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E62ADD4A-5A2E-412C-B5E4-77995FDF8E01}" xr6:coauthVersionLast="47" xr6:coauthVersionMax="47" xr10:uidLastSave="{00000000-0000-0000-0000-000000000000}"/>
  <bookViews>
    <workbookView xWindow="-120" yWindow="-120" windowWidth="29040" windowHeight="15720" activeTab="8" xr2:uid="{2209479B-C9D3-4B3A-BA44-167052BA07C4}"/>
  </bookViews>
  <sheets>
    <sheet name="List1" sheetId="1" r:id="rId1"/>
    <sheet name="t-test" sheetId="2" r:id="rId2"/>
    <sheet name="Regrese" sheetId="3" r:id="rId3"/>
    <sheet name="Regrese2" sheetId="4" r:id="rId4"/>
    <sheet name="Parc" sheetId="5" r:id="rId5"/>
    <sheet name="Matice" sheetId="6" r:id="rId6"/>
    <sheet name="FA1" sheetId="7" r:id="rId7"/>
    <sheet name="FA3" sheetId="8" r:id="rId8"/>
    <sheet name="FA3.konf" sheetId="9" r:id="rId9"/>
  </sheets>
  <definedNames>
    <definedName name="_xlnm._FilterDatabase" localSheetId="1" hidden="1">'t-test'!$A$1:$I$21</definedName>
    <definedName name="solver_adj" localSheetId="6" hidden="1">'FA1'!$BB$19:$BB$30</definedName>
    <definedName name="solver_adj" localSheetId="7" hidden="1">'FA3'!$BB$37:$BD$48</definedName>
    <definedName name="solver_adj" localSheetId="8" hidden="1">'FA3.konf'!$BB$37:$BB$38,'FA3.konf'!$BB$40:$BB$41,'FA3.konf'!$BB$43:$BB$44,'FA3.konf'!$BB$46:$BB$48,'FA3.konf'!$BC$37,'FA3.konf'!$BC$39:$BC$40,'FA3.konf'!$BC$42:$BC$43,'FA3.konf'!$BC$45:$BC$48,'FA3.konf'!$BD$38:$BD$39,'FA3.konf'!$BD$41:$BD$42,'FA3.konf'!$BD$44:$BD$48</definedName>
    <definedName name="solver_adj" localSheetId="3" hidden="1">Regrese2!$N$3:$N$5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3" hidden="1">0.0001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3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ng" localSheetId="3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3" hidden="1">1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3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3" hidden="1">2147483647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3" hidden="1">30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3" hidden="1">0.075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3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eg" localSheetId="3" hidden="1">2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3" hidden="1">2147483647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3" hidden="1">0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3" hidden="1">1</definedName>
    <definedName name="solver_opt" localSheetId="6" hidden="1">'FA1'!$BB$32</definedName>
    <definedName name="solver_opt" localSheetId="7" hidden="1">'FA3'!$BB$32</definedName>
    <definedName name="solver_opt" localSheetId="8" hidden="1">'FA3.konf'!$BB$32</definedName>
    <definedName name="solver_opt" localSheetId="3" hidden="1">Regrese2!$N$17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3" hidden="1">0.000001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bv" localSheetId="3" hidden="1">1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3" hidden="1">2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3" hidden="1">0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cl" localSheetId="3" hidden="1">1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3" hidden="1">2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3" hidden="1">100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3" hidden="1">2147483647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3" hidden="1">0.01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3" hidden="1">2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3" hidden="1">0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3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1" i="9" l="1"/>
  <c r="C401" i="9"/>
  <c r="B401" i="9"/>
  <c r="D400" i="9"/>
  <c r="C400" i="9"/>
  <c r="B400" i="9"/>
  <c r="D399" i="9"/>
  <c r="C399" i="9"/>
  <c r="B399" i="9"/>
  <c r="D398" i="9"/>
  <c r="C398" i="9"/>
  <c r="B398" i="9"/>
  <c r="D397" i="9"/>
  <c r="C397" i="9"/>
  <c r="B397" i="9"/>
  <c r="D396" i="9"/>
  <c r="C396" i="9"/>
  <c r="B396" i="9"/>
  <c r="D395" i="9"/>
  <c r="C395" i="9"/>
  <c r="B395" i="9"/>
  <c r="D394" i="9"/>
  <c r="C394" i="9"/>
  <c r="B394" i="9"/>
  <c r="D393" i="9"/>
  <c r="C393" i="9"/>
  <c r="B393" i="9"/>
  <c r="D392" i="9"/>
  <c r="C392" i="9"/>
  <c r="B392" i="9"/>
  <c r="D391" i="9"/>
  <c r="C391" i="9"/>
  <c r="B391" i="9"/>
  <c r="D390" i="9"/>
  <c r="C390" i="9"/>
  <c r="B390" i="9"/>
  <c r="D389" i="9"/>
  <c r="C389" i="9"/>
  <c r="B389" i="9"/>
  <c r="D388" i="9"/>
  <c r="C388" i="9"/>
  <c r="B388" i="9"/>
  <c r="D387" i="9"/>
  <c r="C387" i="9"/>
  <c r="B387" i="9"/>
  <c r="D386" i="9"/>
  <c r="C386" i="9"/>
  <c r="B386" i="9"/>
  <c r="D385" i="9"/>
  <c r="C385" i="9"/>
  <c r="B385" i="9"/>
  <c r="D384" i="9"/>
  <c r="C384" i="9"/>
  <c r="B384" i="9"/>
  <c r="D383" i="9"/>
  <c r="C383" i="9"/>
  <c r="B383" i="9"/>
  <c r="D382" i="9"/>
  <c r="C382" i="9"/>
  <c r="B382" i="9"/>
  <c r="D381" i="9"/>
  <c r="C381" i="9"/>
  <c r="B381" i="9"/>
  <c r="D380" i="9"/>
  <c r="C380" i="9"/>
  <c r="B380" i="9"/>
  <c r="D379" i="9"/>
  <c r="C379" i="9"/>
  <c r="B379" i="9"/>
  <c r="D378" i="9"/>
  <c r="C378" i="9"/>
  <c r="B378" i="9"/>
  <c r="D377" i="9"/>
  <c r="C377" i="9"/>
  <c r="B377" i="9"/>
  <c r="D376" i="9"/>
  <c r="C376" i="9"/>
  <c r="B376" i="9"/>
  <c r="D375" i="9"/>
  <c r="C375" i="9"/>
  <c r="B375" i="9"/>
  <c r="D374" i="9"/>
  <c r="C374" i="9"/>
  <c r="B374" i="9"/>
  <c r="D373" i="9"/>
  <c r="C373" i="9"/>
  <c r="B373" i="9"/>
  <c r="D372" i="9"/>
  <c r="C372" i="9"/>
  <c r="B372" i="9"/>
  <c r="D371" i="9"/>
  <c r="C371" i="9"/>
  <c r="B371" i="9"/>
  <c r="D370" i="9"/>
  <c r="C370" i="9"/>
  <c r="B370" i="9"/>
  <c r="D369" i="9"/>
  <c r="C369" i="9"/>
  <c r="B369" i="9"/>
  <c r="D368" i="9"/>
  <c r="C368" i="9"/>
  <c r="B368" i="9"/>
  <c r="D367" i="9"/>
  <c r="C367" i="9"/>
  <c r="B367" i="9"/>
  <c r="D366" i="9"/>
  <c r="C366" i="9"/>
  <c r="B366" i="9"/>
  <c r="D365" i="9"/>
  <c r="C365" i="9"/>
  <c r="B365" i="9"/>
  <c r="D364" i="9"/>
  <c r="C364" i="9"/>
  <c r="B364" i="9"/>
  <c r="D363" i="9"/>
  <c r="C363" i="9"/>
  <c r="B363" i="9"/>
  <c r="D362" i="9"/>
  <c r="C362" i="9"/>
  <c r="B362" i="9"/>
  <c r="D361" i="9"/>
  <c r="C361" i="9"/>
  <c r="B361" i="9"/>
  <c r="D360" i="9"/>
  <c r="C360" i="9"/>
  <c r="B360" i="9"/>
  <c r="D359" i="9"/>
  <c r="C359" i="9"/>
  <c r="B359" i="9"/>
  <c r="D358" i="9"/>
  <c r="C358" i="9"/>
  <c r="B358" i="9"/>
  <c r="D357" i="9"/>
  <c r="C357" i="9"/>
  <c r="B357" i="9"/>
  <c r="D356" i="9"/>
  <c r="C356" i="9"/>
  <c r="B356" i="9"/>
  <c r="D355" i="9"/>
  <c r="C355" i="9"/>
  <c r="B355" i="9"/>
  <c r="D354" i="9"/>
  <c r="C354" i="9"/>
  <c r="B354" i="9"/>
  <c r="D353" i="9"/>
  <c r="C353" i="9"/>
  <c r="B353" i="9"/>
  <c r="D352" i="9"/>
  <c r="C352" i="9"/>
  <c r="B352" i="9"/>
  <c r="D351" i="9"/>
  <c r="C351" i="9"/>
  <c r="B351" i="9"/>
  <c r="D350" i="9"/>
  <c r="C350" i="9"/>
  <c r="B350" i="9"/>
  <c r="D349" i="9"/>
  <c r="C349" i="9"/>
  <c r="B349" i="9"/>
  <c r="D348" i="9"/>
  <c r="C348" i="9"/>
  <c r="B348" i="9"/>
  <c r="D347" i="9"/>
  <c r="C347" i="9"/>
  <c r="B347" i="9"/>
  <c r="D346" i="9"/>
  <c r="C346" i="9"/>
  <c r="B346" i="9"/>
  <c r="D345" i="9"/>
  <c r="C345" i="9"/>
  <c r="B345" i="9"/>
  <c r="D344" i="9"/>
  <c r="C344" i="9"/>
  <c r="B344" i="9"/>
  <c r="D343" i="9"/>
  <c r="C343" i="9"/>
  <c r="B343" i="9"/>
  <c r="D342" i="9"/>
  <c r="C342" i="9"/>
  <c r="B342" i="9"/>
  <c r="D341" i="9"/>
  <c r="C341" i="9"/>
  <c r="B341" i="9"/>
  <c r="D340" i="9"/>
  <c r="C340" i="9"/>
  <c r="B340" i="9"/>
  <c r="D339" i="9"/>
  <c r="C339" i="9"/>
  <c r="B339" i="9"/>
  <c r="D338" i="9"/>
  <c r="C338" i="9"/>
  <c r="B338" i="9"/>
  <c r="D337" i="9"/>
  <c r="C337" i="9"/>
  <c r="B337" i="9"/>
  <c r="D336" i="9"/>
  <c r="C336" i="9"/>
  <c r="B336" i="9"/>
  <c r="D335" i="9"/>
  <c r="C335" i="9"/>
  <c r="B335" i="9"/>
  <c r="D334" i="9"/>
  <c r="C334" i="9"/>
  <c r="B334" i="9"/>
  <c r="D333" i="9"/>
  <c r="C333" i="9"/>
  <c r="B333" i="9"/>
  <c r="D332" i="9"/>
  <c r="C332" i="9"/>
  <c r="B332" i="9"/>
  <c r="D331" i="9"/>
  <c r="C331" i="9"/>
  <c r="B331" i="9"/>
  <c r="D330" i="9"/>
  <c r="C330" i="9"/>
  <c r="B330" i="9"/>
  <c r="D329" i="9"/>
  <c r="C329" i="9"/>
  <c r="B329" i="9"/>
  <c r="D328" i="9"/>
  <c r="C328" i="9"/>
  <c r="B328" i="9"/>
  <c r="D327" i="9"/>
  <c r="C327" i="9"/>
  <c r="B327" i="9"/>
  <c r="D326" i="9"/>
  <c r="C326" i="9"/>
  <c r="B326" i="9"/>
  <c r="D325" i="9"/>
  <c r="C325" i="9"/>
  <c r="B325" i="9"/>
  <c r="D324" i="9"/>
  <c r="C324" i="9"/>
  <c r="B324" i="9"/>
  <c r="D323" i="9"/>
  <c r="C323" i="9"/>
  <c r="B323" i="9"/>
  <c r="D322" i="9"/>
  <c r="C322" i="9"/>
  <c r="B322" i="9"/>
  <c r="D321" i="9"/>
  <c r="C321" i="9"/>
  <c r="B321" i="9"/>
  <c r="D320" i="9"/>
  <c r="C320" i="9"/>
  <c r="B320" i="9"/>
  <c r="D319" i="9"/>
  <c r="C319" i="9"/>
  <c r="B319" i="9"/>
  <c r="D318" i="9"/>
  <c r="C318" i="9"/>
  <c r="B318" i="9"/>
  <c r="D317" i="9"/>
  <c r="C317" i="9"/>
  <c r="B317" i="9"/>
  <c r="D316" i="9"/>
  <c r="C316" i="9"/>
  <c r="B316" i="9"/>
  <c r="D315" i="9"/>
  <c r="C315" i="9"/>
  <c r="B315" i="9"/>
  <c r="D314" i="9"/>
  <c r="C314" i="9"/>
  <c r="B314" i="9"/>
  <c r="D313" i="9"/>
  <c r="C313" i="9"/>
  <c r="B313" i="9"/>
  <c r="D312" i="9"/>
  <c r="C312" i="9"/>
  <c r="B312" i="9"/>
  <c r="D311" i="9"/>
  <c r="C311" i="9"/>
  <c r="B311" i="9"/>
  <c r="D310" i="9"/>
  <c r="C310" i="9"/>
  <c r="B310" i="9"/>
  <c r="D309" i="9"/>
  <c r="C309" i="9"/>
  <c r="B309" i="9"/>
  <c r="D308" i="9"/>
  <c r="C308" i="9"/>
  <c r="B308" i="9"/>
  <c r="D307" i="9"/>
  <c r="C307" i="9"/>
  <c r="B307" i="9"/>
  <c r="D306" i="9"/>
  <c r="C306" i="9"/>
  <c r="B306" i="9"/>
  <c r="D305" i="9"/>
  <c r="C305" i="9"/>
  <c r="B305" i="9"/>
  <c r="D304" i="9"/>
  <c r="C304" i="9"/>
  <c r="B304" i="9"/>
  <c r="D303" i="9"/>
  <c r="C303" i="9"/>
  <c r="B303" i="9"/>
  <c r="D302" i="9"/>
  <c r="C302" i="9"/>
  <c r="B302" i="9"/>
  <c r="D301" i="9"/>
  <c r="C301" i="9"/>
  <c r="B301" i="9"/>
  <c r="D300" i="9"/>
  <c r="C300" i="9"/>
  <c r="B300" i="9"/>
  <c r="D299" i="9"/>
  <c r="C299" i="9"/>
  <c r="B299" i="9"/>
  <c r="D298" i="9"/>
  <c r="C298" i="9"/>
  <c r="B298" i="9"/>
  <c r="D297" i="9"/>
  <c r="C297" i="9"/>
  <c r="B297" i="9"/>
  <c r="D296" i="9"/>
  <c r="C296" i="9"/>
  <c r="B296" i="9"/>
  <c r="D295" i="9"/>
  <c r="C295" i="9"/>
  <c r="B295" i="9"/>
  <c r="D294" i="9"/>
  <c r="C294" i="9"/>
  <c r="B294" i="9"/>
  <c r="D293" i="9"/>
  <c r="C293" i="9"/>
  <c r="B293" i="9"/>
  <c r="D292" i="9"/>
  <c r="C292" i="9"/>
  <c r="B292" i="9"/>
  <c r="D291" i="9"/>
  <c r="C291" i="9"/>
  <c r="B291" i="9"/>
  <c r="D290" i="9"/>
  <c r="C290" i="9"/>
  <c r="B290" i="9"/>
  <c r="D289" i="9"/>
  <c r="C289" i="9"/>
  <c r="B289" i="9"/>
  <c r="D288" i="9"/>
  <c r="C288" i="9"/>
  <c r="B288" i="9"/>
  <c r="D287" i="9"/>
  <c r="C287" i="9"/>
  <c r="B287" i="9"/>
  <c r="D286" i="9"/>
  <c r="C286" i="9"/>
  <c r="B286" i="9"/>
  <c r="D285" i="9"/>
  <c r="C285" i="9"/>
  <c r="B285" i="9"/>
  <c r="D284" i="9"/>
  <c r="C284" i="9"/>
  <c r="B284" i="9"/>
  <c r="D283" i="9"/>
  <c r="C283" i="9"/>
  <c r="B283" i="9"/>
  <c r="D282" i="9"/>
  <c r="C282" i="9"/>
  <c r="B282" i="9"/>
  <c r="D281" i="9"/>
  <c r="C281" i="9"/>
  <c r="B281" i="9"/>
  <c r="D280" i="9"/>
  <c r="C280" i="9"/>
  <c r="B280" i="9"/>
  <c r="D279" i="9"/>
  <c r="C279" i="9"/>
  <c r="B279" i="9"/>
  <c r="D278" i="9"/>
  <c r="C278" i="9"/>
  <c r="B278" i="9"/>
  <c r="D277" i="9"/>
  <c r="C277" i="9"/>
  <c r="B277" i="9"/>
  <c r="D276" i="9"/>
  <c r="C276" i="9"/>
  <c r="B276" i="9"/>
  <c r="D275" i="9"/>
  <c r="C275" i="9"/>
  <c r="B275" i="9"/>
  <c r="D274" i="9"/>
  <c r="C274" i="9"/>
  <c r="B274" i="9"/>
  <c r="D273" i="9"/>
  <c r="C273" i="9"/>
  <c r="B273" i="9"/>
  <c r="D272" i="9"/>
  <c r="C272" i="9"/>
  <c r="B272" i="9"/>
  <c r="D271" i="9"/>
  <c r="C271" i="9"/>
  <c r="B271" i="9"/>
  <c r="D270" i="9"/>
  <c r="C270" i="9"/>
  <c r="B270" i="9"/>
  <c r="D269" i="9"/>
  <c r="C269" i="9"/>
  <c r="B269" i="9"/>
  <c r="D268" i="9"/>
  <c r="C268" i="9"/>
  <c r="B268" i="9"/>
  <c r="D267" i="9"/>
  <c r="C267" i="9"/>
  <c r="B267" i="9"/>
  <c r="D266" i="9"/>
  <c r="C266" i="9"/>
  <c r="B266" i="9"/>
  <c r="D265" i="9"/>
  <c r="C265" i="9"/>
  <c r="B265" i="9"/>
  <c r="D264" i="9"/>
  <c r="C264" i="9"/>
  <c r="B264" i="9"/>
  <c r="D263" i="9"/>
  <c r="C263" i="9"/>
  <c r="B263" i="9"/>
  <c r="D262" i="9"/>
  <c r="C262" i="9"/>
  <c r="B262" i="9"/>
  <c r="D261" i="9"/>
  <c r="C261" i="9"/>
  <c r="B261" i="9"/>
  <c r="D260" i="9"/>
  <c r="C260" i="9"/>
  <c r="B260" i="9"/>
  <c r="D259" i="9"/>
  <c r="C259" i="9"/>
  <c r="B259" i="9"/>
  <c r="D258" i="9"/>
  <c r="C258" i="9"/>
  <c r="B258" i="9"/>
  <c r="D257" i="9"/>
  <c r="C257" i="9"/>
  <c r="B257" i="9"/>
  <c r="D256" i="9"/>
  <c r="C256" i="9"/>
  <c r="B256" i="9"/>
  <c r="D255" i="9"/>
  <c r="C255" i="9"/>
  <c r="B255" i="9"/>
  <c r="D254" i="9"/>
  <c r="C254" i="9"/>
  <c r="B254" i="9"/>
  <c r="D253" i="9"/>
  <c r="C253" i="9"/>
  <c r="B253" i="9"/>
  <c r="D252" i="9"/>
  <c r="C252" i="9"/>
  <c r="B252" i="9"/>
  <c r="D251" i="9"/>
  <c r="C251" i="9"/>
  <c r="B251" i="9"/>
  <c r="D250" i="9"/>
  <c r="C250" i="9"/>
  <c r="B250" i="9"/>
  <c r="D249" i="9"/>
  <c r="C249" i="9"/>
  <c r="B249" i="9"/>
  <c r="D248" i="9"/>
  <c r="C248" i="9"/>
  <c r="B248" i="9"/>
  <c r="D247" i="9"/>
  <c r="C247" i="9"/>
  <c r="B247" i="9"/>
  <c r="D246" i="9"/>
  <c r="C246" i="9"/>
  <c r="B246" i="9"/>
  <c r="D245" i="9"/>
  <c r="C245" i="9"/>
  <c r="B245" i="9"/>
  <c r="D244" i="9"/>
  <c r="C244" i="9"/>
  <c r="B244" i="9"/>
  <c r="D243" i="9"/>
  <c r="C243" i="9"/>
  <c r="B243" i="9"/>
  <c r="D242" i="9"/>
  <c r="C242" i="9"/>
  <c r="B242" i="9"/>
  <c r="D241" i="9"/>
  <c r="C241" i="9"/>
  <c r="B241" i="9"/>
  <c r="D240" i="9"/>
  <c r="C240" i="9"/>
  <c r="B240" i="9"/>
  <c r="D239" i="9"/>
  <c r="C239" i="9"/>
  <c r="B239" i="9"/>
  <c r="D238" i="9"/>
  <c r="C238" i="9"/>
  <c r="B238" i="9"/>
  <c r="D237" i="9"/>
  <c r="C237" i="9"/>
  <c r="B237" i="9"/>
  <c r="D236" i="9"/>
  <c r="C236" i="9"/>
  <c r="B236" i="9"/>
  <c r="D235" i="9"/>
  <c r="C235" i="9"/>
  <c r="B235" i="9"/>
  <c r="D234" i="9"/>
  <c r="C234" i="9"/>
  <c r="B234" i="9"/>
  <c r="D233" i="9"/>
  <c r="C233" i="9"/>
  <c r="B233" i="9"/>
  <c r="D232" i="9"/>
  <c r="C232" i="9"/>
  <c r="B232" i="9"/>
  <c r="D231" i="9"/>
  <c r="C231" i="9"/>
  <c r="B231" i="9"/>
  <c r="D230" i="9"/>
  <c r="C230" i="9"/>
  <c r="B230" i="9"/>
  <c r="D229" i="9"/>
  <c r="C229" i="9"/>
  <c r="B229" i="9"/>
  <c r="D228" i="9"/>
  <c r="C228" i="9"/>
  <c r="B228" i="9"/>
  <c r="D227" i="9"/>
  <c r="C227" i="9"/>
  <c r="B227" i="9"/>
  <c r="D226" i="9"/>
  <c r="C226" i="9"/>
  <c r="B226" i="9"/>
  <c r="D225" i="9"/>
  <c r="C225" i="9"/>
  <c r="B225" i="9"/>
  <c r="D224" i="9"/>
  <c r="C224" i="9"/>
  <c r="B224" i="9"/>
  <c r="D223" i="9"/>
  <c r="C223" i="9"/>
  <c r="B223" i="9"/>
  <c r="D222" i="9"/>
  <c r="C222" i="9"/>
  <c r="B222" i="9"/>
  <c r="D221" i="9"/>
  <c r="C221" i="9"/>
  <c r="B221" i="9"/>
  <c r="D220" i="9"/>
  <c r="C220" i="9"/>
  <c r="B220" i="9"/>
  <c r="D219" i="9"/>
  <c r="C219" i="9"/>
  <c r="B219" i="9"/>
  <c r="D218" i="9"/>
  <c r="C218" i="9"/>
  <c r="B218" i="9"/>
  <c r="D217" i="9"/>
  <c r="C217" i="9"/>
  <c r="B217" i="9"/>
  <c r="D216" i="9"/>
  <c r="C216" i="9"/>
  <c r="B216" i="9"/>
  <c r="D215" i="9"/>
  <c r="C215" i="9"/>
  <c r="B215" i="9"/>
  <c r="D214" i="9"/>
  <c r="C214" i="9"/>
  <c r="B214" i="9"/>
  <c r="D213" i="9"/>
  <c r="C213" i="9"/>
  <c r="B213" i="9"/>
  <c r="D212" i="9"/>
  <c r="C212" i="9"/>
  <c r="B212" i="9"/>
  <c r="D211" i="9"/>
  <c r="C211" i="9"/>
  <c r="B211" i="9"/>
  <c r="D210" i="9"/>
  <c r="C210" i="9"/>
  <c r="B210" i="9"/>
  <c r="D209" i="9"/>
  <c r="C209" i="9"/>
  <c r="B209" i="9"/>
  <c r="D208" i="9"/>
  <c r="C208" i="9"/>
  <c r="B208" i="9"/>
  <c r="D207" i="9"/>
  <c r="C207" i="9"/>
  <c r="B207" i="9"/>
  <c r="D206" i="9"/>
  <c r="C206" i="9"/>
  <c r="B206" i="9"/>
  <c r="D205" i="9"/>
  <c r="C205" i="9"/>
  <c r="B205" i="9"/>
  <c r="D204" i="9"/>
  <c r="C204" i="9"/>
  <c r="B204" i="9"/>
  <c r="D203" i="9"/>
  <c r="C203" i="9"/>
  <c r="B203" i="9"/>
  <c r="D202" i="9"/>
  <c r="C202" i="9"/>
  <c r="B202" i="9"/>
  <c r="D201" i="9"/>
  <c r="C201" i="9"/>
  <c r="B201" i="9"/>
  <c r="D200" i="9"/>
  <c r="C200" i="9"/>
  <c r="B200" i="9"/>
  <c r="D199" i="9"/>
  <c r="C199" i="9"/>
  <c r="B199" i="9"/>
  <c r="D198" i="9"/>
  <c r="C198" i="9"/>
  <c r="B198" i="9"/>
  <c r="D197" i="9"/>
  <c r="C197" i="9"/>
  <c r="B197" i="9"/>
  <c r="D196" i="9"/>
  <c r="C196" i="9"/>
  <c r="B196" i="9"/>
  <c r="D195" i="9"/>
  <c r="C195" i="9"/>
  <c r="B195" i="9"/>
  <c r="D194" i="9"/>
  <c r="C194" i="9"/>
  <c r="B194" i="9"/>
  <c r="D193" i="9"/>
  <c r="C193" i="9"/>
  <c r="B193" i="9"/>
  <c r="D192" i="9"/>
  <c r="C192" i="9"/>
  <c r="B192" i="9"/>
  <c r="D191" i="9"/>
  <c r="C191" i="9"/>
  <c r="B191" i="9"/>
  <c r="D190" i="9"/>
  <c r="C190" i="9"/>
  <c r="B190" i="9"/>
  <c r="D189" i="9"/>
  <c r="C189" i="9"/>
  <c r="B189" i="9"/>
  <c r="D188" i="9"/>
  <c r="C188" i="9"/>
  <c r="B188" i="9"/>
  <c r="D187" i="9"/>
  <c r="C187" i="9"/>
  <c r="B187" i="9"/>
  <c r="D186" i="9"/>
  <c r="C186" i="9"/>
  <c r="B186" i="9"/>
  <c r="D185" i="9"/>
  <c r="C185" i="9"/>
  <c r="B185" i="9"/>
  <c r="D184" i="9"/>
  <c r="C184" i="9"/>
  <c r="B184" i="9"/>
  <c r="D183" i="9"/>
  <c r="C183" i="9"/>
  <c r="B183" i="9"/>
  <c r="D182" i="9"/>
  <c r="C182" i="9"/>
  <c r="B182" i="9"/>
  <c r="D181" i="9"/>
  <c r="C181" i="9"/>
  <c r="B181" i="9"/>
  <c r="D180" i="9"/>
  <c r="C180" i="9"/>
  <c r="B180" i="9"/>
  <c r="D179" i="9"/>
  <c r="C179" i="9"/>
  <c r="B179" i="9"/>
  <c r="D178" i="9"/>
  <c r="C178" i="9"/>
  <c r="B178" i="9"/>
  <c r="D177" i="9"/>
  <c r="C177" i="9"/>
  <c r="B177" i="9"/>
  <c r="D176" i="9"/>
  <c r="C176" i="9"/>
  <c r="B176" i="9"/>
  <c r="D175" i="9"/>
  <c r="C175" i="9"/>
  <c r="B175" i="9"/>
  <c r="D174" i="9"/>
  <c r="C174" i="9"/>
  <c r="B174" i="9"/>
  <c r="D173" i="9"/>
  <c r="C173" i="9"/>
  <c r="B173" i="9"/>
  <c r="D172" i="9"/>
  <c r="C172" i="9"/>
  <c r="B172" i="9"/>
  <c r="D171" i="9"/>
  <c r="C171" i="9"/>
  <c r="B171" i="9"/>
  <c r="D170" i="9"/>
  <c r="C170" i="9"/>
  <c r="B170" i="9"/>
  <c r="D169" i="9"/>
  <c r="C169" i="9"/>
  <c r="B169" i="9"/>
  <c r="D168" i="9"/>
  <c r="C168" i="9"/>
  <c r="B168" i="9"/>
  <c r="D167" i="9"/>
  <c r="C167" i="9"/>
  <c r="B167" i="9"/>
  <c r="D166" i="9"/>
  <c r="C166" i="9"/>
  <c r="B166" i="9"/>
  <c r="D165" i="9"/>
  <c r="C165" i="9"/>
  <c r="B165" i="9"/>
  <c r="D164" i="9"/>
  <c r="C164" i="9"/>
  <c r="B164" i="9"/>
  <c r="D163" i="9"/>
  <c r="C163" i="9"/>
  <c r="B163" i="9"/>
  <c r="D162" i="9"/>
  <c r="C162" i="9"/>
  <c r="B162" i="9"/>
  <c r="D161" i="9"/>
  <c r="C161" i="9"/>
  <c r="B161" i="9"/>
  <c r="D160" i="9"/>
  <c r="C160" i="9"/>
  <c r="B160" i="9"/>
  <c r="D159" i="9"/>
  <c r="C159" i="9"/>
  <c r="B159" i="9"/>
  <c r="D158" i="9"/>
  <c r="C158" i="9"/>
  <c r="B158" i="9"/>
  <c r="D157" i="9"/>
  <c r="C157" i="9"/>
  <c r="B157" i="9"/>
  <c r="D156" i="9"/>
  <c r="C156" i="9"/>
  <c r="B156" i="9"/>
  <c r="D155" i="9"/>
  <c r="C155" i="9"/>
  <c r="B155" i="9"/>
  <c r="D154" i="9"/>
  <c r="C154" i="9"/>
  <c r="B154" i="9"/>
  <c r="D153" i="9"/>
  <c r="C153" i="9"/>
  <c r="B153" i="9"/>
  <c r="D152" i="9"/>
  <c r="C152" i="9"/>
  <c r="B152" i="9"/>
  <c r="D151" i="9"/>
  <c r="C151" i="9"/>
  <c r="B151" i="9"/>
  <c r="D150" i="9"/>
  <c r="C150" i="9"/>
  <c r="B150" i="9"/>
  <c r="D149" i="9"/>
  <c r="C149" i="9"/>
  <c r="B149" i="9"/>
  <c r="D148" i="9"/>
  <c r="C148" i="9"/>
  <c r="B148" i="9"/>
  <c r="D147" i="9"/>
  <c r="C147" i="9"/>
  <c r="B147" i="9"/>
  <c r="D146" i="9"/>
  <c r="C146" i="9"/>
  <c r="B146" i="9"/>
  <c r="D145" i="9"/>
  <c r="C145" i="9"/>
  <c r="B145" i="9"/>
  <c r="D144" i="9"/>
  <c r="C144" i="9"/>
  <c r="B144" i="9"/>
  <c r="D143" i="9"/>
  <c r="C143" i="9"/>
  <c r="B143" i="9"/>
  <c r="D142" i="9"/>
  <c r="C142" i="9"/>
  <c r="B142" i="9"/>
  <c r="D141" i="9"/>
  <c r="C141" i="9"/>
  <c r="B141" i="9"/>
  <c r="D140" i="9"/>
  <c r="C140" i="9"/>
  <c r="B140" i="9"/>
  <c r="D139" i="9"/>
  <c r="C139" i="9"/>
  <c r="B139" i="9"/>
  <c r="D138" i="9"/>
  <c r="C138" i="9"/>
  <c r="B138" i="9"/>
  <c r="D137" i="9"/>
  <c r="C137" i="9"/>
  <c r="B137" i="9"/>
  <c r="D136" i="9"/>
  <c r="C136" i="9"/>
  <c r="B136" i="9"/>
  <c r="D135" i="9"/>
  <c r="C135" i="9"/>
  <c r="B135" i="9"/>
  <c r="D134" i="9"/>
  <c r="C134" i="9"/>
  <c r="B134" i="9"/>
  <c r="D133" i="9"/>
  <c r="C133" i="9"/>
  <c r="B133" i="9"/>
  <c r="D132" i="9"/>
  <c r="C132" i="9"/>
  <c r="B132" i="9"/>
  <c r="D131" i="9"/>
  <c r="C131" i="9"/>
  <c r="B131" i="9"/>
  <c r="D130" i="9"/>
  <c r="C130" i="9"/>
  <c r="B130" i="9"/>
  <c r="D129" i="9"/>
  <c r="C129" i="9"/>
  <c r="B129" i="9"/>
  <c r="D128" i="9"/>
  <c r="C128" i="9"/>
  <c r="B128" i="9"/>
  <c r="D127" i="9"/>
  <c r="C127" i="9"/>
  <c r="B127" i="9"/>
  <c r="D126" i="9"/>
  <c r="C126" i="9"/>
  <c r="B126" i="9"/>
  <c r="D125" i="9"/>
  <c r="C125" i="9"/>
  <c r="B125" i="9"/>
  <c r="D124" i="9"/>
  <c r="C124" i="9"/>
  <c r="B124" i="9"/>
  <c r="D123" i="9"/>
  <c r="C123" i="9"/>
  <c r="B123" i="9"/>
  <c r="D122" i="9"/>
  <c r="C122" i="9"/>
  <c r="B122" i="9"/>
  <c r="D121" i="9"/>
  <c r="C121" i="9"/>
  <c r="B121" i="9"/>
  <c r="D120" i="9"/>
  <c r="C120" i="9"/>
  <c r="B120" i="9"/>
  <c r="D119" i="9"/>
  <c r="C119" i="9"/>
  <c r="B119" i="9"/>
  <c r="D118" i="9"/>
  <c r="C118" i="9"/>
  <c r="B118" i="9"/>
  <c r="D117" i="9"/>
  <c r="C117" i="9"/>
  <c r="B117" i="9"/>
  <c r="D116" i="9"/>
  <c r="C116" i="9"/>
  <c r="B116" i="9"/>
  <c r="D115" i="9"/>
  <c r="C115" i="9"/>
  <c r="B115" i="9"/>
  <c r="D114" i="9"/>
  <c r="C114" i="9"/>
  <c r="B114" i="9"/>
  <c r="D113" i="9"/>
  <c r="C113" i="9"/>
  <c r="B113" i="9"/>
  <c r="D112" i="9"/>
  <c r="C112" i="9"/>
  <c r="B112" i="9"/>
  <c r="D111" i="9"/>
  <c r="C111" i="9"/>
  <c r="B111" i="9"/>
  <c r="D110" i="9"/>
  <c r="C110" i="9"/>
  <c r="B110" i="9"/>
  <c r="D109" i="9"/>
  <c r="C109" i="9"/>
  <c r="B109" i="9"/>
  <c r="D108" i="9"/>
  <c r="C108" i="9"/>
  <c r="B108" i="9"/>
  <c r="D107" i="9"/>
  <c r="C107" i="9"/>
  <c r="B107" i="9"/>
  <c r="D106" i="9"/>
  <c r="C106" i="9"/>
  <c r="B106" i="9"/>
  <c r="D105" i="9"/>
  <c r="C105" i="9"/>
  <c r="B105" i="9"/>
  <c r="D104" i="9"/>
  <c r="C104" i="9"/>
  <c r="B104" i="9"/>
  <c r="D103" i="9"/>
  <c r="C103" i="9"/>
  <c r="B103" i="9"/>
  <c r="D102" i="9"/>
  <c r="C102" i="9"/>
  <c r="B102" i="9"/>
  <c r="D101" i="9"/>
  <c r="C101" i="9"/>
  <c r="B101" i="9"/>
  <c r="D100" i="9"/>
  <c r="C100" i="9"/>
  <c r="B100" i="9"/>
  <c r="D99" i="9"/>
  <c r="C99" i="9"/>
  <c r="B99" i="9"/>
  <c r="D98" i="9"/>
  <c r="C98" i="9"/>
  <c r="B98" i="9"/>
  <c r="D97" i="9"/>
  <c r="C97" i="9"/>
  <c r="B97" i="9"/>
  <c r="D96" i="9"/>
  <c r="C96" i="9"/>
  <c r="B96" i="9"/>
  <c r="D95" i="9"/>
  <c r="C95" i="9"/>
  <c r="B95" i="9"/>
  <c r="D94" i="9"/>
  <c r="C94" i="9"/>
  <c r="B94" i="9"/>
  <c r="D93" i="9"/>
  <c r="C93" i="9"/>
  <c r="B93" i="9"/>
  <c r="D92" i="9"/>
  <c r="C92" i="9"/>
  <c r="B92" i="9"/>
  <c r="D91" i="9"/>
  <c r="C91" i="9"/>
  <c r="B91" i="9"/>
  <c r="D90" i="9"/>
  <c r="C90" i="9"/>
  <c r="B90" i="9"/>
  <c r="D89" i="9"/>
  <c r="C89" i="9"/>
  <c r="B89" i="9"/>
  <c r="D88" i="9"/>
  <c r="C88" i="9"/>
  <c r="B88" i="9"/>
  <c r="D87" i="9"/>
  <c r="C87" i="9"/>
  <c r="B87" i="9"/>
  <c r="D86" i="9"/>
  <c r="C86" i="9"/>
  <c r="B86" i="9"/>
  <c r="D85" i="9"/>
  <c r="C85" i="9"/>
  <c r="B85" i="9"/>
  <c r="D84" i="9"/>
  <c r="C84" i="9"/>
  <c r="B84" i="9"/>
  <c r="D83" i="9"/>
  <c r="C83" i="9"/>
  <c r="B83" i="9"/>
  <c r="D82" i="9"/>
  <c r="C82" i="9"/>
  <c r="B82" i="9"/>
  <c r="D81" i="9"/>
  <c r="C81" i="9"/>
  <c r="B81" i="9"/>
  <c r="D80" i="9"/>
  <c r="C80" i="9"/>
  <c r="B80" i="9"/>
  <c r="D79" i="9"/>
  <c r="C79" i="9"/>
  <c r="B79" i="9"/>
  <c r="D78" i="9"/>
  <c r="C78" i="9"/>
  <c r="B78" i="9"/>
  <c r="D77" i="9"/>
  <c r="C77" i="9"/>
  <c r="B77" i="9"/>
  <c r="D76" i="9"/>
  <c r="C76" i="9"/>
  <c r="B76" i="9"/>
  <c r="D75" i="9"/>
  <c r="C75" i="9"/>
  <c r="B75" i="9"/>
  <c r="D74" i="9"/>
  <c r="C74" i="9"/>
  <c r="B74" i="9"/>
  <c r="D73" i="9"/>
  <c r="C73" i="9"/>
  <c r="B73" i="9"/>
  <c r="D72" i="9"/>
  <c r="C72" i="9"/>
  <c r="B72" i="9"/>
  <c r="D71" i="9"/>
  <c r="C71" i="9"/>
  <c r="B71" i="9"/>
  <c r="D70" i="9"/>
  <c r="C70" i="9"/>
  <c r="B70" i="9"/>
  <c r="D69" i="9"/>
  <c r="C69" i="9"/>
  <c r="B69" i="9"/>
  <c r="D68" i="9"/>
  <c r="C68" i="9"/>
  <c r="B68" i="9"/>
  <c r="D67" i="9"/>
  <c r="C67" i="9"/>
  <c r="B67" i="9"/>
  <c r="D66" i="9"/>
  <c r="C66" i="9"/>
  <c r="B66" i="9"/>
  <c r="D65" i="9"/>
  <c r="C65" i="9"/>
  <c r="B65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D43" i="9"/>
  <c r="C43" i="9"/>
  <c r="B43" i="9"/>
  <c r="D42" i="9"/>
  <c r="C42" i="9"/>
  <c r="B42" i="9"/>
  <c r="D41" i="9"/>
  <c r="C41" i="9"/>
  <c r="B41" i="9"/>
  <c r="D40" i="9"/>
  <c r="C40" i="9"/>
  <c r="B40" i="9"/>
  <c r="D39" i="9"/>
  <c r="C39" i="9"/>
  <c r="B39" i="9"/>
  <c r="BF38" i="9" a="1"/>
  <c r="BO40" i="9" s="1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BD20" i="9" a="1"/>
  <c r="D20" i="9"/>
  <c r="C20" i="9"/>
  <c r="B20" i="9"/>
  <c r="D19" i="9"/>
  <c r="C19" i="9"/>
  <c r="B19" i="9"/>
  <c r="D18" i="9"/>
  <c r="C18" i="9"/>
  <c r="B18" i="9"/>
  <c r="D17" i="9"/>
  <c r="C17" i="9"/>
  <c r="B17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D16" i="9"/>
  <c r="C16" i="9"/>
  <c r="B16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D15" i="9"/>
  <c r="C15" i="9"/>
  <c r="B15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D14" i="9"/>
  <c r="C14" i="9"/>
  <c r="B14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D13" i="9"/>
  <c r="C13" i="9"/>
  <c r="B13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D12" i="9"/>
  <c r="C12" i="9"/>
  <c r="B12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D11" i="9"/>
  <c r="C11" i="9"/>
  <c r="B11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D10" i="9"/>
  <c r="C10" i="9"/>
  <c r="B10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D9" i="9"/>
  <c r="C9" i="9"/>
  <c r="B9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D8" i="9"/>
  <c r="C8" i="9"/>
  <c r="B8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D7" i="9"/>
  <c r="C7" i="9"/>
  <c r="B7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D6" i="9"/>
  <c r="C6" i="9"/>
  <c r="B6" i="9"/>
  <c r="AY5" i="9"/>
  <c r="AX5" i="9"/>
  <c r="AW5" i="9"/>
  <c r="AV5" i="9"/>
  <c r="AU5" i="9"/>
  <c r="AT5" i="9"/>
  <c r="AS5" i="9"/>
  <c r="AR5" i="9"/>
  <c r="AQ5" i="9"/>
  <c r="AP5" i="9"/>
  <c r="AO5" i="9"/>
  <c r="AN5" i="9"/>
  <c r="AN19" i="9" s="1" a="1"/>
  <c r="AM5" i="9"/>
  <c r="AL5" i="9"/>
  <c r="AK5" i="9"/>
  <c r="D5" i="9"/>
  <c r="C5" i="9"/>
  <c r="B5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D4" i="9"/>
  <c r="C4" i="9"/>
  <c r="B4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D3" i="9"/>
  <c r="C3" i="9"/>
  <c r="B3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D2" i="9"/>
  <c r="C2" i="9"/>
  <c r="B2" i="9"/>
  <c r="BF38" i="8" a="1"/>
  <c r="BF38" i="8" s="1"/>
  <c r="D401" i="8"/>
  <c r="C401" i="8"/>
  <c r="B401" i="8"/>
  <c r="D400" i="8"/>
  <c r="C400" i="8"/>
  <c r="B400" i="8"/>
  <c r="D399" i="8"/>
  <c r="C399" i="8"/>
  <c r="B399" i="8"/>
  <c r="D398" i="8"/>
  <c r="C398" i="8"/>
  <c r="B398" i="8"/>
  <c r="D397" i="8"/>
  <c r="C397" i="8"/>
  <c r="B397" i="8"/>
  <c r="D396" i="8"/>
  <c r="C396" i="8"/>
  <c r="B396" i="8"/>
  <c r="D395" i="8"/>
  <c r="C395" i="8"/>
  <c r="B395" i="8"/>
  <c r="D394" i="8"/>
  <c r="C394" i="8"/>
  <c r="B394" i="8"/>
  <c r="D393" i="8"/>
  <c r="C393" i="8"/>
  <c r="B393" i="8"/>
  <c r="D392" i="8"/>
  <c r="C392" i="8"/>
  <c r="B392" i="8"/>
  <c r="D391" i="8"/>
  <c r="C391" i="8"/>
  <c r="B391" i="8"/>
  <c r="D390" i="8"/>
  <c r="C390" i="8"/>
  <c r="B390" i="8"/>
  <c r="D389" i="8"/>
  <c r="C389" i="8"/>
  <c r="B389" i="8"/>
  <c r="D388" i="8"/>
  <c r="C388" i="8"/>
  <c r="B388" i="8"/>
  <c r="D387" i="8"/>
  <c r="C387" i="8"/>
  <c r="B387" i="8"/>
  <c r="D386" i="8"/>
  <c r="C386" i="8"/>
  <c r="B386" i="8"/>
  <c r="D385" i="8"/>
  <c r="C385" i="8"/>
  <c r="B385" i="8"/>
  <c r="D384" i="8"/>
  <c r="C384" i="8"/>
  <c r="B384" i="8"/>
  <c r="D383" i="8"/>
  <c r="C383" i="8"/>
  <c r="B383" i="8"/>
  <c r="D382" i="8"/>
  <c r="C382" i="8"/>
  <c r="B382" i="8"/>
  <c r="D381" i="8"/>
  <c r="C381" i="8"/>
  <c r="B381" i="8"/>
  <c r="D380" i="8"/>
  <c r="C380" i="8"/>
  <c r="B380" i="8"/>
  <c r="D379" i="8"/>
  <c r="C379" i="8"/>
  <c r="B379" i="8"/>
  <c r="D378" i="8"/>
  <c r="C378" i="8"/>
  <c r="B378" i="8"/>
  <c r="D377" i="8"/>
  <c r="C377" i="8"/>
  <c r="B377" i="8"/>
  <c r="D376" i="8"/>
  <c r="C376" i="8"/>
  <c r="B376" i="8"/>
  <c r="D375" i="8"/>
  <c r="C375" i="8"/>
  <c r="B375" i="8"/>
  <c r="D374" i="8"/>
  <c r="C374" i="8"/>
  <c r="B374" i="8"/>
  <c r="D373" i="8"/>
  <c r="C373" i="8"/>
  <c r="B373" i="8"/>
  <c r="D372" i="8"/>
  <c r="C372" i="8"/>
  <c r="B372" i="8"/>
  <c r="D371" i="8"/>
  <c r="C371" i="8"/>
  <c r="B371" i="8"/>
  <c r="D370" i="8"/>
  <c r="C370" i="8"/>
  <c r="B370" i="8"/>
  <c r="D369" i="8"/>
  <c r="C369" i="8"/>
  <c r="B369" i="8"/>
  <c r="D368" i="8"/>
  <c r="C368" i="8"/>
  <c r="B368" i="8"/>
  <c r="D367" i="8"/>
  <c r="C367" i="8"/>
  <c r="B367" i="8"/>
  <c r="D366" i="8"/>
  <c r="C366" i="8"/>
  <c r="B366" i="8"/>
  <c r="D365" i="8"/>
  <c r="C365" i="8"/>
  <c r="B365" i="8"/>
  <c r="D364" i="8"/>
  <c r="C364" i="8"/>
  <c r="B364" i="8"/>
  <c r="D363" i="8"/>
  <c r="C363" i="8"/>
  <c r="B363" i="8"/>
  <c r="D362" i="8"/>
  <c r="C362" i="8"/>
  <c r="B362" i="8"/>
  <c r="D361" i="8"/>
  <c r="C361" i="8"/>
  <c r="B361" i="8"/>
  <c r="D360" i="8"/>
  <c r="C360" i="8"/>
  <c r="B360" i="8"/>
  <c r="D359" i="8"/>
  <c r="C359" i="8"/>
  <c r="B359" i="8"/>
  <c r="D358" i="8"/>
  <c r="C358" i="8"/>
  <c r="B358" i="8"/>
  <c r="D357" i="8"/>
  <c r="C357" i="8"/>
  <c r="B357" i="8"/>
  <c r="D356" i="8"/>
  <c r="C356" i="8"/>
  <c r="B356" i="8"/>
  <c r="D355" i="8"/>
  <c r="C355" i="8"/>
  <c r="B355" i="8"/>
  <c r="D354" i="8"/>
  <c r="C354" i="8"/>
  <c r="B354" i="8"/>
  <c r="D353" i="8"/>
  <c r="C353" i="8"/>
  <c r="B353" i="8"/>
  <c r="D352" i="8"/>
  <c r="C352" i="8"/>
  <c r="B352" i="8"/>
  <c r="D351" i="8"/>
  <c r="C351" i="8"/>
  <c r="B351" i="8"/>
  <c r="D350" i="8"/>
  <c r="C350" i="8"/>
  <c r="B350" i="8"/>
  <c r="D349" i="8"/>
  <c r="C349" i="8"/>
  <c r="B349" i="8"/>
  <c r="D348" i="8"/>
  <c r="C348" i="8"/>
  <c r="B348" i="8"/>
  <c r="D347" i="8"/>
  <c r="C347" i="8"/>
  <c r="B347" i="8"/>
  <c r="D346" i="8"/>
  <c r="C346" i="8"/>
  <c r="B346" i="8"/>
  <c r="D345" i="8"/>
  <c r="C345" i="8"/>
  <c r="B345" i="8"/>
  <c r="D344" i="8"/>
  <c r="C344" i="8"/>
  <c r="B344" i="8"/>
  <c r="D343" i="8"/>
  <c r="C343" i="8"/>
  <c r="B343" i="8"/>
  <c r="D342" i="8"/>
  <c r="C342" i="8"/>
  <c r="B342" i="8"/>
  <c r="D341" i="8"/>
  <c r="C341" i="8"/>
  <c r="B341" i="8"/>
  <c r="D340" i="8"/>
  <c r="C340" i="8"/>
  <c r="B340" i="8"/>
  <c r="D339" i="8"/>
  <c r="C339" i="8"/>
  <c r="B339" i="8"/>
  <c r="D338" i="8"/>
  <c r="C338" i="8"/>
  <c r="B338" i="8"/>
  <c r="D337" i="8"/>
  <c r="C337" i="8"/>
  <c r="B337" i="8"/>
  <c r="D336" i="8"/>
  <c r="C336" i="8"/>
  <c r="B336" i="8"/>
  <c r="D335" i="8"/>
  <c r="C335" i="8"/>
  <c r="B335" i="8"/>
  <c r="D334" i="8"/>
  <c r="C334" i="8"/>
  <c r="B334" i="8"/>
  <c r="D333" i="8"/>
  <c r="C333" i="8"/>
  <c r="B333" i="8"/>
  <c r="D332" i="8"/>
  <c r="C332" i="8"/>
  <c r="B332" i="8"/>
  <c r="D331" i="8"/>
  <c r="C331" i="8"/>
  <c r="B331" i="8"/>
  <c r="D330" i="8"/>
  <c r="C330" i="8"/>
  <c r="B330" i="8"/>
  <c r="D329" i="8"/>
  <c r="C329" i="8"/>
  <c r="B329" i="8"/>
  <c r="D328" i="8"/>
  <c r="C328" i="8"/>
  <c r="B328" i="8"/>
  <c r="D327" i="8"/>
  <c r="C327" i="8"/>
  <c r="B327" i="8"/>
  <c r="D326" i="8"/>
  <c r="C326" i="8"/>
  <c r="B326" i="8"/>
  <c r="D325" i="8"/>
  <c r="C325" i="8"/>
  <c r="B325" i="8"/>
  <c r="D324" i="8"/>
  <c r="C324" i="8"/>
  <c r="B324" i="8"/>
  <c r="D323" i="8"/>
  <c r="C323" i="8"/>
  <c r="B323" i="8"/>
  <c r="D322" i="8"/>
  <c r="C322" i="8"/>
  <c r="B322" i="8"/>
  <c r="D321" i="8"/>
  <c r="C321" i="8"/>
  <c r="B321" i="8"/>
  <c r="D320" i="8"/>
  <c r="C320" i="8"/>
  <c r="B320" i="8"/>
  <c r="D319" i="8"/>
  <c r="C319" i="8"/>
  <c r="B319" i="8"/>
  <c r="D318" i="8"/>
  <c r="C318" i="8"/>
  <c r="B318" i="8"/>
  <c r="D317" i="8"/>
  <c r="C317" i="8"/>
  <c r="B317" i="8"/>
  <c r="D316" i="8"/>
  <c r="C316" i="8"/>
  <c r="B316" i="8"/>
  <c r="D315" i="8"/>
  <c r="C315" i="8"/>
  <c r="B315" i="8"/>
  <c r="D314" i="8"/>
  <c r="C314" i="8"/>
  <c r="B314" i="8"/>
  <c r="D313" i="8"/>
  <c r="C313" i="8"/>
  <c r="B313" i="8"/>
  <c r="D312" i="8"/>
  <c r="C312" i="8"/>
  <c r="B312" i="8"/>
  <c r="D311" i="8"/>
  <c r="C311" i="8"/>
  <c r="B311" i="8"/>
  <c r="D310" i="8"/>
  <c r="C310" i="8"/>
  <c r="B310" i="8"/>
  <c r="D309" i="8"/>
  <c r="C309" i="8"/>
  <c r="B309" i="8"/>
  <c r="D308" i="8"/>
  <c r="C308" i="8"/>
  <c r="B308" i="8"/>
  <c r="D307" i="8"/>
  <c r="C307" i="8"/>
  <c r="B307" i="8"/>
  <c r="D306" i="8"/>
  <c r="C306" i="8"/>
  <c r="B306" i="8"/>
  <c r="D305" i="8"/>
  <c r="C305" i="8"/>
  <c r="B305" i="8"/>
  <c r="D304" i="8"/>
  <c r="C304" i="8"/>
  <c r="B304" i="8"/>
  <c r="D303" i="8"/>
  <c r="C303" i="8"/>
  <c r="B303" i="8"/>
  <c r="D302" i="8"/>
  <c r="C302" i="8"/>
  <c r="B302" i="8"/>
  <c r="D301" i="8"/>
  <c r="C301" i="8"/>
  <c r="B301" i="8"/>
  <c r="D300" i="8"/>
  <c r="C300" i="8"/>
  <c r="B300" i="8"/>
  <c r="D299" i="8"/>
  <c r="C299" i="8"/>
  <c r="B299" i="8"/>
  <c r="D298" i="8"/>
  <c r="C298" i="8"/>
  <c r="B298" i="8"/>
  <c r="D297" i="8"/>
  <c r="C297" i="8"/>
  <c r="B297" i="8"/>
  <c r="D296" i="8"/>
  <c r="C296" i="8"/>
  <c r="B296" i="8"/>
  <c r="D295" i="8"/>
  <c r="C295" i="8"/>
  <c r="B295" i="8"/>
  <c r="D294" i="8"/>
  <c r="C294" i="8"/>
  <c r="B294" i="8"/>
  <c r="D293" i="8"/>
  <c r="C293" i="8"/>
  <c r="B293" i="8"/>
  <c r="D292" i="8"/>
  <c r="C292" i="8"/>
  <c r="B292" i="8"/>
  <c r="D291" i="8"/>
  <c r="C291" i="8"/>
  <c r="B291" i="8"/>
  <c r="D290" i="8"/>
  <c r="C290" i="8"/>
  <c r="B290" i="8"/>
  <c r="D289" i="8"/>
  <c r="C289" i="8"/>
  <c r="B289" i="8"/>
  <c r="D288" i="8"/>
  <c r="C288" i="8"/>
  <c r="B288" i="8"/>
  <c r="D287" i="8"/>
  <c r="C287" i="8"/>
  <c r="B287" i="8"/>
  <c r="D286" i="8"/>
  <c r="C286" i="8"/>
  <c r="B286" i="8"/>
  <c r="D285" i="8"/>
  <c r="C285" i="8"/>
  <c r="B285" i="8"/>
  <c r="D284" i="8"/>
  <c r="C284" i="8"/>
  <c r="B284" i="8"/>
  <c r="D283" i="8"/>
  <c r="C283" i="8"/>
  <c r="B283" i="8"/>
  <c r="D282" i="8"/>
  <c r="C282" i="8"/>
  <c r="B282" i="8"/>
  <c r="D281" i="8"/>
  <c r="C281" i="8"/>
  <c r="B281" i="8"/>
  <c r="D280" i="8"/>
  <c r="C280" i="8"/>
  <c r="B280" i="8"/>
  <c r="D279" i="8"/>
  <c r="C279" i="8"/>
  <c r="B279" i="8"/>
  <c r="D278" i="8"/>
  <c r="C278" i="8"/>
  <c r="B278" i="8"/>
  <c r="D277" i="8"/>
  <c r="C277" i="8"/>
  <c r="B277" i="8"/>
  <c r="D276" i="8"/>
  <c r="C276" i="8"/>
  <c r="B276" i="8"/>
  <c r="D275" i="8"/>
  <c r="C275" i="8"/>
  <c r="B275" i="8"/>
  <c r="D274" i="8"/>
  <c r="C274" i="8"/>
  <c r="B274" i="8"/>
  <c r="D273" i="8"/>
  <c r="C273" i="8"/>
  <c r="B273" i="8"/>
  <c r="D272" i="8"/>
  <c r="C272" i="8"/>
  <c r="B272" i="8"/>
  <c r="D271" i="8"/>
  <c r="C271" i="8"/>
  <c r="B271" i="8"/>
  <c r="D270" i="8"/>
  <c r="C270" i="8"/>
  <c r="B270" i="8"/>
  <c r="D269" i="8"/>
  <c r="C269" i="8"/>
  <c r="B269" i="8"/>
  <c r="D268" i="8"/>
  <c r="C268" i="8"/>
  <c r="B268" i="8"/>
  <c r="D267" i="8"/>
  <c r="C267" i="8"/>
  <c r="B267" i="8"/>
  <c r="D266" i="8"/>
  <c r="C266" i="8"/>
  <c r="B266" i="8"/>
  <c r="D265" i="8"/>
  <c r="C265" i="8"/>
  <c r="B265" i="8"/>
  <c r="D264" i="8"/>
  <c r="C264" i="8"/>
  <c r="B264" i="8"/>
  <c r="D263" i="8"/>
  <c r="C263" i="8"/>
  <c r="B263" i="8"/>
  <c r="D262" i="8"/>
  <c r="C262" i="8"/>
  <c r="B262" i="8"/>
  <c r="D261" i="8"/>
  <c r="C261" i="8"/>
  <c r="B261" i="8"/>
  <c r="D260" i="8"/>
  <c r="C260" i="8"/>
  <c r="B260" i="8"/>
  <c r="D259" i="8"/>
  <c r="C259" i="8"/>
  <c r="B259" i="8"/>
  <c r="D258" i="8"/>
  <c r="C258" i="8"/>
  <c r="B258" i="8"/>
  <c r="D257" i="8"/>
  <c r="C257" i="8"/>
  <c r="B257" i="8"/>
  <c r="D256" i="8"/>
  <c r="C256" i="8"/>
  <c r="B256" i="8"/>
  <c r="D255" i="8"/>
  <c r="C255" i="8"/>
  <c r="B255" i="8"/>
  <c r="D254" i="8"/>
  <c r="C254" i="8"/>
  <c r="B254" i="8"/>
  <c r="D253" i="8"/>
  <c r="C253" i="8"/>
  <c r="B253" i="8"/>
  <c r="D252" i="8"/>
  <c r="C252" i="8"/>
  <c r="B252" i="8"/>
  <c r="D251" i="8"/>
  <c r="C251" i="8"/>
  <c r="B251" i="8"/>
  <c r="D250" i="8"/>
  <c r="C250" i="8"/>
  <c r="B250" i="8"/>
  <c r="D249" i="8"/>
  <c r="C249" i="8"/>
  <c r="B249" i="8"/>
  <c r="D248" i="8"/>
  <c r="C248" i="8"/>
  <c r="B248" i="8"/>
  <c r="D247" i="8"/>
  <c r="C247" i="8"/>
  <c r="B247" i="8"/>
  <c r="D246" i="8"/>
  <c r="C246" i="8"/>
  <c r="B246" i="8"/>
  <c r="D245" i="8"/>
  <c r="C245" i="8"/>
  <c r="B245" i="8"/>
  <c r="D244" i="8"/>
  <c r="C244" i="8"/>
  <c r="B244" i="8"/>
  <c r="D243" i="8"/>
  <c r="C243" i="8"/>
  <c r="B243" i="8"/>
  <c r="D242" i="8"/>
  <c r="C242" i="8"/>
  <c r="B242" i="8"/>
  <c r="D241" i="8"/>
  <c r="C241" i="8"/>
  <c r="B241" i="8"/>
  <c r="D240" i="8"/>
  <c r="C240" i="8"/>
  <c r="B240" i="8"/>
  <c r="D239" i="8"/>
  <c r="C239" i="8"/>
  <c r="B239" i="8"/>
  <c r="D238" i="8"/>
  <c r="C238" i="8"/>
  <c r="B238" i="8"/>
  <c r="D237" i="8"/>
  <c r="C237" i="8"/>
  <c r="B237" i="8"/>
  <c r="D236" i="8"/>
  <c r="C236" i="8"/>
  <c r="B236" i="8"/>
  <c r="D235" i="8"/>
  <c r="C235" i="8"/>
  <c r="B235" i="8"/>
  <c r="D234" i="8"/>
  <c r="C234" i="8"/>
  <c r="B234" i="8"/>
  <c r="D233" i="8"/>
  <c r="C233" i="8"/>
  <c r="B233" i="8"/>
  <c r="D232" i="8"/>
  <c r="C232" i="8"/>
  <c r="B232" i="8"/>
  <c r="D231" i="8"/>
  <c r="C231" i="8"/>
  <c r="B231" i="8"/>
  <c r="D230" i="8"/>
  <c r="C230" i="8"/>
  <c r="B230" i="8"/>
  <c r="D229" i="8"/>
  <c r="C229" i="8"/>
  <c r="B229" i="8"/>
  <c r="D228" i="8"/>
  <c r="C228" i="8"/>
  <c r="B228" i="8"/>
  <c r="D227" i="8"/>
  <c r="C227" i="8"/>
  <c r="B227" i="8"/>
  <c r="D226" i="8"/>
  <c r="C226" i="8"/>
  <c r="B226" i="8"/>
  <c r="D225" i="8"/>
  <c r="C225" i="8"/>
  <c r="B225" i="8"/>
  <c r="D224" i="8"/>
  <c r="C224" i="8"/>
  <c r="B224" i="8"/>
  <c r="D223" i="8"/>
  <c r="C223" i="8"/>
  <c r="B223" i="8"/>
  <c r="D222" i="8"/>
  <c r="C222" i="8"/>
  <c r="B222" i="8"/>
  <c r="D221" i="8"/>
  <c r="C221" i="8"/>
  <c r="B221" i="8"/>
  <c r="D220" i="8"/>
  <c r="C220" i="8"/>
  <c r="B220" i="8"/>
  <c r="D219" i="8"/>
  <c r="C219" i="8"/>
  <c r="B219" i="8"/>
  <c r="D218" i="8"/>
  <c r="C218" i="8"/>
  <c r="B218" i="8"/>
  <c r="D217" i="8"/>
  <c r="C217" i="8"/>
  <c r="B217" i="8"/>
  <c r="D216" i="8"/>
  <c r="C216" i="8"/>
  <c r="B216" i="8"/>
  <c r="D215" i="8"/>
  <c r="C215" i="8"/>
  <c r="B215" i="8"/>
  <c r="D214" i="8"/>
  <c r="C214" i="8"/>
  <c r="B214" i="8"/>
  <c r="D213" i="8"/>
  <c r="C213" i="8"/>
  <c r="B213" i="8"/>
  <c r="D212" i="8"/>
  <c r="C212" i="8"/>
  <c r="B212" i="8"/>
  <c r="D211" i="8"/>
  <c r="C211" i="8"/>
  <c r="B211" i="8"/>
  <c r="D210" i="8"/>
  <c r="C210" i="8"/>
  <c r="B210" i="8"/>
  <c r="D209" i="8"/>
  <c r="C209" i="8"/>
  <c r="B209" i="8"/>
  <c r="D208" i="8"/>
  <c r="C208" i="8"/>
  <c r="B208" i="8"/>
  <c r="D207" i="8"/>
  <c r="C207" i="8"/>
  <c r="B207" i="8"/>
  <c r="D206" i="8"/>
  <c r="C206" i="8"/>
  <c r="B206" i="8"/>
  <c r="D205" i="8"/>
  <c r="C205" i="8"/>
  <c r="B205" i="8"/>
  <c r="D204" i="8"/>
  <c r="C204" i="8"/>
  <c r="B204" i="8"/>
  <c r="D203" i="8"/>
  <c r="C203" i="8"/>
  <c r="B203" i="8"/>
  <c r="D202" i="8"/>
  <c r="C202" i="8"/>
  <c r="B202" i="8"/>
  <c r="D201" i="8"/>
  <c r="C201" i="8"/>
  <c r="B201" i="8"/>
  <c r="D200" i="8"/>
  <c r="C200" i="8"/>
  <c r="B200" i="8"/>
  <c r="D199" i="8"/>
  <c r="C199" i="8"/>
  <c r="B199" i="8"/>
  <c r="D198" i="8"/>
  <c r="C198" i="8"/>
  <c r="B198" i="8"/>
  <c r="D197" i="8"/>
  <c r="C197" i="8"/>
  <c r="B197" i="8"/>
  <c r="D196" i="8"/>
  <c r="C196" i="8"/>
  <c r="B196" i="8"/>
  <c r="D195" i="8"/>
  <c r="C195" i="8"/>
  <c r="B195" i="8"/>
  <c r="D194" i="8"/>
  <c r="C194" i="8"/>
  <c r="B194" i="8"/>
  <c r="D193" i="8"/>
  <c r="C193" i="8"/>
  <c r="B193" i="8"/>
  <c r="D192" i="8"/>
  <c r="C192" i="8"/>
  <c r="B192" i="8"/>
  <c r="D191" i="8"/>
  <c r="C191" i="8"/>
  <c r="B191" i="8"/>
  <c r="D190" i="8"/>
  <c r="C190" i="8"/>
  <c r="B190" i="8"/>
  <c r="D189" i="8"/>
  <c r="C189" i="8"/>
  <c r="B189" i="8"/>
  <c r="D188" i="8"/>
  <c r="C188" i="8"/>
  <c r="B188" i="8"/>
  <c r="D187" i="8"/>
  <c r="C187" i="8"/>
  <c r="B187" i="8"/>
  <c r="D186" i="8"/>
  <c r="C186" i="8"/>
  <c r="B186" i="8"/>
  <c r="D185" i="8"/>
  <c r="C185" i="8"/>
  <c r="B185" i="8"/>
  <c r="D184" i="8"/>
  <c r="C184" i="8"/>
  <c r="B184" i="8"/>
  <c r="D183" i="8"/>
  <c r="C183" i="8"/>
  <c r="B183" i="8"/>
  <c r="D182" i="8"/>
  <c r="C182" i="8"/>
  <c r="B182" i="8"/>
  <c r="D181" i="8"/>
  <c r="C181" i="8"/>
  <c r="B181" i="8"/>
  <c r="D180" i="8"/>
  <c r="C180" i="8"/>
  <c r="B180" i="8"/>
  <c r="D179" i="8"/>
  <c r="C179" i="8"/>
  <c r="B179" i="8"/>
  <c r="D178" i="8"/>
  <c r="C178" i="8"/>
  <c r="B178" i="8"/>
  <c r="D177" i="8"/>
  <c r="C177" i="8"/>
  <c r="B177" i="8"/>
  <c r="D176" i="8"/>
  <c r="C176" i="8"/>
  <c r="B176" i="8"/>
  <c r="D175" i="8"/>
  <c r="C175" i="8"/>
  <c r="B175" i="8"/>
  <c r="D174" i="8"/>
  <c r="C174" i="8"/>
  <c r="B174" i="8"/>
  <c r="D173" i="8"/>
  <c r="C173" i="8"/>
  <c r="B173" i="8"/>
  <c r="D172" i="8"/>
  <c r="C172" i="8"/>
  <c r="B172" i="8"/>
  <c r="D171" i="8"/>
  <c r="C171" i="8"/>
  <c r="B171" i="8"/>
  <c r="D170" i="8"/>
  <c r="C170" i="8"/>
  <c r="B170" i="8"/>
  <c r="D169" i="8"/>
  <c r="C169" i="8"/>
  <c r="B169" i="8"/>
  <c r="D168" i="8"/>
  <c r="C168" i="8"/>
  <c r="B168" i="8"/>
  <c r="D167" i="8"/>
  <c r="C167" i="8"/>
  <c r="B167" i="8"/>
  <c r="D166" i="8"/>
  <c r="C166" i="8"/>
  <c r="B166" i="8"/>
  <c r="D165" i="8"/>
  <c r="C165" i="8"/>
  <c r="B165" i="8"/>
  <c r="D164" i="8"/>
  <c r="C164" i="8"/>
  <c r="B164" i="8"/>
  <c r="D163" i="8"/>
  <c r="C163" i="8"/>
  <c r="B163" i="8"/>
  <c r="D162" i="8"/>
  <c r="C162" i="8"/>
  <c r="B162" i="8"/>
  <c r="D161" i="8"/>
  <c r="C161" i="8"/>
  <c r="B161" i="8"/>
  <c r="D160" i="8"/>
  <c r="C160" i="8"/>
  <c r="B160" i="8"/>
  <c r="D159" i="8"/>
  <c r="C159" i="8"/>
  <c r="B159" i="8"/>
  <c r="D158" i="8"/>
  <c r="C158" i="8"/>
  <c r="B158" i="8"/>
  <c r="D157" i="8"/>
  <c r="C157" i="8"/>
  <c r="B157" i="8"/>
  <c r="D156" i="8"/>
  <c r="C156" i="8"/>
  <c r="B156" i="8"/>
  <c r="D155" i="8"/>
  <c r="C155" i="8"/>
  <c r="B155" i="8"/>
  <c r="D154" i="8"/>
  <c r="C154" i="8"/>
  <c r="B154" i="8"/>
  <c r="D153" i="8"/>
  <c r="C153" i="8"/>
  <c r="B153" i="8"/>
  <c r="D152" i="8"/>
  <c r="C152" i="8"/>
  <c r="B152" i="8"/>
  <c r="D151" i="8"/>
  <c r="C151" i="8"/>
  <c r="B151" i="8"/>
  <c r="D150" i="8"/>
  <c r="C150" i="8"/>
  <c r="B150" i="8"/>
  <c r="D149" i="8"/>
  <c r="C149" i="8"/>
  <c r="B149" i="8"/>
  <c r="D148" i="8"/>
  <c r="C148" i="8"/>
  <c r="B148" i="8"/>
  <c r="D147" i="8"/>
  <c r="C147" i="8"/>
  <c r="B147" i="8"/>
  <c r="D146" i="8"/>
  <c r="C146" i="8"/>
  <c r="B146" i="8"/>
  <c r="D145" i="8"/>
  <c r="C145" i="8"/>
  <c r="B145" i="8"/>
  <c r="D144" i="8"/>
  <c r="C144" i="8"/>
  <c r="B144" i="8"/>
  <c r="D143" i="8"/>
  <c r="C143" i="8"/>
  <c r="B143" i="8"/>
  <c r="D142" i="8"/>
  <c r="C142" i="8"/>
  <c r="B142" i="8"/>
  <c r="D141" i="8"/>
  <c r="C141" i="8"/>
  <c r="B141" i="8"/>
  <c r="D140" i="8"/>
  <c r="C140" i="8"/>
  <c r="B140" i="8"/>
  <c r="D139" i="8"/>
  <c r="C139" i="8"/>
  <c r="B139" i="8"/>
  <c r="D138" i="8"/>
  <c r="C138" i="8"/>
  <c r="B138" i="8"/>
  <c r="D137" i="8"/>
  <c r="C137" i="8"/>
  <c r="B137" i="8"/>
  <c r="D136" i="8"/>
  <c r="C136" i="8"/>
  <c r="B136" i="8"/>
  <c r="D135" i="8"/>
  <c r="C135" i="8"/>
  <c r="B135" i="8"/>
  <c r="D134" i="8"/>
  <c r="C134" i="8"/>
  <c r="B134" i="8"/>
  <c r="D133" i="8"/>
  <c r="C133" i="8"/>
  <c r="B133" i="8"/>
  <c r="D132" i="8"/>
  <c r="C132" i="8"/>
  <c r="B132" i="8"/>
  <c r="D131" i="8"/>
  <c r="C131" i="8"/>
  <c r="B131" i="8"/>
  <c r="D130" i="8"/>
  <c r="C130" i="8"/>
  <c r="B130" i="8"/>
  <c r="D129" i="8"/>
  <c r="C129" i="8"/>
  <c r="B129" i="8"/>
  <c r="D128" i="8"/>
  <c r="C128" i="8"/>
  <c r="B128" i="8"/>
  <c r="D127" i="8"/>
  <c r="C127" i="8"/>
  <c r="B127" i="8"/>
  <c r="D126" i="8"/>
  <c r="C126" i="8"/>
  <c r="B126" i="8"/>
  <c r="D125" i="8"/>
  <c r="C125" i="8"/>
  <c r="B125" i="8"/>
  <c r="D124" i="8"/>
  <c r="C124" i="8"/>
  <c r="B124" i="8"/>
  <c r="D123" i="8"/>
  <c r="C123" i="8"/>
  <c r="B123" i="8"/>
  <c r="D122" i="8"/>
  <c r="C122" i="8"/>
  <c r="B122" i="8"/>
  <c r="D121" i="8"/>
  <c r="C121" i="8"/>
  <c r="B121" i="8"/>
  <c r="D120" i="8"/>
  <c r="C120" i="8"/>
  <c r="B120" i="8"/>
  <c r="D119" i="8"/>
  <c r="C119" i="8"/>
  <c r="B119" i="8"/>
  <c r="D118" i="8"/>
  <c r="C118" i="8"/>
  <c r="B118" i="8"/>
  <c r="D117" i="8"/>
  <c r="C117" i="8"/>
  <c r="B117" i="8"/>
  <c r="D116" i="8"/>
  <c r="C116" i="8"/>
  <c r="B116" i="8"/>
  <c r="D115" i="8"/>
  <c r="C115" i="8"/>
  <c r="B115" i="8"/>
  <c r="D114" i="8"/>
  <c r="C114" i="8"/>
  <c r="B114" i="8"/>
  <c r="D113" i="8"/>
  <c r="C113" i="8"/>
  <c r="B113" i="8"/>
  <c r="D112" i="8"/>
  <c r="C112" i="8"/>
  <c r="B112" i="8"/>
  <c r="D111" i="8"/>
  <c r="C111" i="8"/>
  <c r="B111" i="8"/>
  <c r="D110" i="8"/>
  <c r="C110" i="8"/>
  <c r="B110" i="8"/>
  <c r="D109" i="8"/>
  <c r="C109" i="8"/>
  <c r="B109" i="8"/>
  <c r="D108" i="8"/>
  <c r="C108" i="8"/>
  <c r="B108" i="8"/>
  <c r="D107" i="8"/>
  <c r="C107" i="8"/>
  <c r="B107" i="8"/>
  <c r="D106" i="8"/>
  <c r="C106" i="8"/>
  <c r="B106" i="8"/>
  <c r="D105" i="8"/>
  <c r="C105" i="8"/>
  <c r="B105" i="8"/>
  <c r="D104" i="8"/>
  <c r="C104" i="8"/>
  <c r="B104" i="8"/>
  <c r="D103" i="8"/>
  <c r="C103" i="8"/>
  <c r="B103" i="8"/>
  <c r="D102" i="8"/>
  <c r="C102" i="8"/>
  <c r="B102" i="8"/>
  <c r="D101" i="8"/>
  <c r="C101" i="8"/>
  <c r="B101" i="8"/>
  <c r="D100" i="8"/>
  <c r="C100" i="8"/>
  <c r="B100" i="8"/>
  <c r="D99" i="8"/>
  <c r="C99" i="8"/>
  <c r="B99" i="8"/>
  <c r="D98" i="8"/>
  <c r="C98" i="8"/>
  <c r="B98" i="8"/>
  <c r="D97" i="8"/>
  <c r="C97" i="8"/>
  <c r="B97" i="8"/>
  <c r="D96" i="8"/>
  <c r="C96" i="8"/>
  <c r="B96" i="8"/>
  <c r="D95" i="8"/>
  <c r="C95" i="8"/>
  <c r="B95" i="8"/>
  <c r="D94" i="8"/>
  <c r="C94" i="8"/>
  <c r="B94" i="8"/>
  <c r="D93" i="8"/>
  <c r="C93" i="8"/>
  <c r="B93" i="8"/>
  <c r="D92" i="8"/>
  <c r="C92" i="8"/>
  <c r="B92" i="8"/>
  <c r="D91" i="8"/>
  <c r="C91" i="8"/>
  <c r="B91" i="8"/>
  <c r="D90" i="8"/>
  <c r="C90" i="8"/>
  <c r="B90" i="8"/>
  <c r="D89" i="8"/>
  <c r="C89" i="8"/>
  <c r="B89" i="8"/>
  <c r="D88" i="8"/>
  <c r="C88" i="8"/>
  <c r="B88" i="8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D80" i="8"/>
  <c r="C80" i="8"/>
  <c r="B80" i="8"/>
  <c r="D79" i="8"/>
  <c r="C79" i="8"/>
  <c r="B79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D66" i="8"/>
  <c r="C66" i="8"/>
  <c r="B66" i="8"/>
  <c r="D65" i="8"/>
  <c r="C65" i="8"/>
  <c r="B65" i="8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BO20" i="8"/>
  <c r="BN20" i="8"/>
  <c r="BL20" i="8"/>
  <c r="BK20" i="8"/>
  <c r="BJ20" i="8"/>
  <c r="BD20" i="8" a="1"/>
  <c r="D20" i="8"/>
  <c r="C20" i="8"/>
  <c r="B20" i="8"/>
  <c r="D19" i="8"/>
  <c r="C19" i="8"/>
  <c r="B19" i="8"/>
  <c r="D18" i="8"/>
  <c r="C18" i="8"/>
  <c r="B18" i="8"/>
  <c r="D17" i="8"/>
  <c r="C17" i="8"/>
  <c r="B17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D16" i="8"/>
  <c r="C16" i="8"/>
  <c r="B16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D15" i="8"/>
  <c r="C15" i="8"/>
  <c r="B15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D14" i="8"/>
  <c r="C14" i="8"/>
  <c r="B14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D13" i="8"/>
  <c r="C13" i="8"/>
  <c r="B13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D12" i="8"/>
  <c r="C12" i="8"/>
  <c r="B12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D11" i="8"/>
  <c r="C11" i="8"/>
  <c r="B11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D10" i="8"/>
  <c r="C10" i="8"/>
  <c r="B10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D9" i="8"/>
  <c r="C9" i="8"/>
  <c r="B9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D8" i="8"/>
  <c r="C8" i="8"/>
  <c r="B8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D7" i="8"/>
  <c r="C7" i="8"/>
  <c r="B7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D6" i="8"/>
  <c r="C6" i="8"/>
  <c r="B6" i="8"/>
  <c r="AY5" i="8"/>
  <c r="AX5" i="8"/>
  <c r="AW5" i="8"/>
  <c r="AV5" i="8"/>
  <c r="AU5" i="8"/>
  <c r="AT5" i="8"/>
  <c r="AS5" i="8"/>
  <c r="AR5" i="8"/>
  <c r="AQ5" i="8"/>
  <c r="AP5" i="8"/>
  <c r="AO5" i="8"/>
  <c r="AN5" i="8"/>
  <c r="AN19" i="8" s="1" a="1"/>
  <c r="AM5" i="8"/>
  <c r="AL5" i="8"/>
  <c r="AK5" i="8"/>
  <c r="D5" i="8"/>
  <c r="C5" i="8"/>
  <c r="B5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D4" i="8"/>
  <c r="C4" i="8"/>
  <c r="B4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D3" i="8"/>
  <c r="C3" i="8"/>
  <c r="B3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D2" i="8"/>
  <c r="C2" i="8"/>
  <c r="B2" i="8"/>
  <c r="AN45" i="7" a="1"/>
  <c r="BD20" i="7" a="1"/>
  <c r="BD20" i="7" s="1"/>
  <c r="AN19" i="7" a="1"/>
  <c r="AR28" i="7" s="1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L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K7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Y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K3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B3" i="7"/>
  <c r="C3" i="7"/>
  <c r="D3" i="7"/>
  <c r="B4" i="7"/>
  <c r="C4" i="7"/>
  <c r="D4" i="7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D2" i="7"/>
  <c r="C2" i="7"/>
  <c r="B2" i="7"/>
  <c r="E28" i="6" a="1"/>
  <c r="E28" i="6" s="1"/>
  <c r="F28" i="6"/>
  <c r="G28" i="6"/>
  <c r="H28" i="6"/>
  <c r="I28" i="6"/>
  <c r="F29" i="6"/>
  <c r="G29" i="6"/>
  <c r="H29" i="6"/>
  <c r="I29" i="6"/>
  <c r="E30" i="6"/>
  <c r="F30" i="6"/>
  <c r="G30" i="6"/>
  <c r="H30" i="6"/>
  <c r="I30" i="6"/>
  <c r="E31" i="6"/>
  <c r="G31" i="6"/>
  <c r="H31" i="6"/>
  <c r="I31" i="6"/>
  <c r="E32" i="6"/>
  <c r="G32" i="6"/>
  <c r="H32" i="6"/>
  <c r="I32" i="6"/>
  <c r="E25" i="6" a="1"/>
  <c r="E25" i="6"/>
  <c r="F25" i="6"/>
  <c r="G25" i="6"/>
  <c r="H25" i="6"/>
  <c r="I25" i="6"/>
  <c r="E26" i="6"/>
  <c r="F26" i="6"/>
  <c r="G26" i="6"/>
  <c r="H26" i="6"/>
  <c r="I26" i="6"/>
  <c r="D17" i="6" a="1"/>
  <c r="H17" i="6" s="1"/>
  <c r="P30" i="5"/>
  <c r="P2" i="5"/>
  <c r="O2" i="5"/>
  <c r="N19" i="5"/>
  <c r="M21" i="5"/>
  <c r="I37" i="5"/>
  <c r="I35" i="5"/>
  <c r="I34" i="5"/>
  <c r="K30" i="5"/>
  <c r="K18" i="5"/>
  <c r="J18" i="5"/>
  <c r="I18" i="5"/>
  <c r="H18" i="5"/>
  <c r="I29" i="5"/>
  <c r="G15" i="5"/>
  <c r="F15" i="5"/>
  <c r="E15" i="5"/>
  <c r="I15" i="5" s="1"/>
  <c r="K15" i="5" s="1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20" i="5"/>
  <c r="N21" i="5"/>
  <c r="N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" i="5"/>
  <c r="I38" i="5"/>
  <c r="B24" i="5"/>
  <c r="B23" i="5"/>
  <c r="C24" i="5"/>
  <c r="C23" i="5"/>
  <c r="D24" i="5"/>
  <c r="D23" i="5"/>
  <c r="K2" i="5"/>
  <c r="K21" i="5"/>
  <c r="K20" i="5"/>
  <c r="K19" i="5"/>
  <c r="K17" i="5"/>
  <c r="K16" i="5"/>
  <c r="K14" i="5"/>
  <c r="K13" i="5"/>
  <c r="K12" i="5"/>
  <c r="K11" i="5"/>
  <c r="K10" i="5"/>
  <c r="K9" i="5"/>
  <c r="K8" i="5"/>
  <c r="K7" i="5"/>
  <c r="K6" i="5"/>
  <c r="K5" i="5"/>
  <c r="K4" i="5"/>
  <c r="K3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9" i="5"/>
  <c r="J20" i="5"/>
  <c r="J21" i="5"/>
  <c r="J2" i="5"/>
  <c r="I3" i="5"/>
  <c r="I4" i="5"/>
  <c r="I5" i="5"/>
  <c r="I6" i="5"/>
  <c r="I7" i="5"/>
  <c r="I8" i="5"/>
  <c r="I9" i="5"/>
  <c r="I10" i="5"/>
  <c r="I11" i="5"/>
  <c r="I12" i="5"/>
  <c r="I13" i="5"/>
  <c r="I14" i="5"/>
  <c r="I16" i="5"/>
  <c r="I17" i="5"/>
  <c r="I19" i="5"/>
  <c r="I20" i="5"/>
  <c r="I21" i="5"/>
  <c r="I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9" i="5"/>
  <c r="H20" i="5"/>
  <c r="H21" i="5"/>
  <c r="H2" i="5"/>
  <c r="I30" i="5"/>
  <c r="G24" i="5"/>
  <c r="F24" i="5"/>
  <c r="E24" i="5"/>
  <c r="G23" i="5"/>
  <c r="F23" i="5"/>
  <c r="E23" i="5"/>
  <c r="G21" i="5"/>
  <c r="G20" i="5"/>
  <c r="G19" i="5"/>
  <c r="G18" i="5"/>
  <c r="G17" i="5"/>
  <c r="G16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1" i="5"/>
  <c r="F20" i="5"/>
  <c r="F19" i="5"/>
  <c r="F18" i="5"/>
  <c r="F17" i="5"/>
  <c r="F16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6" i="5"/>
  <c r="E17" i="5"/>
  <c r="E18" i="5"/>
  <c r="E19" i="5"/>
  <c r="E20" i="5"/>
  <c r="E21" i="5"/>
  <c r="E2" i="5"/>
  <c r="N5" i="3"/>
  <c r="D31" i="5"/>
  <c r="E30" i="5"/>
  <c r="F30" i="5" s="1"/>
  <c r="C31" i="5"/>
  <c r="C30" i="5"/>
  <c r="C29" i="5"/>
  <c r="N17" i="3"/>
  <c r="G57" i="9" l="1"/>
  <c r="H84" i="9"/>
  <c r="K100" i="9"/>
  <c r="H132" i="9"/>
  <c r="H148" i="9"/>
  <c r="K180" i="9"/>
  <c r="H196" i="9"/>
  <c r="H260" i="9"/>
  <c r="F185" i="9"/>
  <c r="J395" i="9"/>
  <c r="J281" i="9"/>
  <c r="N68" i="9"/>
  <c r="E372" i="9"/>
  <c r="M393" i="9"/>
  <c r="I313" i="9"/>
  <c r="L273" i="9"/>
  <c r="F337" i="9"/>
  <c r="K396" i="9"/>
  <c r="N177" i="9"/>
  <c r="I340" i="9"/>
  <c r="J342" i="9"/>
  <c r="J295" i="9"/>
  <c r="H369" i="9"/>
  <c r="M23" i="9"/>
  <c r="F159" i="9"/>
  <c r="J26" i="9"/>
  <c r="K122" i="9"/>
  <c r="J127" i="9"/>
  <c r="K394" i="9"/>
  <c r="K151" i="9"/>
  <c r="M156" i="9"/>
  <c r="M172" i="9"/>
  <c r="E327" i="9"/>
  <c r="K343" i="9"/>
  <c r="G348" i="9"/>
  <c r="K359" i="9"/>
  <c r="K391" i="9"/>
  <c r="K99" i="9"/>
  <c r="O361" i="9"/>
  <c r="K377" i="9"/>
  <c r="H280" i="9"/>
  <c r="K328" i="9"/>
  <c r="M13" i="9"/>
  <c r="K25" i="9"/>
  <c r="J51" i="9"/>
  <c r="H78" i="9"/>
  <c r="K206" i="9"/>
  <c r="H218" i="9"/>
  <c r="K16" i="9"/>
  <c r="E86" i="9"/>
  <c r="K134" i="9"/>
  <c r="J224" i="9"/>
  <c r="P331" i="9"/>
  <c r="K342" i="9"/>
  <c r="J347" i="9"/>
  <c r="M400" i="9"/>
  <c r="K30" i="9"/>
  <c r="J227" i="9"/>
  <c r="H15" i="9"/>
  <c r="J164" i="9"/>
  <c r="E175" i="9"/>
  <c r="J180" i="9"/>
  <c r="G32" i="9"/>
  <c r="M101" i="9"/>
  <c r="J197" i="9"/>
  <c r="H2" i="9"/>
  <c r="L167" i="9"/>
  <c r="N199" i="9"/>
  <c r="H50" i="9"/>
  <c r="M119" i="9"/>
  <c r="M19" i="9"/>
  <c r="G50" i="9"/>
  <c r="L141" i="9"/>
  <c r="K344" i="9"/>
  <c r="K360" i="9"/>
  <c r="M291" i="9"/>
  <c r="P46" i="9"/>
  <c r="G148" i="9"/>
  <c r="K298" i="9"/>
  <c r="O117" i="9"/>
  <c r="O181" i="9"/>
  <c r="F213" i="9"/>
  <c r="J314" i="9"/>
  <c r="K325" i="9"/>
  <c r="P27" i="9"/>
  <c r="F112" i="9"/>
  <c r="G112" i="9"/>
  <c r="K182" i="9"/>
  <c r="G97" i="9"/>
  <c r="G193" i="9"/>
  <c r="M257" i="9"/>
  <c r="N19" i="9"/>
  <c r="O87" i="9"/>
  <c r="F98" i="9"/>
  <c r="N130" i="9"/>
  <c r="L146" i="9"/>
  <c r="E178" i="9"/>
  <c r="E242" i="9"/>
  <c r="M94" i="9"/>
  <c r="H137" i="9"/>
  <c r="J142" i="9"/>
  <c r="M248" i="9"/>
  <c r="H259" i="9"/>
  <c r="K148" i="9"/>
  <c r="M329" i="9"/>
  <c r="M360" i="9"/>
  <c r="L143" i="9"/>
  <c r="E212" i="9"/>
  <c r="L233" i="9"/>
  <c r="J213" i="9"/>
  <c r="H224" i="9"/>
  <c r="H240" i="9"/>
  <c r="E320" i="9"/>
  <c r="J325" i="9"/>
  <c r="M335" i="9"/>
  <c r="H182" i="9"/>
  <c r="I299" i="9"/>
  <c r="L357" i="9"/>
  <c r="J394" i="9"/>
  <c r="M399" i="9"/>
  <c r="J92" i="9"/>
  <c r="K103" i="9"/>
  <c r="G326" i="9"/>
  <c r="J331" i="9"/>
  <c r="E274" i="9"/>
  <c r="G369" i="9"/>
  <c r="P94" i="9"/>
  <c r="E126" i="9"/>
  <c r="P142" i="9"/>
  <c r="H163" i="9"/>
  <c r="E200" i="9"/>
  <c r="L248" i="9"/>
  <c r="H26" i="9"/>
  <c r="H79" i="9"/>
  <c r="H156" i="9"/>
  <c r="M161" i="9"/>
  <c r="H255" i="9"/>
  <c r="J260" i="9"/>
  <c r="I324" i="9"/>
  <c r="E329" i="9"/>
  <c r="P207" i="9"/>
  <c r="G8" i="9"/>
  <c r="I98" i="9"/>
  <c r="J130" i="9"/>
  <c r="G146" i="9"/>
  <c r="M250" i="9"/>
  <c r="J392" i="9"/>
  <c r="M9" i="9"/>
  <c r="M27" i="9"/>
  <c r="G80" i="9"/>
  <c r="P90" i="9"/>
  <c r="O94" i="9"/>
  <c r="J99" i="9"/>
  <c r="M104" i="9"/>
  <c r="K115" i="9"/>
  <c r="G120" i="9"/>
  <c r="N147" i="9"/>
  <c r="G157" i="9"/>
  <c r="M182" i="9"/>
  <c r="H193" i="9"/>
  <c r="I314" i="9"/>
  <c r="M256" i="9"/>
  <c r="L330" i="9"/>
  <c r="K199" i="9"/>
  <c r="K257" i="9"/>
  <c r="G262" i="9"/>
  <c r="M294" i="9"/>
  <c r="M299" i="9"/>
  <c r="G315" i="9"/>
  <c r="M346" i="9"/>
  <c r="P60" i="9"/>
  <c r="L153" i="9"/>
  <c r="F305" i="9"/>
  <c r="G44" i="9"/>
  <c r="L71" i="9"/>
  <c r="G153" i="9"/>
  <c r="H164" i="9"/>
  <c r="G169" i="9"/>
  <c r="P279" i="9"/>
  <c r="H295" i="9"/>
  <c r="M321" i="9"/>
  <c r="E336" i="9"/>
  <c r="K347" i="9"/>
  <c r="J279" i="9"/>
  <c r="E5" i="9"/>
  <c r="K45" i="9"/>
  <c r="K87" i="9"/>
  <c r="O96" i="9"/>
  <c r="E144" i="9"/>
  <c r="H149" i="9"/>
  <c r="J200" i="9"/>
  <c r="J253" i="9"/>
  <c r="M269" i="9"/>
  <c r="J290" i="9"/>
  <c r="M358" i="9"/>
  <c r="F45" i="9"/>
  <c r="N87" i="9"/>
  <c r="I180" i="9"/>
  <c r="H327" i="9"/>
  <c r="M56" i="9"/>
  <c r="F201" i="9"/>
  <c r="I307" i="9"/>
  <c r="O25" i="9"/>
  <c r="P57" i="9"/>
  <c r="K73" i="9"/>
  <c r="H113" i="9"/>
  <c r="M171" i="9"/>
  <c r="J196" i="9"/>
  <c r="P6" i="9"/>
  <c r="O14" i="9"/>
  <c r="F124" i="9"/>
  <c r="K140" i="9"/>
  <c r="L155" i="9"/>
  <c r="M180" i="9"/>
  <c r="M199" i="9"/>
  <c r="I225" i="9"/>
  <c r="I277" i="9"/>
  <c r="J287" i="9"/>
  <c r="J318" i="9"/>
  <c r="L345" i="9"/>
  <c r="M376" i="9"/>
  <c r="G14" i="9"/>
  <c r="N25" i="9"/>
  <c r="M29" i="9"/>
  <c r="P59" i="9"/>
  <c r="F103" i="9"/>
  <c r="P119" i="9"/>
  <c r="P145" i="9"/>
  <c r="H165" i="9"/>
  <c r="M225" i="9"/>
  <c r="L262" i="9"/>
  <c r="E328" i="9"/>
  <c r="N382" i="9"/>
  <c r="G392" i="9"/>
  <c r="J377" i="9"/>
  <c r="I15" i="9"/>
  <c r="K21" i="9"/>
  <c r="G314" i="9"/>
  <c r="F324" i="9"/>
  <c r="H328" i="9"/>
  <c r="J356" i="9"/>
  <c r="H45" i="9"/>
  <c r="F151" i="9"/>
  <c r="I273" i="9"/>
  <c r="J278" i="9"/>
  <c r="H314" i="9"/>
  <c r="J45" i="9"/>
  <c r="I196" i="9"/>
  <c r="L242" i="9"/>
  <c r="H320" i="9"/>
  <c r="K26" i="9"/>
  <c r="N156" i="9"/>
  <c r="G352" i="9"/>
  <c r="P378" i="9"/>
  <c r="O394" i="9"/>
  <c r="M17" i="9"/>
  <c r="M26" i="9"/>
  <c r="E37" i="9"/>
  <c r="I42" i="9"/>
  <c r="K46" i="9"/>
  <c r="J50" i="9"/>
  <c r="G137" i="9"/>
  <c r="P156" i="9"/>
  <c r="L196" i="9"/>
  <c r="M217" i="9"/>
  <c r="O290" i="9"/>
  <c r="H343" i="9"/>
  <c r="I379" i="9"/>
  <c r="M2" i="9"/>
  <c r="P26" i="9"/>
  <c r="G37" i="9"/>
  <c r="J46" i="9"/>
  <c r="L51" i="9"/>
  <c r="M72" i="9"/>
  <c r="O101" i="9"/>
  <c r="N127" i="9"/>
  <c r="L157" i="9"/>
  <c r="K197" i="9"/>
  <c r="N212" i="9"/>
  <c r="P233" i="9"/>
  <c r="I321" i="9"/>
  <c r="F330" i="9"/>
  <c r="J379" i="9"/>
  <c r="F390" i="9"/>
  <c r="J330" i="9"/>
  <c r="M374" i="9"/>
  <c r="O73" i="9"/>
  <c r="O52" i="9"/>
  <c r="K63" i="9"/>
  <c r="L73" i="9"/>
  <c r="H88" i="9"/>
  <c r="I133" i="9"/>
  <c r="N169" i="9"/>
  <c r="G179" i="9"/>
  <c r="G198" i="9"/>
  <c r="H276" i="9"/>
  <c r="P281" i="9"/>
  <c r="K297" i="9"/>
  <c r="M330" i="9"/>
  <c r="J340" i="9"/>
  <c r="E344" i="9"/>
  <c r="H73" i="9"/>
  <c r="I149" i="9"/>
  <c r="I317" i="9"/>
  <c r="N330" i="9"/>
  <c r="H344" i="9"/>
  <c r="L391" i="9"/>
  <c r="J28" i="9"/>
  <c r="P180" i="9"/>
  <c r="K235" i="9"/>
  <c r="M240" i="9"/>
  <c r="M245" i="9"/>
  <c r="P287" i="9"/>
  <c r="M313" i="9"/>
  <c r="F318" i="9"/>
  <c r="O331" i="9"/>
  <c r="J381" i="9"/>
  <c r="J7" i="9"/>
  <c r="K38" i="9"/>
  <c r="L46" i="9"/>
  <c r="M53" i="9"/>
  <c r="O69" i="9"/>
  <c r="J82" i="9"/>
  <c r="I105" i="9"/>
  <c r="G110" i="9"/>
  <c r="M140" i="9"/>
  <c r="L149" i="9"/>
  <c r="G186" i="9"/>
  <c r="F196" i="9"/>
  <c r="K218" i="9"/>
  <c r="M227" i="9"/>
  <c r="I233" i="9"/>
  <c r="J237" i="9"/>
  <c r="K256" i="9"/>
  <c r="L266" i="9"/>
  <c r="G311" i="9"/>
  <c r="M314" i="9"/>
  <c r="K340" i="9"/>
  <c r="I362" i="9"/>
  <c r="I378" i="9"/>
  <c r="H8" i="9"/>
  <c r="F34" i="9"/>
  <c r="I50" i="9"/>
  <c r="N77" i="9"/>
  <c r="O92" i="9"/>
  <c r="I121" i="9"/>
  <c r="O131" i="9"/>
  <c r="J149" i="9"/>
  <c r="L210" i="9"/>
  <c r="G256" i="9"/>
  <c r="E271" i="9"/>
  <c r="P301" i="9"/>
  <c r="P340" i="9"/>
  <c r="O349" i="9"/>
  <c r="M362" i="9"/>
  <c r="G182" i="9"/>
  <c r="J192" i="9"/>
  <c r="O238" i="9"/>
  <c r="J271" i="9"/>
  <c r="J373" i="9"/>
  <c r="M16" i="9"/>
  <c r="M25" i="9"/>
  <c r="I164" i="9"/>
  <c r="O210" i="9"/>
  <c r="N233" i="9"/>
  <c r="H21" i="9"/>
  <c r="M70" i="9"/>
  <c r="K200" i="9"/>
  <c r="M243" i="9"/>
  <c r="I248" i="9"/>
  <c r="K272" i="9"/>
  <c r="F51" i="9"/>
  <c r="J122" i="9"/>
  <c r="J137" i="9"/>
  <c r="M197" i="9"/>
  <c r="M220" i="9"/>
  <c r="L229" i="9"/>
  <c r="M262" i="9"/>
  <c r="I272" i="9"/>
  <c r="M394" i="9"/>
  <c r="O36" i="9"/>
  <c r="L66" i="9"/>
  <c r="K88" i="9"/>
  <c r="L94" i="9"/>
  <c r="N107" i="9"/>
  <c r="M137" i="9"/>
  <c r="I188" i="9"/>
  <c r="K225" i="9"/>
  <c r="O230" i="9"/>
  <c r="L253" i="9"/>
  <c r="P263" i="9"/>
  <c r="K268" i="9"/>
  <c r="P303" i="9"/>
  <c r="J308" i="9"/>
  <c r="J346" i="9"/>
  <c r="G360" i="9"/>
  <c r="K380" i="9"/>
  <c r="F394" i="9"/>
  <c r="M3" i="9"/>
  <c r="M11" i="9"/>
  <c r="G18" i="9"/>
  <c r="J40" i="9"/>
  <c r="N49" i="9"/>
  <c r="P56" i="9"/>
  <c r="M66" i="9"/>
  <c r="P89" i="9"/>
  <c r="J94" i="9"/>
  <c r="K113" i="9"/>
  <c r="K123" i="9"/>
  <c r="N128" i="9"/>
  <c r="N137" i="9"/>
  <c r="I148" i="9"/>
  <c r="M165" i="9"/>
  <c r="I170" i="9"/>
  <c r="E180" i="9"/>
  <c r="L183" i="9"/>
  <c r="N197" i="9"/>
  <c r="L216" i="9"/>
  <c r="E314" i="9"/>
  <c r="L334" i="9"/>
  <c r="N339" i="9"/>
  <c r="F346" i="9"/>
  <c r="E356" i="9"/>
  <c r="H360" i="9"/>
  <c r="J380" i="9"/>
  <c r="H394" i="9"/>
  <c r="M4" i="9"/>
  <c r="M49" i="9"/>
  <c r="E52" i="9"/>
  <c r="G56" i="9"/>
  <c r="E72" i="9"/>
  <c r="P80" i="9"/>
  <c r="M89" i="9"/>
  <c r="G123" i="9"/>
  <c r="J128" i="9"/>
  <c r="I161" i="9"/>
  <c r="F171" i="9"/>
  <c r="H180" i="9"/>
  <c r="L184" i="9"/>
  <c r="L198" i="9"/>
  <c r="L202" i="9"/>
  <c r="N245" i="9"/>
  <c r="K309" i="9"/>
  <c r="K330" i="9"/>
  <c r="M334" i="9"/>
  <c r="P352" i="9"/>
  <c r="L360" i="9"/>
  <c r="N391" i="9"/>
  <c r="E264" i="9"/>
  <c r="E289" i="9"/>
  <c r="F148" i="9"/>
  <c r="K222" i="9"/>
  <c r="M352" i="9"/>
  <c r="J391" i="9"/>
  <c r="M37" i="9"/>
  <c r="N52" i="9"/>
  <c r="H72" i="9"/>
  <c r="M75" i="9"/>
  <c r="G269" i="9"/>
  <c r="F352" i="9"/>
  <c r="L376" i="9"/>
  <c r="I13" i="9"/>
  <c r="K19" i="9"/>
  <c r="F37" i="9"/>
  <c r="M50" i="9"/>
  <c r="J72" i="9"/>
  <c r="E109" i="9"/>
  <c r="I250" i="9"/>
  <c r="O255" i="9"/>
  <c r="M284" i="9"/>
  <c r="P361" i="9"/>
  <c r="L395" i="9"/>
  <c r="E50" i="9"/>
  <c r="P52" i="9"/>
  <c r="J68" i="9"/>
  <c r="K72" i="9"/>
  <c r="L109" i="9"/>
  <c r="F139" i="9"/>
  <c r="J148" i="9"/>
  <c r="F162" i="9"/>
  <c r="J218" i="9"/>
  <c r="L246" i="9"/>
  <c r="E255" i="9"/>
  <c r="G305" i="9"/>
  <c r="L352" i="9"/>
  <c r="N361" i="9"/>
  <c r="H6" i="9"/>
  <c r="I37" i="9"/>
  <c r="F50" i="9"/>
  <c r="P53" i="9"/>
  <c r="F82" i="9"/>
  <c r="O110" i="9"/>
  <c r="I125" i="9"/>
  <c r="E191" i="9"/>
  <c r="L199" i="9"/>
  <c r="L204" i="9"/>
  <c r="J209" i="9"/>
  <c r="H247" i="9"/>
  <c r="F260" i="9"/>
  <c r="I311" i="9"/>
  <c r="L314" i="9"/>
  <c r="F353" i="9"/>
  <c r="K388" i="9"/>
  <c r="E12" i="9"/>
  <c r="E28" i="9"/>
  <c r="I33" i="9"/>
  <c r="J37" i="9"/>
  <c r="M48" i="9"/>
  <c r="H51" i="9"/>
  <c r="K57" i="9"/>
  <c r="I62" i="9"/>
  <c r="I73" i="9"/>
  <c r="L98" i="9"/>
  <c r="L119" i="9"/>
  <c r="J124" i="9"/>
  <c r="K145" i="9"/>
  <c r="E148" i="9"/>
  <c r="M152" i="9"/>
  <c r="P164" i="9"/>
  <c r="J182" i="9"/>
  <c r="M193" i="9"/>
  <c r="O216" i="9"/>
  <c r="L220" i="9"/>
  <c r="G227" i="9"/>
  <c r="F240" i="9"/>
  <c r="I262" i="9"/>
  <c r="M265" i="9"/>
  <c r="N276" i="9"/>
  <c r="L295" i="9"/>
  <c r="P299" i="9"/>
  <c r="P307" i="9"/>
  <c r="J333" i="9"/>
  <c r="K346" i="9"/>
  <c r="H354" i="9"/>
  <c r="M361" i="9"/>
  <c r="N371" i="9"/>
  <c r="L373" i="9"/>
  <c r="N376" i="9"/>
  <c r="O378" i="9"/>
  <c r="O382" i="9"/>
  <c r="F7" i="9"/>
  <c r="M28" i="9"/>
  <c r="H41" i="9"/>
  <c r="N54" i="9"/>
  <c r="M57" i="9"/>
  <c r="L77" i="9"/>
  <c r="I81" i="9"/>
  <c r="P103" i="9"/>
  <c r="O107" i="9"/>
  <c r="P111" i="9"/>
  <c r="N116" i="9"/>
  <c r="N119" i="9"/>
  <c r="M149" i="9"/>
  <c r="K168" i="9"/>
  <c r="F191" i="9"/>
  <c r="H209" i="9"/>
  <c r="P216" i="9"/>
  <c r="J220" i="9"/>
  <c r="N224" i="9"/>
  <c r="G240" i="9"/>
  <c r="J262" i="9"/>
  <c r="O276" i="9"/>
  <c r="J284" i="9"/>
  <c r="M288" i="9"/>
  <c r="G317" i="9"/>
  <c r="L346" i="9"/>
  <c r="J371" i="9"/>
  <c r="E374" i="9"/>
  <c r="O376" i="9"/>
  <c r="N383" i="9"/>
  <c r="N149" i="9"/>
  <c r="G7" i="9"/>
  <c r="M21" i="9"/>
  <c r="I103" i="9"/>
  <c r="G129" i="9"/>
  <c r="O149" i="9"/>
  <c r="G164" i="9"/>
  <c r="I216" i="9"/>
  <c r="G220" i="9"/>
  <c r="P232" i="9"/>
  <c r="N262" i="9"/>
  <c r="M342" i="9"/>
  <c r="H7" i="9"/>
  <c r="K13" i="9"/>
  <c r="J58" i="9"/>
  <c r="J86" i="9"/>
  <c r="P125" i="9"/>
  <c r="P149" i="9"/>
  <c r="M186" i="9"/>
  <c r="G209" i="9"/>
  <c r="J245" i="9"/>
  <c r="O262" i="9"/>
  <c r="I266" i="9"/>
  <c r="G313" i="9"/>
  <c r="F342" i="9"/>
  <c r="H359" i="9"/>
  <c r="G374" i="9"/>
  <c r="P383" i="9"/>
  <c r="E388" i="9"/>
  <c r="J34" i="9"/>
  <c r="F68" i="9"/>
  <c r="H86" i="9"/>
  <c r="G89" i="9"/>
  <c r="F92" i="9"/>
  <c r="L103" i="9"/>
  <c r="L112" i="9"/>
  <c r="L125" i="9"/>
  <c r="M142" i="9"/>
  <c r="H153" i="9"/>
  <c r="H161" i="9"/>
  <c r="L182" i="9"/>
  <c r="H191" i="9"/>
  <c r="L206" i="9"/>
  <c r="N220" i="9"/>
  <c r="N236" i="9"/>
  <c r="G245" i="9"/>
  <c r="E257" i="9"/>
  <c r="G260" i="9"/>
  <c r="P262" i="9"/>
  <c r="O266" i="9"/>
  <c r="I281" i="9"/>
  <c r="H305" i="9"/>
  <c r="E313" i="9"/>
  <c r="G321" i="9"/>
  <c r="F329" i="9"/>
  <c r="N334" i="9"/>
  <c r="H342" i="9"/>
  <c r="I355" i="9"/>
  <c r="H374" i="9"/>
  <c r="F377" i="9"/>
  <c r="F388" i="9"/>
  <c r="M391" i="9"/>
  <c r="L394" i="9"/>
  <c r="K2" i="9"/>
  <c r="K34" i="9"/>
  <c r="O49" i="9"/>
  <c r="H68" i="9"/>
  <c r="K86" i="9"/>
  <c r="I89" i="9"/>
  <c r="H92" i="9"/>
  <c r="M103" i="9"/>
  <c r="F130" i="9"/>
  <c r="E134" i="9"/>
  <c r="H142" i="9"/>
  <c r="I146" i="9"/>
  <c r="L148" i="9"/>
  <c r="J153" i="9"/>
  <c r="K177" i="9"/>
  <c r="L180" i="9"/>
  <c r="P191" i="9"/>
  <c r="M195" i="9"/>
  <c r="E206" i="9"/>
  <c r="K210" i="9"/>
  <c r="I213" i="9"/>
  <c r="J217" i="9"/>
  <c r="K233" i="9"/>
  <c r="F257" i="9"/>
  <c r="I305" i="9"/>
  <c r="G309" i="9"/>
  <c r="H313" i="9"/>
  <c r="N314" i="9"/>
  <c r="K318" i="9"/>
  <c r="G329" i="9"/>
  <c r="O334" i="9"/>
  <c r="E345" i="9"/>
  <c r="L347" i="9"/>
  <c r="H372" i="9"/>
  <c r="G377" i="9"/>
  <c r="H388" i="9"/>
  <c r="L8" i="9"/>
  <c r="K14" i="9"/>
  <c r="I19" i="9"/>
  <c r="K22" i="9"/>
  <c r="O34" i="9"/>
  <c r="N42" i="9"/>
  <c r="M52" i="9"/>
  <c r="G59" i="9"/>
  <c r="I68" i="9"/>
  <c r="E78" i="9"/>
  <c r="L87" i="9"/>
  <c r="J89" i="9"/>
  <c r="F96" i="9"/>
  <c r="K130" i="9"/>
  <c r="H134" i="9"/>
  <c r="K142" i="9"/>
  <c r="K146" i="9"/>
  <c r="P148" i="9"/>
  <c r="M153" i="9"/>
  <c r="J161" i="9"/>
  <c r="J169" i="9"/>
  <c r="J202" i="9"/>
  <c r="H206" i="9"/>
  <c r="F225" i="9"/>
  <c r="E246" i="9"/>
  <c r="P250" i="9"/>
  <c r="G257" i="9"/>
  <c r="L281" i="9"/>
  <c r="G290" i="9"/>
  <c r="E297" i="9"/>
  <c r="N301" i="9"/>
  <c r="N305" i="9"/>
  <c r="J313" i="9"/>
  <c r="O314" i="9"/>
  <c r="N318" i="9"/>
  <c r="H329" i="9"/>
  <c r="H340" i="9"/>
  <c r="H345" i="9"/>
  <c r="M347" i="9"/>
  <c r="M356" i="9"/>
  <c r="E368" i="9"/>
  <c r="K372" i="9"/>
  <c r="L377" i="9"/>
  <c r="E392" i="9"/>
  <c r="N394" i="9"/>
  <c r="N399" i="9"/>
  <c r="N2" i="9"/>
  <c r="E15" i="9"/>
  <c r="G19" i="9"/>
  <c r="L22" i="9"/>
  <c r="P30" i="9"/>
  <c r="P42" i="9"/>
  <c r="F52" i="9"/>
  <c r="I59" i="9"/>
  <c r="M68" i="9"/>
  <c r="L75" i="9"/>
  <c r="O78" i="9"/>
  <c r="J87" i="9"/>
  <c r="L89" i="9"/>
  <c r="K92" i="9"/>
  <c r="J96" i="9"/>
  <c r="L118" i="9"/>
  <c r="N122" i="9"/>
  <c r="L130" i="9"/>
  <c r="L135" i="9"/>
  <c r="O169" i="9"/>
  <c r="N180" i="9"/>
  <c r="E196" i="9"/>
  <c r="O202" i="9"/>
  <c r="J210" i="9"/>
  <c r="K213" i="9"/>
  <c r="H225" i="9"/>
  <c r="M229" i="9"/>
  <c r="F233" i="9"/>
  <c r="J250" i="9"/>
  <c r="I257" i="9"/>
  <c r="N281" i="9"/>
  <c r="P295" i="9"/>
  <c r="P298" i="9"/>
  <c r="P305" i="9"/>
  <c r="K313" i="9"/>
  <c r="P314" i="9"/>
  <c r="O318" i="9"/>
  <c r="I322" i="9"/>
  <c r="I329" i="9"/>
  <c r="H331" i="9"/>
  <c r="K345" i="9"/>
  <c r="O347" i="9"/>
  <c r="P373" i="9"/>
  <c r="M377" i="9"/>
  <c r="P380" i="9"/>
  <c r="P389" i="9"/>
  <c r="M8" i="9"/>
  <c r="M15" i="9"/>
  <c r="I26" i="9"/>
  <c r="P43" i="9"/>
  <c r="I46" i="9"/>
  <c r="H52" i="9"/>
  <c r="N59" i="9"/>
  <c r="K65" i="9"/>
  <c r="F72" i="9"/>
  <c r="P78" i="9"/>
  <c r="M146" i="9"/>
  <c r="H170" i="9"/>
  <c r="O180" i="9"/>
  <c r="J207" i="9"/>
  <c r="N210" i="9"/>
  <c r="O213" i="9"/>
  <c r="F238" i="9"/>
  <c r="J257" i="9"/>
  <c r="M261" i="9"/>
  <c r="M295" i="9"/>
  <c r="L313" i="9"/>
  <c r="P315" i="9"/>
  <c r="P318" i="9"/>
  <c r="J329" i="9"/>
  <c r="I331" i="9"/>
  <c r="I346" i="9"/>
  <c r="P347" i="9"/>
  <c r="E352" i="9"/>
  <c r="I356" i="9"/>
  <c r="E360" i="9"/>
  <c r="M373" i="9"/>
  <c r="I376" i="9"/>
  <c r="N377" i="9"/>
  <c r="L381" i="9"/>
  <c r="M389" i="9"/>
  <c r="N89" i="9"/>
  <c r="K319" i="9"/>
  <c r="K329" i="9"/>
  <c r="P348" i="9"/>
  <c r="O377" i="9"/>
  <c r="F15" i="9"/>
  <c r="E39" i="9"/>
  <c r="J65" i="9"/>
  <c r="N69" i="9"/>
  <c r="G75" i="9"/>
  <c r="O89" i="9"/>
  <c r="F109" i="9"/>
  <c r="F149" i="9"/>
  <c r="I162" i="9"/>
  <c r="I207" i="9"/>
  <c r="M238" i="9"/>
  <c r="K276" i="9"/>
  <c r="G295" i="9"/>
  <c r="N313" i="9"/>
  <c r="P329" i="9"/>
  <c r="F373" i="9"/>
  <c r="P377" i="9"/>
  <c r="O10" i="9"/>
  <c r="G15" i="9"/>
  <c r="I65" i="9"/>
  <c r="N75" i="9"/>
  <c r="I79" i="9"/>
  <c r="M147" i="9"/>
  <c r="G149" i="9"/>
  <c r="L151" i="9"/>
  <c r="M181" i="9"/>
  <c r="J184" i="9"/>
  <c r="M207" i="9"/>
  <c r="F214" i="9"/>
  <c r="N230" i="9"/>
  <c r="M247" i="9"/>
  <c r="E268" i="9"/>
  <c r="E272" i="9"/>
  <c r="J315" i="9"/>
  <c r="K323" i="9"/>
  <c r="L336" i="9"/>
  <c r="G373" i="9"/>
  <c r="J376" i="9"/>
  <c r="O395" i="9"/>
  <c r="N24" i="9"/>
  <c r="J36" i="9"/>
  <c r="M39" i="9"/>
  <c r="E57" i="9"/>
  <c r="H69" i="9"/>
  <c r="O75" i="9"/>
  <c r="M136" i="9"/>
  <c r="H140" i="9"/>
  <c r="M151" i="9"/>
  <c r="I159" i="9"/>
  <c r="G163" i="9"/>
  <c r="J171" i="9"/>
  <c r="F175" i="9"/>
  <c r="L181" i="9"/>
  <c r="F193" i="9"/>
  <c r="K204" i="9"/>
  <c r="K226" i="9"/>
  <c r="H230" i="9"/>
  <c r="H264" i="9"/>
  <c r="E276" i="9"/>
  <c r="G279" i="9"/>
  <c r="I295" i="9"/>
  <c r="K311" i="9"/>
  <c r="G330" i="9"/>
  <c r="G346" i="9"/>
  <c r="N360" i="9"/>
  <c r="I373" i="9"/>
  <c r="K376" i="9"/>
  <c r="M378" i="9"/>
  <c r="L390" i="9"/>
  <c r="P395" i="9"/>
  <c r="P20" i="9"/>
  <c r="E36" i="9"/>
  <c r="F57" i="9"/>
  <c r="K69" i="9"/>
  <c r="I84" i="9"/>
  <c r="G119" i="9"/>
  <c r="P151" i="9"/>
  <c r="L159" i="9"/>
  <c r="H175" i="9"/>
  <c r="F262" i="9"/>
  <c r="I264" i="9"/>
  <c r="N287" i="9"/>
  <c r="O303" i="9"/>
  <c r="L311" i="9"/>
  <c r="H346" i="9"/>
  <c r="O360" i="9"/>
  <c r="N387" i="9"/>
  <c r="I394" i="9"/>
  <c r="P15" i="9"/>
  <c r="F20" i="9"/>
  <c r="I25" i="9"/>
  <c r="I45" i="9"/>
  <c r="I51" i="9"/>
  <c r="G53" i="9"/>
  <c r="M61" i="9"/>
  <c r="P85" i="9"/>
  <c r="J88" i="9"/>
  <c r="G94" i="9"/>
  <c r="M110" i="9"/>
  <c r="H119" i="9"/>
  <c r="J132" i="9"/>
  <c r="O148" i="9"/>
  <c r="P152" i="9"/>
  <c r="N163" i="9"/>
  <c r="I175" i="9"/>
  <c r="I182" i="9"/>
  <c r="J193" i="9"/>
  <c r="I200" i="9"/>
  <c r="G208" i="9"/>
  <c r="M212" i="9"/>
  <c r="O215" i="9"/>
  <c r="F223" i="9"/>
  <c r="O227" i="9"/>
  <c r="L234" i="9"/>
  <c r="G239" i="9"/>
  <c r="J248" i="9"/>
  <c r="M276" i="9"/>
  <c r="K295" i="9"/>
  <c r="N299" i="9"/>
  <c r="H304" i="9"/>
  <c r="F314" i="9"/>
  <c r="M320" i="9"/>
  <c r="I330" i="9"/>
  <c r="L333" i="9"/>
  <c r="I349" i="9"/>
  <c r="L361" i="9"/>
  <c r="F370" i="9"/>
  <c r="K373" i="9"/>
  <c r="J378" i="9"/>
  <c r="F391" i="9"/>
  <c r="G394" i="9"/>
  <c r="J396" i="9"/>
  <c r="E120" i="9"/>
  <c r="I120" i="9"/>
  <c r="H120" i="9"/>
  <c r="L136" i="9"/>
  <c r="K136" i="9"/>
  <c r="O162" i="9"/>
  <c r="M162" i="9"/>
  <c r="M277" i="9"/>
  <c r="G277" i="9"/>
  <c r="N4" i="9"/>
  <c r="I7" i="9"/>
  <c r="O8" i="9"/>
  <c r="L9" i="9"/>
  <c r="F13" i="9"/>
  <c r="F22" i="9"/>
  <c r="M34" i="9"/>
  <c r="P39" i="9"/>
  <c r="O42" i="9"/>
  <c r="K48" i="9"/>
  <c r="K51" i="9"/>
  <c r="M59" i="9"/>
  <c r="G63" i="9"/>
  <c r="F70" i="9"/>
  <c r="N73" i="9"/>
  <c r="P84" i="9"/>
  <c r="L86" i="9"/>
  <c r="G88" i="9"/>
  <c r="L122" i="9"/>
  <c r="P127" i="9"/>
  <c r="F133" i="9"/>
  <c r="M138" i="9"/>
  <c r="O167" i="9"/>
  <c r="K179" i="9"/>
  <c r="O179" i="9"/>
  <c r="I179" i="9"/>
  <c r="J188" i="9"/>
  <c r="G196" i="9"/>
  <c r="L197" i="9"/>
  <c r="P202" i="9"/>
  <c r="H208" i="9"/>
  <c r="P220" i="9"/>
  <c r="E226" i="9"/>
  <c r="O229" i="9"/>
  <c r="N229" i="9"/>
  <c r="P230" i="9"/>
  <c r="M233" i="9"/>
  <c r="P238" i="9"/>
  <c r="J247" i="9"/>
  <c r="I291" i="9"/>
  <c r="H291" i="9"/>
  <c r="M309" i="9"/>
  <c r="J309" i="9"/>
  <c r="G13" i="9"/>
  <c r="E20" i="9"/>
  <c r="I22" i="9"/>
  <c r="M86" i="9"/>
  <c r="L101" i="9"/>
  <c r="P122" i="9"/>
  <c r="E125" i="9"/>
  <c r="L133" i="9"/>
  <c r="K160" i="9"/>
  <c r="E160" i="9"/>
  <c r="K195" i="9"/>
  <c r="P195" i="9"/>
  <c r="E216" i="9"/>
  <c r="O237" i="9"/>
  <c r="F237" i="9"/>
  <c r="F252" i="9"/>
  <c r="P265" i="9"/>
  <c r="L265" i="9"/>
  <c r="K265" i="9"/>
  <c r="N298" i="9"/>
  <c r="M298" i="9"/>
  <c r="L298" i="9"/>
  <c r="P4" i="9"/>
  <c r="K7" i="9"/>
  <c r="G20" i="9"/>
  <c r="J22" i="9"/>
  <c r="G28" i="9"/>
  <c r="P34" i="9"/>
  <c r="M51" i="9"/>
  <c r="I63" i="9"/>
  <c r="N71" i="9"/>
  <c r="P73" i="9"/>
  <c r="H82" i="9"/>
  <c r="N86" i="9"/>
  <c r="F101" i="9"/>
  <c r="H112" i="9"/>
  <c r="J116" i="9"/>
  <c r="M116" i="9"/>
  <c r="F120" i="9"/>
  <c r="M133" i="9"/>
  <c r="G136" i="9"/>
  <c r="N155" i="9"/>
  <c r="M155" i="9"/>
  <c r="H186" i="9"/>
  <c r="F186" i="9"/>
  <c r="F188" i="9"/>
  <c r="M208" i="9"/>
  <c r="G216" i="9"/>
  <c r="F224" i="9"/>
  <c r="F247" i="9"/>
  <c r="K275" i="9"/>
  <c r="H275" i="9"/>
  <c r="J277" i="9"/>
  <c r="L284" i="9"/>
  <c r="K284" i="9"/>
  <c r="F298" i="9"/>
  <c r="I351" i="9"/>
  <c r="P351" i="9"/>
  <c r="K351" i="9"/>
  <c r="F351" i="9"/>
  <c r="E351" i="9"/>
  <c r="F359" i="9"/>
  <c r="N359" i="9"/>
  <c r="M359" i="9"/>
  <c r="L359" i="9"/>
  <c r="I359" i="9"/>
  <c r="G359" i="9"/>
  <c r="O4" i="9"/>
  <c r="L7" i="9"/>
  <c r="I9" i="9"/>
  <c r="J15" i="9"/>
  <c r="L20" i="9"/>
  <c r="E27" i="9"/>
  <c r="L32" i="9"/>
  <c r="N37" i="9"/>
  <c r="I40" i="9"/>
  <c r="L45" i="9"/>
  <c r="N51" i="9"/>
  <c r="I53" i="9"/>
  <c r="N60" i="9"/>
  <c r="J63" i="9"/>
  <c r="P68" i="9"/>
  <c r="F77" i="9"/>
  <c r="K82" i="9"/>
  <c r="P86" i="9"/>
  <c r="M88" i="9"/>
  <c r="I101" i="9"/>
  <c r="N103" i="9"/>
  <c r="K107" i="9"/>
  <c r="I109" i="9"/>
  <c r="I112" i="9"/>
  <c r="M125" i="9"/>
  <c r="J131" i="9"/>
  <c r="G131" i="9"/>
  <c r="O133" i="9"/>
  <c r="H136" i="9"/>
  <c r="F142" i="9"/>
  <c r="L164" i="9"/>
  <c r="M167" i="9"/>
  <c r="F170" i="9"/>
  <c r="E179" i="9"/>
  <c r="G188" i="9"/>
  <c r="K196" i="9"/>
  <c r="F203" i="9"/>
  <c r="K207" i="9"/>
  <c r="E207" i="9"/>
  <c r="I208" i="9"/>
  <c r="P213" i="9"/>
  <c r="H216" i="9"/>
  <c r="G221" i="9"/>
  <c r="G224" i="9"/>
  <c r="H226" i="9"/>
  <c r="F229" i="9"/>
  <c r="H245" i="9"/>
  <c r="G247" i="9"/>
  <c r="O253" i="9"/>
  <c r="M253" i="9"/>
  <c r="F255" i="9"/>
  <c r="I261" i="9"/>
  <c r="H261" i="9"/>
  <c r="E261" i="9"/>
  <c r="I265" i="9"/>
  <c r="O277" i="9"/>
  <c r="L280" i="9"/>
  <c r="J280" i="9"/>
  <c r="P292" i="9"/>
  <c r="K292" i="9"/>
  <c r="F292" i="9"/>
  <c r="G298" i="9"/>
  <c r="I309" i="9"/>
  <c r="P367" i="9"/>
  <c r="F367" i="9"/>
  <c r="E367" i="9"/>
  <c r="M5" i="9"/>
  <c r="M7" i="9"/>
  <c r="N9" i="9"/>
  <c r="H10" i="9"/>
  <c r="P14" i="9"/>
  <c r="K15" i="9"/>
  <c r="M20" i="9"/>
  <c r="P22" i="9"/>
  <c r="F27" i="9"/>
  <c r="O29" i="9"/>
  <c r="O37" i="9"/>
  <c r="L43" i="9"/>
  <c r="P45" i="9"/>
  <c r="K49" i="9"/>
  <c r="O51" i="9"/>
  <c r="J53" i="9"/>
  <c r="N57" i="9"/>
  <c r="L60" i="9"/>
  <c r="L63" i="9"/>
  <c r="I66" i="9"/>
  <c r="P69" i="9"/>
  <c r="F71" i="9"/>
  <c r="N72" i="9"/>
  <c r="I77" i="9"/>
  <c r="E80" i="9"/>
  <c r="N82" i="9"/>
  <c r="F85" i="9"/>
  <c r="O88" i="9"/>
  <c r="H90" i="9"/>
  <c r="J101" i="9"/>
  <c r="N104" i="9"/>
  <c r="F116" i="9"/>
  <c r="K120" i="9"/>
  <c r="L131" i="9"/>
  <c r="O136" i="9"/>
  <c r="G142" i="9"/>
  <c r="J152" i="9"/>
  <c r="E155" i="9"/>
  <c r="I157" i="9"/>
  <c r="H160" i="9"/>
  <c r="N164" i="9"/>
  <c r="L170" i="9"/>
  <c r="O173" i="9"/>
  <c r="J181" i="9"/>
  <c r="O182" i="9"/>
  <c r="I186" i="9"/>
  <c r="H188" i="9"/>
  <c r="E195" i="9"/>
  <c r="E204" i="9"/>
  <c r="J208" i="9"/>
  <c r="P222" i="9"/>
  <c r="L222" i="9"/>
  <c r="G237" i="9"/>
  <c r="F242" i="9"/>
  <c r="K245" i="9"/>
  <c r="F265" i="9"/>
  <c r="L269" i="9"/>
  <c r="E269" i="9"/>
  <c r="P277" i="9"/>
  <c r="J298" i="9"/>
  <c r="P345" i="9"/>
  <c r="O345" i="9"/>
  <c r="N345" i="9"/>
  <c r="M345" i="9"/>
  <c r="J345" i="9"/>
  <c r="I345" i="9"/>
  <c r="G345" i="9"/>
  <c r="F345" i="9"/>
  <c r="M398" i="9"/>
  <c r="P398" i="9"/>
  <c r="O398" i="9"/>
  <c r="N398" i="9"/>
  <c r="N7" i="9"/>
  <c r="L15" i="9"/>
  <c r="L26" i="9"/>
  <c r="G27" i="9"/>
  <c r="I35" i="9"/>
  <c r="P37" i="9"/>
  <c r="F43" i="9"/>
  <c r="F49" i="9"/>
  <c r="N50" i="9"/>
  <c r="P51" i="9"/>
  <c r="L53" i="9"/>
  <c r="E56" i="9"/>
  <c r="I60" i="9"/>
  <c r="M63" i="9"/>
  <c r="J66" i="9"/>
  <c r="G71" i="9"/>
  <c r="O72" i="9"/>
  <c r="P82" i="9"/>
  <c r="I85" i="9"/>
  <c r="P88" i="9"/>
  <c r="K90" i="9"/>
  <c r="E96" i="9"/>
  <c r="I107" i="9"/>
  <c r="G116" i="9"/>
  <c r="P120" i="9"/>
  <c r="J123" i="9"/>
  <c r="L128" i="9"/>
  <c r="E131" i="9"/>
  <c r="E147" i="9"/>
  <c r="E152" i="9"/>
  <c r="F155" i="9"/>
  <c r="F157" i="9"/>
  <c r="L160" i="9"/>
  <c r="E163" i="9"/>
  <c r="O164" i="9"/>
  <c r="M170" i="9"/>
  <c r="H179" i="9"/>
  <c r="P182" i="9"/>
  <c r="E186" i="9"/>
  <c r="M188" i="9"/>
  <c r="F195" i="9"/>
  <c r="M196" i="9"/>
  <c r="P208" i="9"/>
  <c r="J216" i="9"/>
  <c r="M224" i="9"/>
  <c r="H237" i="9"/>
  <c r="G242" i="9"/>
  <c r="L245" i="9"/>
  <c r="I247" i="9"/>
  <c r="E253" i="9"/>
  <c r="I255" i="9"/>
  <c r="G261" i="9"/>
  <c r="E275" i="9"/>
  <c r="O278" i="9"/>
  <c r="N278" i="9"/>
  <c r="L278" i="9"/>
  <c r="I278" i="9"/>
  <c r="H278" i="9"/>
  <c r="F278" i="9"/>
  <c r="P375" i="9"/>
  <c r="N375" i="9"/>
  <c r="L375" i="9"/>
  <c r="K375" i="9"/>
  <c r="I375" i="9"/>
  <c r="H375" i="9"/>
  <c r="F5" i="9"/>
  <c r="O7" i="9"/>
  <c r="L10" i="9"/>
  <c r="F14" i="9"/>
  <c r="E26" i="9"/>
  <c r="H27" i="9"/>
  <c r="O33" i="9"/>
  <c r="J41" i="9"/>
  <c r="I43" i="9"/>
  <c r="H49" i="9"/>
  <c r="O50" i="9"/>
  <c r="F56" i="9"/>
  <c r="J60" i="9"/>
  <c r="N66" i="9"/>
  <c r="H71" i="9"/>
  <c r="P72" i="9"/>
  <c r="I80" i="9"/>
  <c r="L85" i="9"/>
  <c r="L90" i="9"/>
  <c r="L99" i="9"/>
  <c r="J107" i="9"/>
  <c r="G113" i="9"/>
  <c r="M113" i="9"/>
  <c r="H116" i="9"/>
  <c r="L123" i="9"/>
  <c r="P128" i="9"/>
  <c r="F131" i="9"/>
  <c r="I142" i="9"/>
  <c r="E145" i="9"/>
  <c r="F147" i="9"/>
  <c r="M148" i="9"/>
  <c r="I152" i="9"/>
  <c r="G155" i="9"/>
  <c r="N157" i="9"/>
  <c r="O160" i="9"/>
  <c r="F163" i="9"/>
  <c r="N170" i="9"/>
  <c r="J177" i="9"/>
  <c r="G177" i="9"/>
  <c r="F181" i="9"/>
  <c r="L193" i="9"/>
  <c r="K193" i="9"/>
  <c r="G195" i="9"/>
  <c r="N196" i="9"/>
  <c r="I198" i="9"/>
  <c r="F207" i="9"/>
  <c r="M216" i="9"/>
  <c r="P229" i="9"/>
  <c r="G234" i="9"/>
  <c r="L237" i="9"/>
  <c r="M242" i="9"/>
  <c r="O247" i="9"/>
  <c r="G250" i="9"/>
  <c r="F253" i="9"/>
  <c r="J261" i="9"/>
  <c r="K266" i="9"/>
  <c r="J266" i="9"/>
  <c r="J272" i="9"/>
  <c r="M278" i="9"/>
  <c r="G278" i="9"/>
  <c r="P284" i="9"/>
  <c r="I335" i="9"/>
  <c r="P335" i="9"/>
  <c r="O335" i="9"/>
  <c r="L335" i="9"/>
  <c r="O2" i="9"/>
  <c r="G6" i="9"/>
  <c r="P7" i="9"/>
  <c r="K8" i="9"/>
  <c r="E10" i="9"/>
  <c r="H14" i="9"/>
  <c r="N15" i="9"/>
  <c r="F19" i="9"/>
  <c r="P21" i="9"/>
  <c r="F26" i="9"/>
  <c r="I27" i="9"/>
  <c r="E33" i="9"/>
  <c r="E41" i="9"/>
  <c r="I49" i="9"/>
  <c r="P50" i="9"/>
  <c r="J52" i="9"/>
  <c r="O53" i="9"/>
  <c r="K56" i="9"/>
  <c r="O60" i="9"/>
  <c r="M64" i="9"/>
  <c r="E69" i="9"/>
  <c r="I71" i="9"/>
  <c r="F73" i="9"/>
  <c r="O80" i="9"/>
  <c r="F87" i="9"/>
  <c r="O90" i="9"/>
  <c r="L96" i="9"/>
  <c r="E99" i="9"/>
  <c r="H104" i="9"/>
  <c r="L107" i="9"/>
  <c r="J110" i="9"/>
  <c r="L116" i="9"/>
  <c r="F119" i="9"/>
  <c r="M123" i="9"/>
  <c r="K131" i="9"/>
  <c r="H145" i="9"/>
  <c r="H147" i="9"/>
  <c r="N148" i="9"/>
  <c r="H155" i="9"/>
  <c r="P157" i="9"/>
  <c r="K163" i="9"/>
  <c r="I165" i="9"/>
  <c r="E168" i="9"/>
  <c r="P170" i="9"/>
  <c r="F173" i="9"/>
  <c r="G180" i="9"/>
  <c r="G181" i="9"/>
  <c r="K186" i="9"/>
  <c r="H195" i="9"/>
  <c r="O196" i="9"/>
  <c r="H204" i="9"/>
  <c r="G207" i="9"/>
  <c r="N215" i="9"/>
  <c r="N216" i="9"/>
  <c r="F222" i="9"/>
  <c r="P225" i="9"/>
  <c r="L225" i="9"/>
  <c r="F230" i="9"/>
  <c r="M237" i="9"/>
  <c r="P240" i="9"/>
  <c r="P247" i="9"/>
  <c r="G253" i="9"/>
  <c r="H256" i="9"/>
  <c r="K261" i="9"/>
  <c r="N263" i="9"/>
  <c r="K296" i="9"/>
  <c r="H296" i="9"/>
  <c r="E296" i="9"/>
  <c r="G303" i="9"/>
  <c r="P363" i="9"/>
  <c r="O363" i="9"/>
  <c r="I2" i="9"/>
  <c r="F6" i="9"/>
  <c r="P10" i="9"/>
  <c r="P11" i="9"/>
  <c r="I14" i="9"/>
  <c r="O15" i="9"/>
  <c r="G26" i="9"/>
  <c r="J27" i="9"/>
  <c r="G30" i="9"/>
  <c r="K33" i="9"/>
  <c r="L38" i="9"/>
  <c r="H46" i="9"/>
  <c r="L49" i="9"/>
  <c r="L56" i="9"/>
  <c r="G67" i="9"/>
  <c r="G69" i="9"/>
  <c r="J71" i="9"/>
  <c r="J73" i="9"/>
  <c r="L78" i="9"/>
  <c r="I87" i="9"/>
  <c r="N96" i="9"/>
  <c r="H99" i="9"/>
  <c r="K104" i="9"/>
  <c r="M107" i="9"/>
  <c r="E113" i="9"/>
  <c r="P116" i="9"/>
  <c r="N124" i="9"/>
  <c r="L127" i="9"/>
  <c r="O127" i="9"/>
  <c r="F127" i="9"/>
  <c r="E127" i="9"/>
  <c r="E137" i="9"/>
  <c r="E140" i="9"/>
  <c r="K147" i="9"/>
  <c r="J155" i="9"/>
  <c r="H158" i="9"/>
  <c r="L163" i="9"/>
  <c r="J165" i="9"/>
  <c r="E171" i="9"/>
  <c r="I173" i="9"/>
  <c r="H177" i="9"/>
  <c r="H181" i="9"/>
  <c r="L186" i="9"/>
  <c r="I195" i="9"/>
  <c r="P196" i="9"/>
  <c r="J204" i="9"/>
  <c r="H207" i="9"/>
  <c r="J215" i="9"/>
  <c r="M215" i="9"/>
  <c r="F219" i="9"/>
  <c r="I222" i="9"/>
  <c r="I227" i="9"/>
  <c r="J230" i="9"/>
  <c r="N237" i="9"/>
  <c r="P248" i="9"/>
  <c r="K248" i="9"/>
  <c r="K250" i="9"/>
  <c r="H253" i="9"/>
  <c r="M263" i="9"/>
  <c r="G263" i="9"/>
  <c r="E266" i="9"/>
  <c r="H269" i="9"/>
  <c r="P273" i="9"/>
  <c r="H273" i="9"/>
  <c r="E273" i="9"/>
  <c r="F276" i="9"/>
  <c r="J276" i="9"/>
  <c r="I276" i="9"/>
  <c r="E278" i="9"/>
  <c r="F293" i="9"/>
  <c r="N303" i="9"/>
  <c r="O327" i="9"/>
  <c r="G327" i="9"/>
  <c r="K27" i="9"/>
  <c r="K71" i="9"/>
  <c r="P117" i="9"/>
  <c r="I117" i="9"/>
  <c r="L147" i="9"/>
  <c r="O155" i="9"/>
  <c r="N195" i="9"/>
  <c r="N261" i="9"/>
  <c r="M273" i="9"/>
  <c r="G273" i="9"/>
  <c r="H290" i="9"/>
  <c r="F290" i="9"/>
  <c r="N294" i="9"/>
  <c r="L294" i="9"/>
  <c r="I294" i="9"/>
  <c r="H294" i="9"/>
  <c r="F343" i="9"/>
  <c r="N343" i="9"/>
  <c r="M343" i="9"/>
  <c r="L343" i="9"/>
  <c r="I343" i="9"/>
  <c r="G343" i="9"/>
  <c r="L2" i="9"/>
  <c r="P12" i="9"/>
  <c r="M14" i="9"/>
  <c r="J16" i="9"/>
  <c r="L19" i="9"/>
  <c r="E21" i="9"/>
  <c r="L24" i="9"/>
  <c r="L27" i="9"/>
  <c r="J30" i="9"/>
  <c r="G34" i="9"/>
  <c r="H36" i="9"/>
  <c r="J42" i="9"/>
  <c r="M44" i="9"/>
  <c r="G52" i="9"/>
  <c r="I54" i="9"/>
  <c r="O56" i="9"/>
  <c r="J59" i="9"/>
  <c r="I69" i="9"/>
  <c r="E73" i="9"/>
  <c r="G84" i="9"/>
  <c r="H89" i="9"/>
  <c r="P104" i="9"/>
  <c r="O111" i="9"/>
  <c r="O113" i="9"/>
  <c r="I119" i="9"/>
  <c r="M122" i="9"/>
  <c r="I130" i="9"/>
  <c r="L137" i="9"/>
  <c r="P143" i="9"/>
  <c r="F146" i="9"/>
  <c r="E149" i="9"/>
  <c r="K149" i="9"/>
  <c r="O151" i="9"/>
  <c r="P155" i="9"/>
  <c r="G158" i="9"/>
  <c r="G161" i="9"/>
  <c r="O163" i="9"/>
  <c r="G165" i="9"/>
  <c r="L177" i="9"/>
  <c r="F180" i="9"/>
  <c r="N181" i="9"/>
  <c r="N186" i="9"/>
  <c r="O195" i="9"/>
  <c r="E215" i="9"/>
  <c r="E225" i="9"/>
  <c r="L227" i="9"/>
  <c r="E230" i="9"/>
  <c r="I240" i="9"/>
  <c r="L243" i="9"/>
  <c r="N250" i="9"/>
  <c r="I256" i="9"/>
  <c r="O261" i="9"/>
  <c r="O263" i="9"/>
  <c r="P266" i="9"/>
  <c r="O269" i="9"/>
  <c r="K278" i="9"/>
  <c r="H286" i="9"/>
  <c r="E286" i="9"/>
  <c r="K294" i="9"/>
  <c r="G294" i="9"/>
  <c r="P297" i="9"/>
  <c r="O297" i="9"/>
  <c r="N297" i="9"/>
  <c r="M297" i="9"/>
  <c r="J297" i="9"/>
  <c r="H297" i="9"/>
  <c r="F327" i="9"/>
  <c r="H393" i="9"/>
  <c r="P393" i="9"/>
  <c r="O393" i="9"/>
  <c r="N393" i="9"/>
  <c r="L393" i="9"/>
  <c r="K393" i="9"/>
  <c r="I393" i="9"/>
  <c r="E393" i="9"/>
  <c r="E51" i="9"/>
  <c r="H54" i="9"/>
  <c r="P65" i="9"/>
  <c r="M71" i="9"/>
  <c r="G73" i="9"/>
  <c r="G86" i="9"/>
  <c r="F117" i="9"/>
  <c r="E124" i="9"/>
  <c r="G127" i="9"/>
  <c r="P163" i="9"/>
  <c r="O186" i="9"/>
  <c r="L207" i="9"/>
  <c r="G215" i="9"/>
  <c r="G230" i="9"/>
  <c r="H235" i="9"/>
  <c r="K240" i="9"/>
  <c r="F246" i="9"/>
  <c r="E248" i="9"/>
  <c r="O250" i="9"/>
  <c r="P253" i="9"/>
  <c r="P261" i="9"/>
  <c r="P267" i="9"/>
  <c r="P269" i="9"/>
  <c r="P278" i="9"/>
  <c r="L297" i="9"/>
  <c r="I297" i="9"/>
  <c r="M390" i="9"/>
  <c r="K390" i="9"/>
  <c r="J390" i="9"/>
  <c r="H390" i="9"/>
  <c r="G390" i="9"/>
  <c r="E7" i="9"/>
  <c r="I8" i="9"/>
  <c r="M12" i="9"/>
  <c r="L16" i="9"/>
  <c r="N27" i="9"/>
  <c r="N30" i="9"/>
  <c r="E34" i="9"/>
  <c r="J39" i="9"/>
  <c r="F42" i="9"/>
  <c r="J54" i="9"/>
  <c r="E59" i="9"/>
  <c r="E65" i="9"/>
  <c r="F81" i="9"/>
  <c r="E84" i="9"/>
  <c r="H117" i="9"/>
  <c r="F122" i="9"/>
  <c r="H127" i="9"/>
  <c r="F135" i="9"/>
  <c r="F164" i="9"/>
  <c r="E164" i="9"/>
  <c r="G171" i="9"/>
  <c r="F197" i="9"/>
  <c r="F202" i="9"/>
  <c r="G210" i="9"/>
  <c r="M210" i="9"/>
  <c r="L215" i="9"/>
  <c r="H233" i="9"/>
  <c r="E238" i="9"/>
  <c r="I246" i="9"/>
  <c r="G248" i="9"/>
  <c r="P270" i="9"/>
  <c r="O270" i="9"/>
  <c r="J273" i="9"/>
  <c r="I290" i="9"/>
  <c r="K312" i="9"/>
  <c r="H312" i="9"/>
  <c r="E312" i="9"/>
  <c r="M316" i="9"/>
  <c r="P2" i="9"/>
  <c r="P3" i="9"/>
  <c r="J8" i="9"/>
  <c r="E13" i="9"/>
  <c r="P19" i="9"/>
  <c r="F25" i="9"/>
  <c r="N26" i="9"/>
  <c r="O27" i="9"/>
  <c r="H42" i="9"/>
  <c r="G51" i="9"/>
  <c r="M54" i="9"/>
  <c r="J57" i="9"/>
  <c r="F65" i="9"/>
  <c r="E68" i="9"/>
  <c r="F84" i="9"/>
  <c r="I86" i="9"/>
  <c r="E103" i="9"/>
  <c r="K117" i="9"/>
  <c r="O119" i="9"/>
  <c r="H122" i="9"/>
  <c r="H124" i="9"/>
  <c r="K127" i="9"/>
  <c r="E130" i="9"/>
  <c r="I135" i="9"/>
  <c r="O137" i="9"/>
  <c r="I143" i="9"/>
  <c r="E146" i="9"/>
  <c r="K164" i="9"/>
  <c r="M164" i="9"/>
  <c r="L169" i="9"/>
  <c r="H171" i="9"/>
  <c r="G197" i="9"/>
  <c r="G202" i="9"/>
  <c r="N207" i="9"/>
  <c r="M213" i="9"/>
  <c r="G213" i="9"/>
  <c r="G217" i="9"/>
  <c r="I223" i="9"/>
  <c r="M230" i="9"/>
  <c r="J246" i="9"/>
  <c r="P257" i="9"/>
  <c r="L257" i="9"/>
  <c r="O260" i="9"/>
  <c r="N260" i="9"/>
  <c r="M260" i="9"/>
  <c r="K260" i="9"/>
  <c r="M279" i="9"/>
  <c r="I287" i="9"/>
  <c r="H287" i="9"/>
  <c r="E287" i="9"/>
  <c r="F297" i="9"/>
  <c r="N317" i="9"/>
  <c r="L317" i="9"/>
  <c r="K317" i="9"/>
  <c r="J3" i="9"/>
  <c r="J13" i="9"/>
  <c r="O16" i="9"/>
  <c r="N20" i="9"/>
  <c r="O26" i="9"/>
  <c r="L39" i="9"/>
  <c r="M47" i="9"/>
  <c r="L50" i="9"/>
  <c r="I57" i="9"/>
  <c r="H59" i="9"/>
  <c r="G65" i="9"/>
  <c r="I72" i="9"/>
  <c r="L92" i="9"/>
  <c r="H109" i="9"/>
  <c r="L117" i="9"/>
  <c r="I122" i="9"/>
  <c r="H125" i="9"/>
  <c r="K125" i="9"/>
  <c r="M127" i="9"/>
  <c r="N133" i="9"/>
  <c r="E138" i="9"/>
  <c r="I141" i="9"/>
  <c r="I156" i="9"/>
  <c r="N162" i="9"/>
  <c r="I197" i="9"/>
  <c r="N202" i="9"/>
  <c r="O207" i="9"/>
  <c r="I210" i="9"/>
  <c r="K216" i="9"/>
  <c r="F216" i="9"/>
  <c r="L223" i="9"/>
  <c r="I260" i="9"/>
  <c r="L260" i="9"/>
  <c r="O267" i="9"/>
  <c r="N277" i="9"/>
  <c r="L277" i="9"/>
  <c r="K277" i="9"/>
  <c r="H277" i="9"/>
  <c r="F277" i="9"/>
  <c r="E277" i="9"/>
  <c r="N290" i="9"/>
  <c r="G297" i="9"/>
  <c r="J363" i="9"/>
  <c r="E375" i="9"/>
  <c r="L351" i="9"/>
  <c r="O367" i="9"/>
  <c r="F375" i="9"/>
  <c r="G363" i="9"/>
  <c r="G375" i="9"/>
  <c r="F335" i="9"/>
  <c r="M363" i="9"/>
  <c r="F371" i="9"/>
  <c r="M381" i="9"/>
  <c r="G393" i="9"/>
  <c r="F294" i="9"/>
  <c r="O313" i="9"/>
  <c r="J317" i="9"/>
  <c r="F325" i="9"/>
  <c r="F357" i="9"/>
  <c r="G379" i="9"/>
  <c r="N381" i="9"/>
  <c r="I390" i="9"/>
  <c r="L396" i="9"/>
  <c r="J263" i="9"/>
  <c r="P313" i="9"/>
  <c r="F322" i="9"/>
  <c r="E325" i="9"/>
  <c r="L329" i="9"/>
  <c r="I357" i="9"/>
  <c r="F362" i="9"/>
  <c r="K379" i="9"/>
  <c r="O381" i="9"/>
  <c r="J393" i="9"/>
  <c r="M396" i="9"/>
  <c r="H262" i="9"/>
  <c r="G291" i="9"/>
  <c r="N295" i="9"/>
  <c r="L301" i="9"/>
  <c r="H322" i="9"/>
  <c r="G325" i="9"/>
  <c r="K331" i="9"/>
  <c r="I333" i="9"/>
  <c r="N346" i="9"/>
  <c r="N348" i="9"/>
  <c r="F354" i="9"/>
  <c r="E361" i="9"/>
  <c r="G362" i="9"/>
  <c r="L379" i="9"/>
  <c r="E389" i="9"/>
  <c r="F392" i="9"/>
  <c r="N396" i="9"/>
  <c r="J225" i="9"/>
  <c r="G231" i="9"/>
  <c r="P256" i="9"/>
  <c r="K280" i="9"/>
  <c r="F289" i="9"/>
  <c r="O295" i="9"/>
  <c r="O298" i="9"/>
  <c r="E301" i="9"/>
  <c r="M304" i="9"/>
  <c r="H315" i="9"/>
  <c r="M317" i="9"/>
  <c r="I325" i="9"/>
  <c r="N329" i="9"/>
  <c r="G342" i="9"/>
  <c r="O346" i="9"/>
  <c r="J352" i="9"/>
  <c r="F361" i="9"/>
  <c r="H362" i="9"/>
  <c r="G368" i="9"/>
  <c r="M375" i="9"/>
  <c r="F378" i="9"/>
  <c r="M379" i="9"/>
  <c r="M382" i="9"/>
  <c r="F389" i="9"/>
  <c r="H392" i="9"/>
  <c r="P394" i="9"/>
  <c r="P396" i="9"/>
  <c r="O399" i="9"/>
  <c r="E262" i="9"/>
  <c r="I301" i="9"/>
  <c r="I315" i="9"/>
  <c r="O329" i="9"/>
  <c r="G331" i="9"/>
  <c r="I339" i="9"/>
  <c r="P346" i="9"/>
  <c r="N355" i="9"/>
  <c r="G361" i="9"/>
  <c r="J362" i="9"/>
  <c r="F374" i="9"/>
  <c r="E377" i="9"/>
  <c r="G378" i="9"/>
  <c r="O379" i="9"/>
  <c r="G389" i="9"/>
  <c r="I392" i="9"/>
  <c r="I395" i="9"/>
  <c r="L397" i="9"/>
  <c r="P399" i="9"/>
  <c r="M325" i="9"/>
  <c r="H361" i="9"/>
  <c r="K362" i="9"/>
  <c r="H378" i="9"/>
  <c r="H389" i="9"/>
  <c r="J397" i="9"/>
  <c r="O301" i="9"/>
  <c r="K315" i="9"/>
  <c r="O323" i="9"/>
  <c r="G358" i="9"/>
  <c r="I361" i="9"/>
  <c r="L362" i="9"/>
  <c r="I389" i="9"/>
  <c r="E391" i="9"/>
  <c r="K392" i="9"/>
  <c r="F287" i="9"/>
  <c r="F313" i="9"/>
  <c r="L315" i="9"/>
  <c r="M318" i="9"/>
  <c r="E323" i="9"/>
  <c r="P334" i="9"/>
  <c r="J358" i="9"/>
  <c r="J361" i="9"/>
  <c r="J374" i="9"/>
  <c r="G376" i="9"/>
  <c r="H377" i="9"/>
  <c r="K378" i="9"/>
  <c r="J389" i="9"/>
  <c r="L392" i="9"/>
  <c r="G395" i="9"/>
  <c r="M397" i="9"/>
  <c r="E295" i="9"/>
  <c r="H299" i="9"/>
  <c r="E305" i="9"/>
  <c r="F311" i="9"/>
  <c r="M315" i="9"/>
  <c r="E318" i="9"/>
  <c r="L331" i="9"/>
  <c r="J334" i="9"/>
  <c r="F336" i="9"/>
  <c r="E340" i="9"/>
  <c r="G347" i="9"/>
  <c r="I360" i="9"/>
  <c r="K361" i="9"/>
  <c r="N362" i="9"/>
  <c r="K374" i="9"/>
  <c r="E376" i="9"/>
  <c r="I377" i="9"/>
  <c r="L378" i="9"/>
  <c r="L380" i="9"/>
  <c r="K389" i="9"/>
  <c r="G391" i="9"/>
  <c r="M392" i="9"/>
  <c r="K395" i="9"/>
  <c r="N397" i="9"/>
  <c r="K262" i="9"/>
  <c r="M331" i="9"/>
  <c r="K334" i="9"/>
  <c r="F340" i="9"/>
  <c r="P343" i="9"/>
  <c r="I347" i="9"/>
  <c r="N352" i="9"/>
  <c r="G356" i="9"/>
  <c r="P359" i="9"/>
  <c r="J360" i="9"/>
  <c r="O362" i="9"/>
  <c r="L374" i="9"/>
  <c r="H376" i="9"/>
  <c r="M380" i="9"/>
  <c r="L389" i="9"/>
  <c r="H391" i="9"/>
  <c r="N392" i="9"/>
  <c r="O397" i="9"/>
  <c r="M115" i="9"/>
  <c r="G145" i="9"/>
  <c r="F212" i="9"/>
  <c r="M235" i="9"/>
  <c r="H272" i="9"/>
  <c r="O281" i="9"/>
  <c r="F295" i="9"/>
  <c r="J299" i="9"/>
  <c r="K314" i="9"/>
  <c r="H337" i="9"/>
  <c r="E359" i="9"/>
  <c r="P362" i="9"/>
  <c r="E373" i="9"/>
  <c r="N378" i="9"/>
  <c r="N380" i="9"/>
  <c r="F383" i="9"/>
  <c r="E390" i="9"/>
  <c r="I391" i="9"/>
  <c r="O392" i="9"/>
  <c r="M395" i="9"/>
  <c r="L398" i="9"/>
  <c r="AW30" i="9"/>
  <c r="AS29" i="9"/>
  <c r="AO28" i="9"/>
  <c r="AW26" i="9"/>
  <c r="AS25" i="9"/>
  <c r="AO24" i="9"/>
  <c r="AW22" i="9"/>
  <c r="AS21" i="9"/>
  <c r="AO20" i="9"/>
  <c r="AR30" i="9"/>
  <c r="AN29" i="9"/>
  <c r="AV27" i="9"/>
  <c r="AR26" i="9"/>
  <c r="AN25" i="9"/>
  <c r="AV23" i="9"/>
  <c r="AR22" i="9"/>
  <c r="AN21" i="9"/>
  <c r="AV19" i="9"/>
  <c r="AQ30" i="9"/>
  <c r="AY28" i="9"/>
  <c r="AU27" i="9"/>
  <c r="AQ26" i="9"/>
  <c r="AY24" i="9"/>
  <c r="AP30" i="9"/>
  <c r="AX28" i="9"/>
  <c r="AT27" i="9"/>
  <c r="AP26" i="9"/>
  <c r="AX24" i="9"/>
  <c r="AT23" i="9"/>
  <c r="AP22" i="9"/>
  <c r="AX20" i="9"/>
  <c r="AT19" i="9"/>
  <c r="AX29" i="9"/>
  <c r="AP28" i="9"/>
  <c r="AS26" i="9"/>
  <c r="AT24" i="9"/>
  <c r="AY22" i="9"/>
  <c r="AQ21" i="9"/>
  <c r="AU19" i="9"/>
  <c r="AW29" i="9"/>
  <c r="AN28" i="9"/>
  <c r="AO26" i="9"/>
  <c r="AS24" i="9"/>
  <c r="AX22" i="9"/>
  <c r="AP21" i="9"/>
  <c r="AS19" i="9"/>
  <c r="AV29" i="9"/>
  <c r="AY27" i="9"/>
  <c r="AN26" i="9"/>
  <c r="AR24" i="9"/>
  <c r="AV22" i="9"/>
  <c r="AO21" i="9"/>
  <c r="AR19" i="9"/>
  <c r="AU29" i="9"/>
  <c r="AX27" i="9"/>
  <c r="AY25" i="9"/>
  <c r="AQ24" i="9"/>
  <c r="AU22" i="9"/>
  <c r="AY20" i="9"/>
  <c r="AQ19" i="9"/>
  <c r="AT29" i="9"/>
  <c r="AW27" i="9"/>
  <c r="AX25" i="9"/>
  <c r="AP24" i="9"/>
  <c r="AT22" i="9"/>
  <c r="AW20" i="9"/>
  <c r="AP19" i="9"/>
  <c r="AR29" i="9"/>
  <c r="AS27" i="9"/>
  <c r="AW25" i="9"/>
  <c r="AN24" i="9"/>
  <c r="AS22" i="9"/>
  <c r="AV20" i="9"/>
  <c r="AO19" i="9"/>
  <c r="AW19" i="9"/>
  <c r="AQ29" i="9"/>
  <c r="AR27" i="9"/>
  <c r="AV25" i="9"/>
  <c r="AY23" i="9"/>
  <c r="AQ22" i="9"/>
  <c r="AU20" i="9"/>
  <c r="AN19" i="9"/>
  <c r="AY30" i="9"/>
  <c r="AP29" i="9"/>
  <c r="AQ27" i="9"/>
  <c r="AU25" i="9"/>
  <c r="AX23" i="9"/>
  <c r="AO22" i="9"/>
  <c r="AT20" i="9"/>
  <c r="AY29" i="9"/>
  <c r="AQ28" i="9"/>
  <c r="AT26" i="9"/>
  <c r="AU24" i="9"/>
  <c r="AR21" i="9"/>
  <c r="AX30" i="9"/>
  <c r="AO29" i="9"/>
  <c r="AP27" i="9"/>
  <c r="AT25" i="9"/>
  <c r="AW23" i="9"/>
  <c r="AN22" i="9"/>
  <c r="AS20" i="9"/>
  <c r="AV30" i="9"/>
  <c r="AW28" i="9"/>
  <c r="AO27" i="9"/>
  <c r="AR25" i="9"/>
  <c r="AU23" i="9"/>
  <c r="AY21" i="9"/>
  <c r="AR20" i="9"/>
  <c r="AU30" i="9"/>
  <c r="AV28" i="9"/>
  <c r="AN27" i="9"/>
  <c r="AQ25" i="9"/>
  <c r="AS23" i="9"/>
  <c r="AX21" i="9"/>
  <c r="AQ20" i="9"/>
  <c r="AT30" i="9"/>
  <c r="AU28" i="9"/>
  <c r="AY26" i="9"/>
  <c r="AP25" i="9"/>
  <c r="AR23" i="9"/>
  <c r="AW21" i="9"/>
  <c r="AP20" i="9"/>
  <c r="AS30" i="9"/>
  <c r="AT28" i="9"/>
  <c r="AX26" i="9"/>
  <c r="AO25" i="9"/>
  <c r="AQ23" i="9"/>
  <c r="AV21" i="9"/>
  <c r="AN20" i="9"/>
  <c r="AO30" i="9"/>
  <c r="AS28" i="9"/>
  <c r="AV26" i="9"/>
  <c r="AW24" i="9"/>
  <c r="AP23" i="9"/>
  <c r="AU21" i="9"/>
  <c r="AY19" i="9"/>
  <c r="AN23" i="9"/>
  <c r="AN30" i="9"/>
  <c r="AR28" i="9"/>
  <c r="AU26" i="9"/>
  <c r="AV24" i="9"/>
  <c r="AO23" i="9"/>
  <c r="AT21" i="9"/>
  <c r="AX19" i="9"/>
  <c r="I6" i="9"/>
  <c r="O9" i="9"/>
  <c r="BG38" i="9"/>
  <c r="BQ39" i="9"/>
  <c r="N44" i="9"/>
  <c r="L44" i="9"/>
  <c r="F44" i="9"/>
  <c r="M62" i="9"/>
  <c r="G62" i="9"/>
  <c r="M98" i="9"/>
  <c r="J98" i="9"/>
  <c r="M159" i="9"/>
  <c r="G159" i="9"/>
  <c r="K159" i="9"/>
  <c r="N159" i="9"/>
  <c r="J159" i="9"/>
  <c r="E159" i="9"/>
  <c r="L189" i="9"/>
  <c r="K189" i="9"/>
  <c r="E189" i="9"/>
  <c r="P189" i="9"/>
  <c r="N189" i="9"/>
  <c r="I189" i="9"/>
  <c r="H189" i="9"/>
  <c r="F189" i="9"/>
  <c r="O189" i="9"/>
  <c r="N18" i="9"/>
  <c r="I18" i="9"/>
  <c r="E4" i="9"/>
  <c r="G5" i="9"/>
  <c r="F4" i="9"/>
  <c r="H5" i="9"/>
  <c r="J6" i="9"/>
  <c r="N8" i="9"/>
  <c r="P9" i="9"/>
  <c r="F12" i="9"/>
  <c r="H13" i="9"/>
  <c r="J14" i="9"/>
  <c r="N16" i="9"/>
  <c r="F21" i="9"/>
  <c r="E24" i="9"/>
  <c r="L25" i="9"/>
  <c r="M30" i="9"/>
  <c r="E32" i="9"/>
  <c r="F36" i="9"/>
  <c r="BH38" i="9"/>
  <c r="BF40" i="9"/>
  <c r="O39" i="9"/>
  <c r="M42" i="9"/>
  <c r="H53" i="9"/>
  <c r="P54" i="9"/>
  <c r="J56" i="9"/>
  <c r="F59" i="9"/>
  <c r="G68" i="9"/>
  <c r="E70" i="9"/>
  <c r="P70" i="9"/>
  <c r="O70" i="9"/>
  <c r="N70" i="9"/>
  <c r="H70" i="9"/>
  <c r="L72" i="9"/>
  <c r="E77" i="9"/>
  <c r="L79" i="9"/>
  <c r="P79" i="9"/>
  <c r="N79" i="9"/>
  <c r="O79" i="9"/>
  <c r="F79" i="9"/>
  <c r="E79" i="9"/>
  <c r="M189" i="9"/>
  <c r="J189" i="9"/>
  <c r="G189" i="9"/>
  <c r="E11" i="9"/>
  <c r="G12" i="9"/>
  <c r="E18" i="9"/>
  <c r="G21" i="9"/>
  <c r="G24" i="9"/>
  <c r="G29" i="9"/>
  <c r="F32" i="9"/>
  <c r="J33" i="9"/>
  <c r="O35" i="9"/>
  <c r="G36" i="9"/>
  <c r="BJ38" i="9"/>
  <c r="BJ40" i="9"/>
  <c r="F41" i="9"/>
  <c r="E48" i="9"/>
  <c r="H55" i="9"/>
  <c r="F55" i="9"/>
  <c r="P55" i="9"/>
  <c r="P58" i="9"/>
  <c r="K58" i="9"/>
  <c r="I58" i="9"/>
  <c r="E62" i="9"/>
  <c r="E74" i="9"/>
  <c r="H74" i="9"/>
  <c r="F74" i="9"/>
  <c r="P74" i="9"/>
  <c r="J79" i="9"/>
  <c r="G79" i="9"/>
  <c r="E98" i="9"/>
  <c r="E106" i="9"/>
  <c r="O106" i="9"/>
  <c r="F106" i="9"/>
  <c r="P106" i="9"/>
  <c r="N106" i="9"/>
  <c r="F115" i="9"/>
  <c r="N129" i="9"/>
  <c r="L129" i="9"/>
  <c r="F129" i="9"/>
  <c r="K129" i="9"/>
  <c r="P129" i="9"/>
  <c r="O129" i="9"/>
  <c r="I129" i="9"/>
  <c r="H129" i="9"/>
  <c r="E129" i="9"/>
  <c r="E3" i="9"/>
  <c r="I5" i="9"/>
  <c r="L6" i="9"/>
  <c r="P8" i="9"/>
  <c r="F11" i="9"/>
  <c r="H12" i="9"/>
  <c r="L14" i="9"/>
  <c r="P16" i="9"/>
  <c r="H17" i="9"/>
  <c r="F17" i="9"/>
  <c r="F18" i="9"/>
  <c r="BL20" i="9"/>
  <c r="BK20" i="9"/>
  <c r="BJ20" i="9"/>
  <c r="H24" i="9"/>
  <c r="H29" i="9"/>
  <c r="J32" i="9"/>
  <c r="J35" i="9"/>
  <c r="BK38" i="9"/>
  <c r="BK40" i="9"/>
  <c r="O40" i="9"/>
  <c r="G41" i="9"/>
  <c r="E44" i="9"/>
  <c r="G48" i="9"/>
  <c r="M55" i="9"/>
  <c r="G55" i="9"/>
  <c r="F62" i="9"/>
  <c r="P67" i="9"/>
  <c r="N67" i="9"/>
  <c r="O67" i="9"/>
  <c r="I67" i="9"/>
  <c r="H67" i="9"/>
  <c r="G74" i="9"/>
  <c r="M74" i="9"/>
  <c r="P81" i="9"/>
  <c r="O81" i="9"/>
  <c r="G81" i="9"/>
  <c r="H93" i="9"/>
  <c r="E93" i="9"/>
  <c r="P93" i="9"/>
  <c r="L93" i="9"/>
  <c r="G106" i="9"/>
  <c r="M106" i="9"/>
  <c r="I108" i="9"/>
  <c r="O108" i="9"/>
  <c r="F108" i="9"/>
  <c r="P108" i="9"/>
  <c r="N108" i="9"/>
  <c r="L108" i="9"/>
  <c r="H108" i="9"/>
  <c r="E108" i="9"/>
  <c r="H110" i="9"/>
  <c r="G115" i="9"/>
  <c r="M129" i="9"/>
  <c r="G3" i="9"/>
  <c r="G11" i="9"/>
  <c r="I12" i="9"/>
  <c r="H18" i="9"/>
  <c r="BD20" i="9"/>
  <c r="I21" i="9"/>
  <c r="E23" i="9"/>
  <c r="P23" i="9"/>
  <c r="O23" i="9"/>
  <c r="N23" i="9"/>
  <c r="H23" i="9"/>
  <c r="J24" i="9"/>
  <c r="I29" i="9"/>
  <c r="H31" i="9"/>
  <c r="F31" i="9"/>
  <c r="P31" i="9"/>
  <c r="K32" i="9"/>
  <c r="L33" i="9"/>
  <c r="L36" i="9"/>
  <c r="BL38" i="9"/>
  <c r="BL40" i="9"/>
  <c r="H48" i="9"/>
  <c r="N61" i="9"/>
  <c r="L61" i="9"/>
  <c r="F61" i="9"/>
  <c r="H62" i="9"/>
  <c r="F64" i="9"/>
  <c r="P64" i="9"/>
  <c r="I64" i="9"/>
  <c r="I76" i="9"/>
  <c r="N76" i="9"/>
  <c r="L76" i="9"/>
  <c r="K77" i="9"/>
  <c r="H91" i="9"/>
  <c r="F91" i="9"/>
  <c r="L91" i="9"/>
  <c r="P91" i="9"/>
  <c r="I91" i="9"/>
  <c r="E91" i="9"/>
  <c r="J93" i="9"/>
  <c r="G93" i="9"/>
  <c r="G98" i="9"/>
  <c r="J100" i="9"/>
  <c r="L100" i="9"/>
  <c r="N102" i="9"/>
  <c r="I102" i="9"/>
  <c r="P102" i="9"/>
  <c r="L102" i="9"/>
  <c r="K102" i="9"/>
  <c r="G108" i="9"/>
  <c r="J108" i="9"/>
  <c r="M108" i="9"/>
  <c r="L110" i="9"/>
  <c r="I115" i="9"/>
  <c r="F10" i="9"/>
  <c r="H11" i="9"/>
  <c r="J12" i="9"/>
  <c r="L13" i="9"/>
  <c r="N14" i="9"/>
  <c r="J18" i="9"/>
  <c r="BE20" i="9"/>
  <c r="J21" i="9"/>
  <c r="K24" i="9"/>
  <c r="F28" i="9"/>
  <c r="J29" i="9"/>
  <c r="M31" i="9"/>
  <c r="G31" i="9"/>
  <c r="N33" i="9"/>
  <c r="E35" i="9"/>
  <c r="M36" i="9"/>
  <c r="M38" i="9"/>
  <c r="E38" i="9"/>
  <c r="BM38" i="9"/>
  <c r="BM40" i="9"/>
  <c r="L41" i="9"/>
  <c r="K43" i="9"/>
  <c r="H44" i="9"/>
  <c r="E47" i="9"/>
  <c r="P47" i="9"/>
  <c r="O47" i="9"/>
  <c r="N47" i="9"/>
  <c r="H47" i="9"/>
  <c r="J48" i="9"/>
  <c r="E55" i="9"/>
  <c r="E58" i="9"/>
  <c r="G70" i="9"/>
  <c r="I74" i="9"/>
  <c r="G76" i="9"/>
  <c r="M76" i="9"/>
  <c r="E81" i="9"/>
  <c r="P83" i="9"/>
  <c r="N83" i="9"/>
  <c r="H83" i="9"/>
  <c r="O83" i="9"/>
  <c r="F83" i="9"/>
  <c r="E83" i="9"/>
  <c r="J91" i="9"/>
  <c r="G91" i="9"/>
  <c r="F100" i="9"/>
  <c r="H106" i="9"/>
  <c r="J115" i="9"/>
  <c r="N138" i="9"/>
  <c r="F2" i="9"/>
  <c r="I3" i="9"/>
  <c r="I11" i="9"/>
  <c r="E17" i="9"/>
  <c r="K18" i="9"/>
  <c r="BF20" i="9"/>
  <c r="L29" i="9"/>
  <c r="M32" i="9"/>
  <c r="F35" i="9"/>
  <c r="N36" i="9"/>
  <c r="BN38" i="9"/>
  <c r="E40" i="9"/>
  <c r="M41" i="9"/>
  <c r="M43" i="9"/>
  <c r="E43" i="9"/>
  <c r="I44" i="9"/>
  <c r="I55" i="9"/>
  <c r="F58" i="9"/>
  <c r="J62" i="9"/>
  <c r="E67" i="9"/>
  <c r="I70" i="9"/>
  <c r="J74" i="9"/>
  <c r="M77" i="9"/>
  <c r="K79" i="9"/>
  <c r="J83" i="9"/>
  <c r="G83" i="9"/>
  <c r="O85" i="9"/>
  <c r="M85" i="9"/>
  <c r="E85" i="9"/>
  <c r="H85" i="9"/>
  <c r="F93" i="9"/>
  <c r="J95" i="9"/>
  <c r="M95" i="9"/>
  <c r="K95" i="9"/>
  <c r="N97" i="9"/>
  <c r="L97" i="9"/>
  <c r="K97" i="9"/>
  <c r="E97" i="9"/>
  <c r="K98" i="9"/>
  <c r="G100" i="9"/>
  <c r="G102" i="9"/>
  <c r="M102" i="9"/>
  <c r="I106" i="9"/>
  <c r="K108" i="9"/>
  <c r="O121" i="9"/>
  <c r="M121" i="9"/>
  <c r="K121" i="9"/>
  <c r="J121" i="9"/>
  <c r="O138" i="9"/>
  <c r="G201" i="9"/>
  <c r="M201" i="9"/>
  <c r="J201" i="9"/>
  <c r="E201" i="9"/>
  <c r="BN40" i="9"/>
  <c r="BJ39" i="9"/>
  <c r="BF38" i="9"/>
  <c r="BI40" i="9"/>
  <c r="BQ38" i="9"/>
  <c r="BH40" i="9"/>
  <c r="BP38" i="9"/>
  <c r="BG40" i="9"/>
  <c r="BO38" i="9"/>
  <c r="BQ40" i="9"/>
  <c r="BM39" i="9"/>
  <c r="BI38" i="9"/>
  <c r="F48" i="9"/>
  <c r="P48" i="9"/>
  <c r="O48" i="9"/>
  <c r="I48" i="9"/>
  <c r="O62" i="9"/>
  <c r="N62" i="9"/>
  <c r="P105" i="9"/>
  <c r="M105" i="9"/>
  <c r="K105" i="9"/>
  <c r="J105" i="9"/>
  <c r="H105" i="9"/>
  <c r="G105" i="9"/>
  <c r="E105" i="9"/>
  <c r="K110" i="9"/>
  <c r="I110" i="9"/>
  <c r="P110" i="9"/>
  <c r="N110" i="9"/>
  <c r="F110" i="9"/>
  <c r="E110" i="9"/>
  <c r="P115" i="9"/>
  <c r="N115" i="9"/>
  <c r="H115" i="9"/>
  <c r="E115" i="9"/>
  <c r="O115" i="9"/>
  <c r="L115" i="9"/>
  <c r="G4" i="9"/>
  <c r="H4" i="9"/>
  <c r="J5" i="9"/>
  <c r="E2" i="9"/>
  <c r="H3" i="9"/>
  <c r="N6" i="9"/>
  <c r="G2" i="9"/>
  <c r="K4" i="9"/>
  <c r="O6" i="9"/>
  <c r="E9" i="9"/>
  <c r="G10" i="9"/>
  <c r="K12" i="9"/>
  <c r="L4" i="9"/>
  <c r="N5" i="9"/>
  <c r="F9" i="9"/>
  <c r="J11" i="9"/>
  <c r="L12" i="9"/>
  <c r="N13" i="9"/>
  <c r="G17" i="9"/>
  <c r="L18" i="9"/>
  <c r="BG20" i="9"/>
  <c r="O21" i="9"/>
  <c r="F23" i="9"/>
  <c r="M24" i="9"/>
  <c r="H28" i="9"/>
  <c r="E31" i="9"/>
  <c r="O32" i="9"/>
  <c r="N34" i="9"/>
  <c r="I34" i="9"/>
  <c r="H34" i="9"/>
  <c r="G35" i="9"/>
  <c r="F38" i="9"/>
  <c r="BF39" i="9"/>
  <c r="BP40" i="9"/>
  <c r="F40" i="9"/>
  <c r="N41" i="9"/>
  <c r="J44" i="9"/>
  <c r="L48" i="9"/>
  <c r="I52" i="9"/>
  <c r="J55" i="9"/>
  <c r="O57" i="9"/>
  <c r="G58" i="9"/>
  <c r="O59" i="9"/>
  <c r="E61" i="9"/>
  <c r="K62" i="9"/>
  <c r="E64" i="9"/>
  <c r="M65" i="9"/>
  <c r="F67" i="9"/>
  <c r="J70" i="9"/>
  <c r="K74" i="9"/>
  <c r="E76" i="9"/>
  <c r="M79" i="9"/>
  <c r="H81" i="9"/>
  <c r="K91" i="9"/>
  <c r="I93" i="9"/>
  <c r="I100" i="9"/>
  <c r="E102" i="9"/>
  <c r="J106" i="9"/>
  <c r="L111" i="9"/>
  <c r="F111" i="9"/>
  <c r="N111" i="9"/>
  <c r="K111" i="9"/>
  <c r="I111" i="9"/>
  <c r="H111" i="9"/>
  <c r="E111" i="9"/>
  <c r="O132" i="9"/>
  <c r="I132" i="9"/>
  <c r="F132" i="9"/>
  <c r="E132" i="9"/>
  <c r="P132" i="9"/>
  <c r="N132" i="9"/>
  <c r="L132" i="9"/>
  <c r="K132" i="9"/>
  <c r="P138" i="9"/>
  <c r="K6" i="9"/>
  <c r="F3" i="9"/>
  <c r="I4" i="9"/>
  <c r="K5" i="9"/>
  <c r="O5" i="9"/>
  <c r="G9" i="9"/>
  <c r="I10" i="9"/>
  <c r="K11" i="9"/>
  <c r="O13" i="9"/>
  <c r="E16" i="9"/>
  <c r="I17" i="9"/>
  <c r="M18" i="9"/>
  <c r="O20" i="9"/>
  <c r="I20" i="9"/>
  <c r="H20" i="9"/>
  <c r="BH20" i="9"/>
  <c r="G23" i="9"/>
  <c r="I28" i="9"/>
  <c r="I31" i="9"/>
  <c r="P32" i="9"/>
  <c r="K35" i="9"/>
  <c r="L37" i="9"/>
  <c r="K37" i="9"/>
  <c r="G38" i="9"/>
  <c r="BG39" i="9"/>
  <c r="N39" i="9"/>
  <c r="I39" i="9"/>
  <c r="H39" i="9"/>
  <c r="G40" i="9"/>
  <c r="O41" i="9"/>
  <c r="K44" i="9"/>
  <c r="F47" i="9"/>
  <c r="K52" i="9"/>
  <c r="L54" i="9"/>
  <c r="F54" i="9"/>
  <c r="E54" i="9"/>
  <c r="O54" i="9"/>
  <c r="K55" i="9"/>
  <c r="H58" i="9"/>
  <c r="G61" i="9"/>
  <c r="L62" i="9"/>
  <c r="G64" i="9"/>
  <c r="O65" i="9"/>
  <c r="J67" i="9"/>
  <c r="K70" i="9"/>
  <c r="L74" i="9"/>
  <c r="F76" i="9"/>
  <c r="K80" i="9"/>
  <c r="N80" i="9"/>
  <c r="L80" i="9"/>
  <c r="I83" i="9"/>
  <c r="M91" i="9"/>
  <c r="K93" i="9"/>
  <c r="E95" i="9"/>
  <c r="P98" i="9"/>
  <c r="F102" i="9"/>
  <c r="J104" i="9"/>
  <c r="G104" i="9"/>
  <c r="F104" i="9"/>
  <c r="K106" i="9"/>
  <c r="J109" i="9"/>
  <c r="M109" i="9"/>
  <c r="K109" i="9"/>
  <c r="P109" i="9"/>
  <c r="O109" i="9"/>
  <c r="N109" i="9"/>
  <c r="J111" i="9"/>
  <c r="M111" i="9"/>
  <c r="G111" i="9"/>
  <c r="G121" i="9"/>
  <c r="K29" i="9"/>
  <c r="F29" i="9"/>
  <c r="E29" i="9"/>
  <c r="N29" i="9"/>
  <c r="BP39" i="9"/>
  <c r="J77" i="9"/>
  <c r="G77" i="9"/>
  <c r="L274" i="9"/>
  <c r="G274" i="9"/>
  <c r="F274" i="9"/>
  <c r="M6" i="9"/>
  <c r="J4" i="9"/>
  <c r="L5" i="9"/>
  <c r="K3" i="9"/>
  <c r="E8" i="9"/>
  <c r="J2" i="9"/>
  <c r="L3" i="9"/>
  <c r="P5" i="9"/>
  <c r="F8" i="9"/>
  <c r="H9" i="9"/>
  <c r="J10" i="9"/>
  <c r="L11" i="9"/>
  <c r="N12" i="9"/>
  <c r="P13" i="9"/>
  <c r="F16" i="9"/>
  <c r="J17" i="9"/>
  <c r="O18" i="9"/>
  <c r="J20" i="9"/>
  <c r="BI20" i="9"/>
  <c r="O22" i="9"/>
  <c r="N22" i="9"/>
  <c r="I23" i="9"/>
  <c r="P25" i="9"/>
  <c r="K28" i="9"/>
  <c r="P29" i="9"/>
  <c r="J31" i="9"/>
  <c r="L35" i="9"/>
  <c r="H38" i="9"/>
  <c r="BH39" i="9"/>
  <c r="G39" i="9"/>
  <c r="K40" i="9"/>
  <c r="L42" i="9"/>
  <c r="K42" i="9"/>
  <c r="G43" i="9"/>
  <c r="O44" i="9"/>
  <c r="G47" i="9"/>
  <c r="N48" i="9"/>
  <c r="L52" i="9"/>
  <c r="G54" i="9"/>
  <c r="L55" i="9"/>
  <c r="L58" i="9"/>
  <c r="H61" i="9"/>
  <c r="P62" i="9"/>
  <c r="H64" i="9"/>
  <c r="K67" i="9"/>
  <c r="M69" i="9"/>
  <c r="L69" i="9"/>
  <c r="F69" i="9"/>
  <c r="L70" i="9"/>
  <c r="N74" i="9"/>
  <c r="H76" i="9"/>
  <c r="M78" i="9"/>
  <c r="J78" i="9"/>
  <c r="G78" i="9"/>
  <c r="N78" i="9"/>
  <c r="M80" i="9"/>
  <c r="J80" i="9"/>
  <c r="J81" i="9"/>
  <c r="K83" i="9"/>
  <c r="G85" i="9"/>
  <c r="F88" i="9"/>
  <c r="N91" i="9"/>
  <c r="M93" i="9"/>
  <c r="G95" i="9"/>
  <c r="F97" i="9"/>
  <c r="M100" i="9"/>
  <c r="H102" i="9"/>
  <c r="L106" i="9"/>
  <c r="K118" i="9"/>
  <c r="P118" i="9"/>
  <c r="I118" i="9"/>
  <c r="H118" i="9"/>
  <c r="O118" i="9"/>
  <c r="N118" i="9"/>
  <c r="H121" i="9"/>
  <c r="O135" i="9"/>
  <c r="N135" i="9"/>
  <c r="M135" i="9"/>
  <c r="G135" i="9"/>
  <c r="P135" i="9"/>
  <c r="K135" i="9"/>
  <c r="J135" i="9"/>
  <c r="E135" i="9"/>
  <c r="K10" i="9"/>
  <c r="O12" i="9"/>
  <c r="G16" i="9"/>
  <c r="K17" i="9"/>
  <c r="P18" i="9"/>
  <c r="BM20" i="9"/>
  <c r="M22" i="9"/>
  <c r="G22" i="9"/>
  <c r="J23" i="9"/>
  <c r="G25" i="9"/>
  <c r="J25" i="9"/>
  <c r="L28" i="9"/>
  <c r="L30" i="9"/>
  <c r="F30" i="9"/>
  <c r="E30" i="9"/>
  <c r="O30" i="9"/>
  <c r="K31" i="9"/>
  <c r="M35" i="9"/>
  <c r="I38" i="9"/>
  <c r="BI39" i="9"/>
  <c r="L40" i="9"/>
  <c r="H43" i="9"/>
  <c r="P44" i="9"/>
  <c r="O46" i="9"/>
  <c r="N46" i="9"/>
  <c r="I47" i="9"/>
  <c r="N55" i="9"/>
  <c r="M58" i="9"/>
  <c r="M60" i="9"/>
  <c r="K60" i="9"/>
  <c r="E60" i="9"/>
  <c r="I61" i="9"/>
  <c r="E63" i="9"/>
  <c r="P63" i="9"/>
  <c r="O63" i="9"/>
  <c r="N63" i="9"/>
  <c r="H63" i="9"/>
  <c r="J64" i="9"/>
  <c r="O66" i="9"/>
  <c r="K66" i="9"/>
  <c r="F66" i="9"/>
  <c r="E66" i="9"/>
  <c r="P66" i="9"/>
  <c r="L67" i="9"/>
  <c r="O74" i="9"/>
  <c r="J76" i="9"/>
  <c r="K81" i="9"/>
  <c r="L83" i="9"/>
  <c r="O91" i="9"/>
  <c r="N93" i="9"/>
  <c r="H95" i="9"/>
  <c r="N100" i="9"/>
  <c r="J102" i="9"/>
  <c r="N3" i="9"/>
  <c r="J9" i="9"/>
  <c r="N11" i="9"/>
  <c r="H16" i="9"/>
  <c r="L17" i="9"/>
  <c r="O19" i="9"/>
  <c r="H19" i="9"/>
  <c r="BN20" i="9"/>
  <c r="K23" i="9"/>
  <c r="L31" i="9"/>
  <c r="N35" i="9"/>
  <c r="J38" i="9"/>
  <c r="BK39" i="9"/>
  <c r="M40" i="9"/>
  <c r="O45" i="9"/>
  <c r="N45" i="9"/>
  <c r="M46" i="9"/>
  <c r="G46" i="9"/>
  <c r="J47" i="9"/>
  <c r="G49" i="9"/>
  <c r="P49" i="9"/>
  <c r="J49" i="9"/>
  <c r="O55" i="9"/>
  <c r="N58" i="9"/>
  <c r="J61" i="9"/>
  <c r="K64" i="9"/>
  <c r="M67" i="9"/>
  <c r="H75" i="9"/>
  <c r="F75" i="9"/>
  <c r="P75" i="9"/>
  <c r="K75" i="9"/>
  <c r="I75" i="9"/>
  <c r="K76" i="9"/>
  <c r="M81" i="9"/>
  <c r="M83" i="9"/>
  <c r="J85" i="9"/>
  <c r="O93" i="9"/>
  <c r="O95" i="9"/>
  <c r="H97" i="9"/>
  <c r="O99" i="9"/>
  <c r="M99" i="9"/>
  <c r="F99" i="9"/>
  <c r="P100" i="9"/>
  <c r="O102" i="9"/>
  <c r="J118" i="9"/>
  <c r="M118" i="9"/>
  <c r="O3" i="9"/>
  <c r="E6" i="9"/>
  <c r="K9" i="9"/>
  <c r="M10" i="9"/>
  <c r="O11" i="9"/>
  <c r="E14" i="9"/>
  <c r="I16" i="9"/>
  <c r="N17" i="9"/>
  <c r="J19" i="9"/>
  <c r="BO20" i="9"/>
  <c r="E22" i="9"/>
  <c r="L23" i="9"/>
  <c r="E25" i="9"/>
  <c r="N28" i="9"/>
  <c r="N31" i="9"/>
  <c r="P35" i="9"/>
  <c r="N38" i="9"/>
  <c r="BL39" i="9"/>
  <c r="F39" i="9"/>
  <c r="N40" i="9"/>
  <c r="E42" i="9"/>
  <c r="J43" i="9"/>
  <c r="M45" i="9"/>
  <c r="G45" i="9"/>
  <c r="K47" i="9"/>
  <c r="N56" i="9"/>
  <c r="I56" i="9"/>
  <c r="H56" i="9"/>
  <c r="O58" i="9"/>
  <c r="F60" i="9"/>
  <c r="K61" i="9"/>
  <c r="L64" i="9"/>
  <c r="O68" i="9"/>
  <c r="L68" i="9"/>
  <c r="K68" i="9"/>
  <c r="P71" i="9"/>
  <c r="O71" i="9"/>
  <c r="G72" i="9"/>
  <c r="J75" i="9"/>
  <c r="O76" i="9"/>
  <c r="F78" i="9"/>
  <c r="F80" i="9"/>
  <c r="O84" i="9"/>
  <c r="K84" i="9"/>
  <c r="N84" i="9"/>
  <c r="L84" i="9"/>
  <c r="K85" i="9"/>
  <c r="E90" i="9"/>
  <c r="N90" i="9"/>
  <c r="I90" i="9"/>
  <c r="F90" i="9"/>
  <c r="G92" i="9"/>
  <c r="M92" i="9"/>
  <c r="P92" i="9"/>
  <c r="N92" i="9"/>
  <c r="K94" i="9"/>
  <c r="I94" i="9"/>
  <c r="H94" i="9"/>
  <c r="N94" i="9"/>
  <c r="F94" i="9"/>
  <c r="E94" i="9"/>
  <c r="P95" i="9"/>
  <c r="I97" i="9"/>
  <c r="P101" i="9"/>
  <c r="O104" i="9"/>
  <c r="G109" i="9"/>
  <c r="O114" i="9"/>
  <c r="N114" i="9"/>
  <c r="K114" i="9"/>
  <c r="P114" i="9"/>
  <c r="L114" i="9"/>
  <c r="I114" i="9"/>
  <c r="H114" i="9"/>
  <c r="F114" i="9"/>
  <c r="E114" i="9"/>
  <c r="E118" i="9"/>
  <c r="K126" i="9"/>
  <c r="I126" i="9"/>
  <c r="F126" i="9"/>
  <c r="P126" i="9"/>
  <c r="O126" i="9"/>
  <c r="N126" i="9"/>
  <c r="L126" i="9"/>
  <c r="H126" i="9"/>
  <c r="H135" i="9"/>
  <c r="N10" i="9"/>
  <c r="O17" i="9"/>
  <c r="N21" i="9"/>
  <c r="L21" i="9"/>
  <c r="O28" i="9"/>
  <c r="H30" i="9"/>
  <c r="O31" i="9"/>
  <c r="H33" i="9"/>
  <c r="F33" i="9"/>
  <c r="P33" i="9"/>
  <c r="P36" i="9"/>
  <c r="K36" i="9"/>
  <c r="I36" i="9"/>
  <c r="O38" i="9"/>
  <c r="BN39" i="9"/>
  <c r="P40" i="9"/>
  <c r="N43" i="9"/>
  <c r="E46" i="9"/>
  <c r="L47" i="9"/>
  <c r="E49" i="9"/>
  <c r="K53" i="9"/>
  <c r="F53" i="9"/>
  <c r="E53" i="9"/>
  <c r="N53" i="9"/>
  <c r="L59" i="9"/>
  <c r="K59" i="9"/>
  <c r="G60" i="9"/>
  <c r="O61" i="9"/>
  <c r="F63" i="9"/>
  <c r="N64" i="9"/>
  <c r="G66" i="9"/>
  <c r="P76" i="9"/>
  <c r="M82" i="9"/>
  <c r="G82" i="9"/>
  <c r="M84" i="9"/>
  <c r="J84" i="9"/>
  <c r="G87" i="9"/>
  <c r="P87" i="9"/>
  <c r="M87" i="9"/>
  <c r="H87" i="9"/>
  <c r="E87" i="9"/>
  <c r="G90" i="9"/>
  <c r="J90" i="9"/>
  <c r="M90" i="9"/>
  <c r="K96" i="9"/>
  <c r="P96" i="9"/>
  <c r="I96" i="9"/>
  <c r="H96" i="9"/>
  <c r="O97" i="9"/>
  <c r="G101" i="9"/>
  <c r="E101" i="9"/>
  <c r="N101" i="9"/>
  <c r="K101" i="9"/>
  <c r="H101" i="9"/>
  <c r="M112" i="9"/>
  <c r="J112" i="9"/>
  <c r="P112" i="9"/>
  <c r="O112" i="9"/>
  <c r="N112" i="9"/>
  <c r="M114" i="9"/>
  <c r="G114" i="9"/>
  <c r="J114" i="9"/>
  <c r="F118" i="9"/>
  <c r="I124" i="9"/>
  <c r="L124" i="9"/>
  <c r="K124" i="9"/>
  <c r="P124" i="9"/>
  <c r="O124" i="9"/>
  <c r="P17" i="9"/>
  <c r="E19" i="9"/>
  <c r="K20" i="9"/>
  <c r="H22" i="9"/>
  <c r="F24" i="9"/>
  <c r="P24" i="9"/>
  <c r="O24" i="9"/>
  <c r="I24" i="9"/>
  <c r="H25" i="9"/>
  <c r="P28" i="9"/>
  <c r="I30" i="9"/>
  <c r="N32" i="9"/>
  <c r="I32" i="9"/>
  <c r="H32" i="9"/>
  <c r="M33" i="9"/>
  <c r="G33" i="9"/>
  <c r="L34" i="9"/>
  <c r="H37" i="9"/>
  <c r="P38" i="9"/>
  <c r="BO39" i="9"/>
  <c r="K39" i="9"/>
  <c r="P41" i="9"/>
  <c r="K41" i="9"/>
  <c r="I41" i="9"/>
  <c r="G42" i="9"/>
  <c r="O43" i="9"/>
  <c r="E45" i="9"/>
  <c r="F46" i="9"/>
  <c r="K54" i="9"/>
  <c r="L57" i="9"/>
  <c r="H60" i="9"/>
  <c r="P61" i="9"/>
  <c r="O64" i="9"/>
  <c r="H66" i="9"/>
  <c r="J69" i="9"/>
  <c r="E71" i="9"/>
  <c r="E75" i="9"/>
  <c r="H77" i="9"/>
  <c r="P77" i="9"/>
  <c r="O77" i="9"/>
  <c r="H80" i="9"/>
  <c r="I82" i="9"/>
  <c r="L82" i="9"/>
  <c r="N85" i="9"/>
  <c r="N88" i="9"/>
  <c r="E92" i="9"/>
  <c r="M96" i="9"/>
  <c r="G96" i="9"/>
  <c r="P97" i="9"/>
  <c r="I99" i="9"/>
  <c r="O105" i="9"/>
  <c r="G118" i="9"/>
  <c r="G124" i="9"/>
  <c r="M124" i="9"/>
  <c r="M126" i="9"/>
  <c r="J126" i="9"/>
  <c r="G126" i="9"/>
  <c r="N140" i="9"/>
  <c r="F140" i="9"/>
  <c r="K50" i="9"/>
  <c r="M73" i="9"/>
  <c r="E88" i="9"/>
  <c r="I88" i="9"/>
  <c r="L95" i="9"/>
  <c r="F95" i="9"/>
  <c r="O98" i="9"/>
  <c r="N98" i="9"/>
  <c r="G103" i="9"/>
  <c r="J113" i="9"/>
  <c r="K116" i="9"/>
  <c r="F121" i="9"/>
  <c r="N121" i="9"/>
  <c r="E121" i="9"/>
  <c r="P121" i="9"/>
  <c r="M132" i="9"/>
  <c r="G132" i="9"/>
  <c r="N136" i="9"/>
  <c r="P144" i="9"/>
  <c r="N144" i="9"/>
  <c r="K144" i="9"/>
  <c r="I144" i="9"/>
  <c r="H144" i="9"/>
  <c r="F144" i="9"/>
  <c r="O161" i="9"/>
  <c r="F161" i="9"/>
  <c r="E161" i="9"/>
  <c r="N161" i="9"/>
  <c r="L161" i="9"/>
  <c r="K161" i="9"/>
  <c r="M169" i="9"/>
  <c r="G199" i="9"/>
  <c r="P199" i="9"/>
  <c r="J199" i="9"/>
  <c r="F150" i="9"/>
  <c r="E150" i="9"/>
  <c r="O150" i="9"/>
  <c r="P176" i="9"/>
  <c r="O176" i="9"/>
  <c r="N176" i="9"/>
  <c r="H176" i="9"/>
  <c r="L176" i="9"/>
  <c r="G185" i="9"/>
  <c r="P185" i="9"/>
  <c r="O185" i="9"/>
  <c r="E185" i="9"/>
  <c r="P192" i="9"/>
  <c r="O192" i="9"/>
  <c r="N192" i="9"/>
  <c r="H192" i="9"/>
  <c r="I192" i="9"/>
  <c r="L192" i="9"/>
  <c r="K192" i="9"/>
  <c r="L226" i="9"/>
  <c r="G226" i="9"/>
  <c r="P226" i="9"/>
  <c r="O226" i="9"/>
  <c r="N226" i="9"/>
  <c r="M226" i="9"/>
  <c r="J226" i="9"/>
  <c r="I226" i="9"/>
  <c r="F226" i="9"/>
  <c r="J144" i="9"/>
  <c r="G144" i="9"/>
  <c r="G150" i="9"/>
  <c r="J150" i="9"/>
  <c r="H154" i="9"/>
  <c r="K154" i="9"/>
  <c r="O154" i="9"/>
  <c r="F154" i="9"/>
  <c r="E154" i="9"/>
  <c r="F166" i="9"/>
  <c r="O166" i="9"/>
  <c r="N166" i="9"/>
  <c r="E166" i="9"/>
  <c r="N174" i="9"/>
  <c r="L174" i="9"/>
  <c r="F174" i="9"/>
  <c r="H174" i="9"/>
  <c r="E174" i="9"/>
  <c r="J176" i="9"/>
  <c r="M176" i="9"/>
  <c r="J178" i="9"/>
  <c r="K178" i="9"/>
  <c r="H178" i="9"/>
  <c r="O178" i="9"/>
  <c r="M178" i="9"/>
  <c r="G178" i="9"/>
  <c r="N190" i="9"/>
  <c r="L190" i="9"/>
  <c r="F190" i="9"/>
  <c r="E190" i="9"/>
  <c r="P190" i="9"/>
  <c r="M192" i="9"/>
  <c r="P194" i="9"/>
  <c r="G219" i="9"/>
  <c r="M219" i="9"/>
  <c r="K219" i="9"/>
  <c r="J219" i="9"/>
  <c r="J154" i="9"/>
  <c r="G154" i="9"/>
  <c r="M166" i="9"/>
  <c r="G166" i="9"/>
  <c r="J166" i="9"/>
  <c r="M168" i="9"/>
  <c r="O168" i="9"/>
  <c r="N168" i="9"/>
  <c r="L168" i="9"/>
  <c r="M174" i="9"/>
  <c r="G174" i="9"/>
  <c r="I178" i="9"/>
  <c r="L178" i="9"/>
  <c r="F178" i="9"/>
  <c r="K187" i="9"/>
  <c r="I187" i="9"/>
  <c r="L187" i="9"/>
  <c r="H187" i="9"/>
  <c r="P187" i="9"/>
  <c r="O187" i="9"/>
  <c r="N187" i="9"/>
  <c r="F187" i="9"/>
  <c r="E187" i="9"/>
  <c r="M190" i="9"/>
  <c r="G190" i="9"/>
  <c r="J194" i="9"/>
  <c r="H194" i="9"/>
  <c r="G194" i="9"/>
  <c r="O194" i="9"/>
  <c r="N194" i="9"/>
  <c r="M194" i="9"/>
  <c r="K194" i="9"/>
  <c r="E194" i="9"/>
  <c r="O241" i="9"/>
  <c r="E241" i="9"/>
  <c r="F241" i="9"/>
  <c r="N241" i="9"/>
  <c r="L241" i="9"/>
  <c r="K241" i="9"/>
  <c r="I241" i="9"/>
  <c r="P241" i="9"/>
  <c r="H241" i="9"/>
  <c r="N134" i="9"/>
  <c r="M134" i="9"/>
  <c r="L134" i="9"/>
  <c r="L144" i="9"/>
  <c r="H150" i="9"/>
  <c r="L172" i="9"/>
  <c r="P172" i="9"/>
  <c r="O172" i="9"/>
  <c r="E172" i="9"/>
  <c r="I172" i="9"/>
  <c r="E176" i="9"/>
  <c r="J185" i="9"/>
  <c r="E192" i="9"/>
  <c r="I194" i="9"/>
  <c r="L194" i="9"/>
  <c r="F194" i="9"/>
  <c r="L217" i="9"/>
  <c r="E217" i="9"/>
  <c r="N217" i="9"/>
  <c r="H217" i="9"/>
  <c r="F217" i="9"/>
  <c r="P217" i="9"/>
  <c r="O217" i="9"/>
  <c r="K217" i="9"/>
  <c r="E231" i="9"/>
  <c r="O231" i="9"/>
  <c r="N231" i="9"/>
  <c r="F231" i="9"/>
  <c r="L231" i="9"/>
  <c r="K231" i="9"/>
  <c r="I231" i="9"/>
  <c r="P231" i="9"/>
  <c r="H231" i="9"/>
  <c r="M139" i="9"/>
  <c r="P139" i="9"/>
  <c r="E139" i="9"/>
  <c r="M141" i="9"/>
  <c r="J141" i="9"/>
  <c r="H141" i="9"/>
  <c r="G141" i="9"/>
  <c r="M144" i="9"/>
  <c r="I150" i="9"/>
  <c r="I154" i="9"/>
  <c r="H166" i="9"/>
  <c r="G168" i="9"/>
  <c r="I174" i="9"/>
  <c r="F176" i="9"/>
  <c r="N178" i="9"/>
  <c r="G183" i="9"/>
  <c r="J183" i="9"/>
  <c r="K183" i="9"/>
  <c r="K185" i="9"/>
  <c r="J187" i="9"/>
  <c r="G187" i="9"/>
  <c r="M187" i="9"/>
  <c r="H190" i="9"/>
  <c r="F192" i="9"/>
  <c r="H35" i="9"/>
  <c r="H40" i="9"/>
  <c r="H57" i="9"/>
  <c r="F86" i="9"/>
  <c r="O86" i="9"/>
  <c r="I95" i="9"/>
  <c r="M97" i="9"/>
  <c r="J97" i="9"/>
  <c r="H98" i="9"/>
  <c r="J117" i="9"/>
  <c r="M117" i="9"/>
  <c r="G117" i="9"/>
  <c r="E117" i="9"/>
  <c r="H123" i="9"/>
  <c r="F123" i="9"/>
  <c r="P123" i="9"/>
  <c r="N123" i="9"/>
  <c r="I123" i="9"/>
  <c r="E123" i="9"/>
  <c r="F134" i="9"/>
  <c r="O144" i="9"/>
  <c r="K150" i="9"/>
  <c r="L154" i="9"/>
  <c r="L156" i="9"/>
  <c r="F156" i="9"/>
  <c r="E156" i="9"/>
  <c r="K156" i="9"/>
  <c r="I166" i="9"/>
  <c r="I168" i="9"/>
  <c r="J174" i="9"/>
  <c r="G176" i="9"/>
  <c r="M185" i="9"/>
  <c r="L188" i="9"/>
  <c r="K188" i="9"/>
  <c r="P188" i="9"/>
  <c r="O188" i="9"/>
  <c r="N188" i="9"/>
  <c r="E188" i="9"/>
  <c r="I190" i="9"/>
  <c r="G192" i="9"/>
  <c r="P205" i="9"/>
  <c r="O205" i="9"/>
  <c r="I205" i="9"/>
  <c r="F205" i="9"/>
  <c r="E205" i="9"/>
  <c r="N205" i="9"/>
  <c r="L205" i="9"/>
  <c r="K205" i="9"/>
  <c r="H205" i="9"/>
  <c r="K239" i="9"/>
  <c r="P239" i="9"/>
  <c r="O239" i="9"/>
  <c r="F239" i="9"/>
  <c r="N239" i="9"/>
  <c r="L239" i="9"/>
  <c r="I239" i="9"/>
  <c r="H239" i="9"/>
  <c r="E239" i="9"/>
  <c r="N65" i="9"/>
  <c r="L65" i="9"/>
  <c r="E104" i="9"/>
  <c r="L104" i="9"/>
  <c r="G134" i="9"/>
  <c r="E141" i="9"/>
  <c r="O145" i="9"/>
  <c r="N145" i="9"/>
  <c r="L145" i="9"/>
  <c r="F145" i="9"/>
  <c r="L150" i="9"/>
  <c r="M154" i="9"/>
  <c r="J156" i="9"/>
  <c r="G156" i="9"/>
  <c r="N158" i="9"/>
  <c r="L158" i="9"/>
  <c r="O158" i="9"/>
  <c r="K158" i="9"/>
  <c r="E158" i="9"/>
  <c r="P158" i="9"/>
  <c r="P161" i="9"/>
  <c r="K166" i="9"/>
  <c r="J168" i="9"/>
  <c r="F172" i="9"/>
  <c r="K174" i="9"/>
  <c r="I176" i="9"/>
  <c r="N185" i="9"/>
  <c r="J190" i="9"/>
  <c r="M205" i="9"/>
  <c r="J205" i="9"/>
  <c r="G205" i="9"/>
  <c r="F209" i="9"/>
  <c r="E209" i="9"/>
  <c r="N209" i="9"/>
  <c r="P209" i="9"/>
  <c r="O209" i="9"/>
  <c r="L209" i="9"/>
  <c r="K209" i="9"/>
  <c r="I209" i="9"/>
  <c r="K78" i="9"/>
  <c r="I78" i="9"/>
  <c r="O82" i="9"/>
  <c r="E82" i="9"/>
  <c r="L88" i="9"/>
  <c r="N95" i="9"/>
  <c r="O100" i="9"/>
  <c r="E100" i="9"/>
  <c r="M120" i="9"/>
  <c r="N120" i="9"/>
  <c r="L120" i="9"/>
  <c r="L121" i="9"/>
  <c r="E136" i="9"/>
  <c r="F136" i="9"/>
  <c r="P136" i="9"/>
  <c r="I136" i="9"/>
  <c r="G139" i="9"/>
  <c r="F141" i="9"/>
  <c r="M150" i="9"/>
  <c r="G152" i="9"/>
  <c r="N154" i="9"/>
  <c r="P162" i="9"/>
  <c r="L166" i="9"/>
  <c r="H172" i="9"/>
  <c r="O174" i="9"/>
  <c r="K176" i="9"/>
  <c r="N179" i="9"/>
  <c r="M179" i="9"/>
  <c r="L179" i="9"/>
  <c r="P179" i="9"/>
  <c r="F179" i="9"/>
  <c r="M183" i="9"/>
  <c r="K190" i="9"/>
  <c r="I217" i="9"/>
  <c r="G251" i="9"/>
  <c r="M251" i="9"/>
  <c r="P251" i="9"/>
  <c r="O251" i="9"/>
  <c r="J251" i="9"/>
  <c r="H251" i="9"/>
  <c r="E251" i="9"/>
  <c r="J133" i="9"/>
  <c r="K133" i="9"/>
  <c r="H133" i="9"/>
  <c r="I134" i="9"/>
  <c r="H139" i="9"/>
  <c r="M143" i="9"/>
  <c r="G143" i="9"/>
  <c r="J143" i="9"/>
  <c r="N143" i="9"/>
  <c r="N150" i="9"/>
  <c r="P154" i="9"/>
  <c r="M160" i="9"/>
  <c r="G160" i="9"/>
  <c r="F160" i="9"/>
  <c r="H162" i="9"/>
  <c r="G162" i="9"/>
  <c r="E162" i="9"/>
  <c r="K162" i="9"/>
  <c r="P166" i="9"/>
  <c r="P168" i="9"/>
  <c r="K172" i="9"/>
  <c r="P174" i="9"/>
  <c r="N183" i="9"/>
  <c r="O190" i="9"/>
  <c r="P223" i="9"/>
  <c r="O223" i="9"/>
  <c r="N223" i="9"/>
  <c r="H223" i="9"/>
  <c r="K223" i="9"/>
  <c r="E223" i="9"/>
  <c r="M223" i="9"/>
  <c r="J223" i="9"/>
  <c r="G223" i="9"/>
  <c r="K119" i="9"/>
  <c r="J119" i="9"/>
  <c r="O125" i="9"/>
  <c r="N125" i="9"/>
  <c r="K128" i="9"/>
  <c r="E128" i="9"/>
  <c r="O128" i="9"/>
  <c r="H128" i="9"/>
  <c r="F128" i="9"/>
  <c r="J134" i="9"/>
  <c r="J139" i="9"/>
  <c r="N141" i="9"/>
  <c r="P147" i="9"/>
  <c r="P150" i="9"/>
  <c r="F158" i="9"/>
  <c r="E165" i="9"/>
  <c r="L165" i="9"/>
  <c r="K165" i="9"/>
  <c r="P165" i="9"/>
  <c r="O165" i="9"/>
  <c r="N165" i="9"/>
  <c r="E167" i="9"/>
  <c r="P167" i="9"/>
  <c r="N167" i="9"/>
  <c r="I167" i="9"/>
  <c r="H167" i="9"/>
  <c r="F167" i="9"/>
  <c r="I169" i="9"/>
  <c r="F169" i="9"/>
  <c r="E169" i="9"/>
  <c r="P169" i="9"/>
  <c r="K169" i="9"/>
  <c r="P183" i="9"/>
  <c r="P198" i="9"/>
  <c r="O198" i="9"/>
  <c r="M198" i="9"/>
  <c r="K198" i="9"/>
  <c r="J198" i="9"/>
  <c r="H198" i="9"/>
  <c r="N113" i="9"/>
  <c r="L113" i="9"/>
  <c r="F113" i="9"/>
  <c r="P113" i="9"/>
  <c r="I113" i="9"/>
  <c r="M128" i="9"/>
  <c r="G128" i="9"/>
  <c r="O130" i="9"/>
  <c r="P130" i="9"/>
  <c r="H130" i="9"/>
  <c r="E133" i="9"/>
  <c r="O134" i="9"/>
  <c r="O139" i="9"/>
  <c r="O141" i="9"/>
  <c r="E143" i="9"/>
  <c r="I153" i="9"/>
  <c r="P153" i="9"/>
  <c r="O153" i="9"/>
  <c r="N153" i="9"/>
  <c r="F153" i="9"/>
  <c r="E153" i="9"/>
  <c r="K153" i="9"/>
  <c r="G167" i="9"/>
  <c r="J167" i="9"/>
  <c r="K171" i="9"/>
  <c r="I171" i="9"/>
  <c r="N171" i="9"/>
  <c r="L171" i="9"/>
  <c r="P171" i="9"/>
  <c r="O171" i="9"/>
  <c r="N172" i="9"/>
  <c r="H184" i="9"/>
  <c r="F184" i="9"/>
  <c r="P184" i="9"/>
  <c r="O184" i="9"/>
  <c r="N184" i="9"/>
  <c r="K184" i="9"/>
  <c r="I184" i="9"/>
  <c r="E184" i="9"/>
  <c r="O206" i="9"/>
  <c r="J206" i="9"/>
  <c r="I206" i="9"/>
  <c r="P206" i="9"/>
  <c r="N206" i="9"/>
  <c r="M206" i="9"/>
  <c r="F206" i="9"/>
  <c r="P212" i="9"/>
  <c r="O212" i="9"/>
  <c r="G214" i="9"/>
  <c r="J214" i="9"/>
  <c r="M214" i="9"/>
  <c r="H214" i="9"/>
  <c r="G249" i="9"/>
  <c r="H249" i="9"/>
  <c r="M249" i="9"/>
  <c r="P249" i="9"/>
  <c r="O249" i="9"/>
  <c r="J249" i="9"/>
  <c r="N249" i="9"/>
  <c r="K249" i="9"/>
  <c r="O103" i="9"/>
  <c r="J103" i="9"/>
  <c r="H103" i="9"/>
  <c r="E107" i="9"/>
  <c r="E116" i="9"/>
  <c r="E119" i="9"/>
  <c r="F125" i="9"/>
  <c r="M130" i="9"/>
  <c r="G130" i="9"/>
  <c r="P134" i="9"/>
  <c r="H138" i="9"/>
  <c r="K138" i="9"/>
  <c r="L138" i="9"/>
  <c r="I138" i="9"/>
  <c r="F138" i="9"/>
  <c r="P141" i="9"/>
  <c r="I145" i="9"/>
  <c r="J147" i="9"/>
  <c r="O147" i="9"/>
  <c r="I147" i="9"/>
  <c r="G147" i="9"/>
  <c r="I160" i="9"/>
  <c r="J162" i="9"/>
  <c r="I249" i="9"/>
  <c r="L249" i="9"/>
  <c r="H65" i="9"/>
  <c r="F89" i="9"/>
  <c r="K89" i="9"/>
  <c r="E89" i="9"/>
  <c r="G99" i="9"/>
  <c r="H100" i="9"/>
  <c r="I104" i="9"/>
  <c r="G107" i="9"/>
  <c r="N117" i="9"/>
  <c r="J120" i="9"/>
  <c r="O123" i="9"/>
  <c r="G125" i="9"/>
  <c r="I128" i="9"/>
  <c r="M131" i="9"/>
  <c r="G133" i="9"/>
  <c r="J136" i="9"/>
  <c r="J138" i="9"/>
  <c r="G138" i="9"/>
  <c r="K143" i="9"/>
  <c r="J145" i="9"/>
  <c r="O156" i="9"/>
  <c r="I158" i="9"/>
  <c r="J160" i="9"/>
  <c r="L162" i="9"/>
  <c r="F165" i="9"/>
  <c r="K167" i="9"/>
  <c r="H169" i="9"/>
  <c r="M173" i="9"/>
  <c r="N173" i="9"/>
  <c r="P173" i="9"/>
  <c r="J173" i="9"/>
  <c r="H173" i="9"/>
  <c r="G173" i="9"/>
  <c r="J179" i="9"/>
  <c r="L201" i="9"/>
  <c r="I201" i="9"/>
  <c r="H201" i="9"/>
  <c r="K201" i="9"/>
  <c r="P201" i="9"/>
  <c r="O201" i="9"/>
  <c r="N201" i="9"/>
  <c r="M203" i="9"/>
  <c r="J203" i="9"/>
  <c r="P203" i="9"/>
  <c r="H203" i="9"/>
  <c r="G203" i="9"/>
  <c r="G206" i="9"/>
  <c r="I212" i="9"/>
  <c r="E214" i="9"/>
  <c r="P221" i="9"/>
  <c r="L221" i="9"/>
  <c r="K221" i="9"/>
  <c r="E221" i="9"/>
  <c r="O221" i="9"/>
  <c r="N221" i="9"/>
  <c r="I221" i="9"/>
  <c r="H221" i="9"/>
  <c r="F221" i="9"/>
  <c r="P133" i="9"/>
  <c r="H152" i="9"/>
  <c r="F152" i="9"/>
  <c r="L152" i="9"/>
  <c r="K152" i="9"/>
  <c r="M158" i="9"/>
  <c r="M177" i="9"/>
  <c r="N219" i="9"/>
  <c r="I219" i="9"/>
  <c r="H219" i="9"/>
  <c r="E219" i="9"/>
  <c r="L219" i="9"/>
  <c r="J231" i="9"/>
  <c r="M231" i="9"/>
  <c r="I235" i="9"/>
  <c r="P235" i="9"/>
  <c r="O235" i="9"/>
  <c r="N235" i="9"/>
  <c r="E235" i="9"/>
  <c r="F235" i="9"/>
  <c r="L235" i="9"/>
  <c r="M239" i="9"/>
  <c r="J239" i="9"/>
  <c r="M241" i="9"/>
  <c r="J241" i="9"/>
  <c r="G241" i="9"/>
  <c r="F300" i="9"/>
  <c r="E300" i="9"/>
  <c r="P300" i="9"/>
  <c r="O300" i="9"/>
  <c r="H300" i="9"/>
  <c r="N300" i="9"/>
  <c r="L300" i="9"/>
  <c r="K300" i="9"/>
  <c r="I300" i="9"/>
  <c r="G300" i="9"/>
  <c r="M300" i="9"/>
  <c r="J300" i="9"/>
  <c r="I244" i="9"/>
  <c r="G244" i="9"/>
  <c r="J252" i="9"/>
  <c r="G252" i="9"/>
  <c r="N252" i="9"/>
  <c r="M252" i="9"/>
  <c r="H228" i="9"/>
  <c r="F228" i="9"/>
  <c r="E228" i="9"/>
  <c r="P228" i="9"/>
  <c r="L228" i="9"/>
  <c r="K228" i="9"/>
  <c r="F244" i="9"/>
  <c r="G228" i="9"/>
  <c r="M228" i="9"/>
  <c r="J235" i="9"/>
  <c r="J244" i="9"/>
  <c r="E252" i="9"/>
  <c r="L254" i="9"/>
  <c r="N254" i="9"/>
  <c r="K254" i="9"/>
  <c r="H254" i="9"/>
  <c r="F254" i="9"/>
  <c r="P254" i="9"/>
  <c r="P258" i="9"/>
  <c r="N258" i="9"/>
  <c r="K258" i="9"/>
  <c r="O258" i="9"/>
  <c r="L258" i="9"/>
  <c r="I258" i="9"/>
  <c r="H258" i="9"/>
  <c r="F258" i="9"/>
  <c r="E258" i="9"/>
  <c r="J211" i="9"/>
  <c r="M211" i="9"/>
  <c r="F232" i="9"/>
  <c r="L232" i="9"/>
  <c r="K232" i="9"/>
  <c r="L244" i="9"/>
  <c r="I252" i="9"/>
  <c r="M258" i="9"/>
  <c r="G258" i="9"/>
  <c r="J258" i="9"/>
  <c r="N286" i="9"/>
  <c r="M286" i="9"/>
  <c r="I286" i="9"/>
  <c r="G286" i="9"/>
  <c r="N81" i="9"/>
  <c r="L81" i="9"/>
  <c r="L105" i="9"/>
  <c r="H107" i="9"/>
  <c r="F107" i="9"/>
  <c r="P107" i="9"/>
  <c r="K112" i="9"/>
  <c r="E112" i="9"/>
  <c r="O116" i="9"/>
  <c r="I116" i="9"/>
  <c r="J129" i="9"/>
  <c r="P146" i="9"/>
  <c r="E151" i="9"/>
  <c r="I151" i="9"/>
  <c r="H151" i="9"/>
  <c r="M157" i="9"/>
  <c r="J157" i="9"/>
  <c r="J158" i="9"/>
  <c r="J170" i="9"/>
  <c r="K170" i="9"/>
  <c r="G170" i="9"/>
  <c r="O175" i="9"/>
  <c r="N175" i="9"/>
  <c r="P175" i="9"/>
  <c r="L175" i="9"/>
  <c r="K175" i="9"/>
  <c r="E181" i="9"/>
  <c r="P181" i="9"/>
  <c r="I181" i="9"/>
  <c r="G184" i="9"/>
  <c r="M184" i="9"/>
  <c r="H200" i="9"/>
  <c r="F200" i="9"/>
  <c r="P200" i="9"/>
  <c r="N200" i="9"/>
  <c r="L200" i="9"/>
  <c r="E208" i="9"/>
  <c r="O208" i="9"/>
  <c r="N208" i="9"/>
  <c r="L208" i="9"/>
  <c r="F208" i="9"/>
  <c r="I228" i="9"/>
  <c r="G232" i="9"/>
  <c r="J232" i="9"/>
  <c r="H236" i="9"/>
  <c r="F236" i="9"/>
  <c r="L236" i="9"/>
  <c r="K236" i="9"/>
  <c r="I236" i="9"/>
  <c r="N244" i="9"/>
  <c r="L252" i="9"/>
  <c r="P268" i="9"/>
  <c r="F268" i="9"/>
  <c r="E122" i="9"/>
  <c r="O122" i="9"/>
  <c r="P131" i="9"/>
  <c r="N131" i="9"/>
  <c r="H131" i="9"/>
  <c r="I137" i="9"/>
  <c r="F137" i="9"/>
  <c r="P137" i="9"/>
  <c r="L140" i="9"/>
  <c r="P140" i="9"/>
  <c r="O140" i="9"/>
  <c r="O146" i="9"/>
  <c r="N146" i="9"/>
  <c r="H146" i="9"/>
  <c r="G151" i="9"/>
  <c r="J151" i="9"/>
  <c r="N152" i="9"/>
  <c r="J163" i="9"/>
  <c r="I163" i="9"/>
  <c r="M175" i="9"/>
  <c r="G175" i="9"/>
  <c r="O191" i="9"/>
  <c r="N191" i="9"/>
  <c r="L191" i="9"/>
  <c r="K191" i="9"/>
  <c r="E197" i="9"/>
  <c r="P197" i="9"/>
  <c r="O197" i="9"/>
  <c r="H197" i="9"/>
  <c r="M209" i="9"/>
  <c r="E211" i="9"/>
  <c r="P215" i="9"/>
  <c r="I215" i="9"/>
  <c r="H215" i="9"/>
  <c r="O219" i="9"/>
  <c r="J228" i="9"/>
  <c r="J236" i="9"/>
  <c r="M236" i="9"/>
  <c r="G236" i="9"/>
  <c r="O244" i="9"/>
  <c r="O252" i="9"/>
  <c r="E254" i="9"/>
  <c r="G283" i="9"/>
  <c r="J283" i="9"/>
  <c r="P283" i="9"/>
  <c r="O283" i="9"/>
  <c r="N283" i="9"/>
  <c r="M283" i="9"/>
  <c r="E283" i="9"/>
  <c r="K283" i="9"/>
  <c r="P99" i="9"/>
  <c r="N99" i="9"/>
  <c r="O120" i="9"/>
  <c r="G122" i="9"/>
  <c r="J140" i="9"/>
  <c r="G140" i="9"/>
  <c r="O143" i="9"/>
  <c r="H143" i="9"/>
  <c r="F143" i="9"/>
  <c r="O152" i="9"/>
  <c r="E157" i="9"/>
  <c r="O159" i="9"/>
  <c r="P159" i="9"/>
  <c r="H159" i="9"/>
  <c r="E170" i="9"/>
  <c r="P177" i="9"/>
  <c r="O177" i="9"/>
  <c r="I177" i="9"/>
  <c r="F177" i="9"/>
  <c r="E177" i="9"/>
  <c r="K202" i="9"/>
  <c r="I202" i="9"/>
  <c r="E202" i="9"/>
  <c r="G211" i="9"/>
  <c r="P219" i="9"/>
  <c r="N228" i="9"/>
  <c r="E232" i="9"/>
  <c r="I254" i="9"/>
  <c r="L283" i="9"/>
  <c r="F283" i="9"/>
  <c r="P193" i="9"/>
  <c r="O193" i="9"/>
  <c r="I193" i="9"/>
  <c r="E193" i="9"/>
  <c r="N193" i="9"/>
  <c r="O204" i="9"/>
  <c r="P204" i="9"/>
  <c r="N204" i="9"/>
  <c r="I204" i="9"/>
  <c r="K211" i="9"/>
  <c r="F218" i="9"/>
  <c r="E218" i="9"/>
  <c r="P218" i="9"/>
  <c r="O218" i="9"/>
  <c r="N218" i="9"/>
  <c r="L218" i="9"/>
  <c r="O220" i="9"/>
  <c r="K220" i="9"/>
  <c r="I220" i="9"/>
  <c r="F220" i="9"/>
  <c r="E220" i="9"/>
  <c r="O222" i="9"/>
  <c r="N222" i="9"/>
  <c r="E222" i="9"/>
  <c r="F227" i="9"/>
  <c r="E227" i="9"/>
  <c r="N227" i="9"/>
  <c r="K227" i="9"/>
  <c r="P227" i="9"/>
  <c r="O228" i="9"/>
  <c r="H232" i="9"/>
  <c r="E236" i="9"/>
  <c r="O254" i="9"/>
  <c r="M259" i="9"/>
  <c r="G259" i="9"/>
  <c r="F259" i="9"/>
  <c r="P259" i="9"/>
  <c r="J259" i="9"/>
  <c r="L268" i="9"/>
  <c r="M204" i="9"/>
  <c r="G204" i="9"/>
  <c r="O211" i="9"/>
  <c r="M222" i="9"/>
  <c r="G222" i="9"/>
  <c r="J222" i="9"/>
  <c r="P224" i="9"/>
  <c r="O224" i="9"/>
  <c r="I224" i="9"/>
  <c r="L224" i="9"/>
  <c r="K224" i="9"/>
  <c r="H229" i="9"/>
  <c r="I229" i="9"/>
  <c r="K229" i="9"/>
  <c r="I232" i="9"/>
  <c r="J172" i="9"/>
  <c r="G172" i="9"/>
  <c r="P211" i="9"/>
  <c r="F215" i="9"/>
  <c r="M232" i="9"/>
  <c r="M234" i="9"/>
  <c r="J234" i="9"/>
  <c r="O236" i="9"/>
  <c r="O243" i="9"/>
  <c r="K243" i="9"/>
  <c r="F243" i="9"/>
  <c r="P243" i="9"/>
  <c r="N243" i="9"/>
  <c r="I243" i="9"/>
  <c r="H243" i="9"/>
  <c r="E243" i="9"/>
  <c r="I259" i="9"/>
  <c r="L212" i="9"/>
  <c r="K212" i="9"/>
  <c r="H212" i="9"/>
  <c r="J229" i="9"/>
  <c r="G229" i="9"/>
  <c r="N232" i="9"/>
  <c r="P236" i="9"/>
  <c r="G243" i="9"/>
  <c r="J243" i="9"/>
  <c r="I92" i="9"/>
  <c r="F105" i="9"/>
  <c r="N105" i="9"/>
  <c r="J125" i="9"/>
  <c r="I127" i="9"/>
  <c r="I131" i="9"/>
  <c r="K137" i="9"/>
  <c r="K139" i="9"/>
  <c r="I139" i="9"/>
  <c r="N139" i="9"/>
  <c r="L139" i="9"/>
  <c r="I140" i="9"/>
  <c r="N142" i="9"/>
  <c r="L142" i="9"/>
  <c r="E142" i="9"/>
  <c r="O142" i="9"/>
  <c r="M145" i="9"/>
  <c r="J146" i="9"/>
  <c r="N151" i="9"/>
  <c r="O157" i="9"/>
  <c r="M163" i="9"/>
  <c r="O170" i="9"/>
  <c r="J175" i="9"/>
  <c r="K181" i="9"/>
  <c r="F183" i="9"/>
  <c r="E183" i="9"/>
  <c r="O183" i="9"/>
  <c r="I183" i="9"/>
  <c r="H183" i="9"/>
  <c r="I185" i="9"/>
  <c r="H185" i="9"/>
  <c r="L185" i="9"/>
  <c r="I191" i="9"/>
  <c r="F199" i="9"/>
  <c r="E199" i="9"/>
  <c r="O199" i="9"/>
  <c r="I199" i="9"/>
  <c r="H199" i="9"/>
  <c r="O200" i="9"/>
  <c r="H202" i="9"/>
  <c r="F204" i="9"/>
  <c r="K208" i="9"/>
  <c r="K215" i="9"/>
  <c r="I218" i="9"/>
  <c r="H220" i="9"/>
  <c r="H222" i="9"/>
  <c r="E224" i="9"/>
  <c r="H227" i="9"/>
  <c r="E229" i="9"/>
  <c r="O232" i="9"/>
  <c r="E234" i="9"/>
  <c r="P246" i="9"/>
  <c r="K246" i="9"/>
  <c r="M246" i="9"/>
  <c r="H246" i="9"/>
  <c r="G246" i="9"/>
  <c r="J254" i="9"/>
  <c r="M254" i="9"/>
  <c r="G254" i="9"/>
  <c r="G264" i="9"/>
  <c r="P264" i="9"/>
  <c r="O264" i="9"/>
  <c r="N264" i="9"/>
  <c r="M264" i="9"/>
  <c r="J264" i="9"/>
  <c r="O272" i="9"/>
  <c r="K157" i="9"/>
  <c r="P178" i="9"/>
  <c r="P186" i="9"/>
  <c r="M191" i="9"/>
  <c r="G191" i="9"/>
  <c r="G200" i="9"/>
  <c r="N203" i="9"/>
  <c r="L203" i="9"/>
  <c r="K203" i="9"/>
  <c r="E203" i="9"/>
  <c r="F211" i="9"/>
  <c r="I211" i="9"/>
  <c r="H211" i="9"/>
  <c r="I214" i="9"/>
  <c r="P214" i="9"/>
  <c r="O214" i="9"/>
  <c r="N214" i="9"/>
  <c r="M218" i="9"/>
  <c r="G218" i="9"/>
  <c r="M221" i="9"/>
  <c r="G225" i="9"/>
  <c r="H234" i="9"/>
  <c r="F234" i="9"/>
  <c r="K234" i="9"/>
  <c r="I234" i="9"/>
  <c r="F256" i="9"/>
  <c r="L271" i="9"/>
  <c r="K271" i="9"/>
  <c r="P271" i="9"/>
  <c r="O271" i="9"/>
  <c r="N271" i="9"/>
  <c r="I271" i="9"/>
  <c r="P272" i="9"/>
  <c r="J289" i="9"/>
  <c r="N289" i="9"/>
  <c r="M289" i="9"/>
  <c r="L306" i="9"/>
  <c r="K306" i="9"/>
  <c r="E306" i="9"/>
  <c r="F306" i="9"/>
  <c r="H306" i="9"/>
  <c r="P306" i="9"/>
  <c r="O306" i="9"/>
  <c r="N306" i="9"/>
  <c r="I306" i="9"/>
  <c r="G384" i="9"/>
  <c r="P384" i="9"/>
  <c r="J319" i="9"/>
  <c r="G319" i="9"/>
  <c r="E319" i="9"/>
  <c r="O319" i="9"/>
  <c r="M319" i="9"/>
  <c r="P319" i="9"/>
  <c r="P341" i="9"/>
  <c r="O341" i="9"/>
  <c r="N341" i="9"/>
  <c r="H341" i="9"/>
  <c r="K341" i="9"/>
  <c r="I341" i="9"/>
  <c r="E341" i="9"/>
  <c r="L341" i="9"/>
  <c r="F341" i="9"/>
  <c r="F319" i="9"/>
  <c r="L319" i="9"/>
  <c r="M341" i="9"/>
  <c r="J341" i="9"/>
  <c r="G341" i="9"/>
  <c r="M275" i="9"/>
  <c r="G275" i="9"/>
  <c r="G289" i="9"/>
  <c r="F271" i="9"/>
  <c r="E279" i="9"/>
  <c r="K279" i="9"/>
  <c r="F279" i="9"/>
  <c r="O279" i="9"/>
  <c r="N279" i="9"/>
  <c r="L279" i="9"/>
  <c r="I279" i="9"/>
  <c r="H279" i="9"/>
  <c r="I289" i="9"/>
  <c r="P310" i="9"/>
  <c r="O310" i="9"/>
  <c r="I310" i="9"/>
  <c r="K310" i="9"/>
  <c r="H310" i="9"/>
  <c r="N310" i="9"/>
  <c r="L310" i="9"/>
  <c r="F310" i="9"/>
  <c r="E310" i="9"/>
  <c r="N319" i="9"/>
  <c r="M339" i="9"/>
  <c r="P339" i="9"/>
  <c r="J339" i="9"/>
  <c r="O339" i="9"/>
  <c r="H339" i="9"/>
  <c r="G339" i="9"/>
  <c r="E339" i="9"/>
  <c r="K364" i="9"/>
  <c r="I364" i="9"/>
  <c r="H364" i="9"/>
  <c r="F364" i="9"/>
  <c r="E364" i="9"/>
  <c r="O364" i="9"/>
  <c r="P364" i="9"/>
  <c r="N364" i="9"/>
  <c r="L364" i="9"/>
  <c r="O245" i="9"/>
  <c r="I245" i="9"/>
  <c r="F245" i="9"/>
  <c r="E245" i="9"/>
  <c r="P245" i="9"/>
  <c r="O256" i="9"/>
  <c r="G265" i="9"/>
  <c r="J265" i="9"/>
  <c r="G271" i="9"/>
  <c r="F275" i="9"/>
  <c r="E358" i="9"/>
  <c r="P358" i="9"/>
  <c r="O358" i="9"/>
  <c r="N358" i="9"/>
  <c r="I358" i="9"/>
  <c r="L358" i="9"/>
  <c r="K358" i="9"/>
  <c r="H358" i="9"/>
  <c r="F358" i="9"/>
  <c r="K155" i="9"/>
  <c r="I155" i="9"/>
  <c r="H157" i="9"/>
  <c r="J186" i="9"/>
  <c r="J191" i="9"/>
  <c r="J195" i="9"/>
  <c r="I203" i="9"/>
  <c r="E210" i="9"/>
  <c r="H210" i="9"/>
  <c r="F210" i="9"/>
  <c r="P210" i="9"/>
  <c r="L211" i="9"/>
  <c r="H213" i="9"/>
  <c r="N213" i="9"/>
  <c r="L213" i="9"/>
  <c r="E213" i="9"/>
  <c r="J221" i="9"/>
  <c r="N225" i="9"/>
  <c r="I230" i="9"/>
  <c r="L230" i="9"/>
  <c r="K230" i="9"/>
  <c r="N234" i="9"/>
  <c r="L238" i="9"/>
  <c r="N238" i="9"/>
  <c r="K238" i="9"/>
  <c r="I238" i="9"/>
  <c r="H238" i="9"/>
  <c r="N246" i="9"/>
  <c r="H250" i="9"/>
  <c r="F250" i="9"/>
  <c r="L250" i="9"/>
  <c r="E250" i="9"/>
  <c r="E263" i="9"/>
  <c r="L263" i="9"/>
  <c r="K263" i="9"/>
  <c r="I263" i="9"/>
  <c r="H263" i="9"/>
  <c r="F263" i="9"/>
  <c r="I267" i="9"/>
  <c r="H267" i="9"/>
  <c r="N267" i="9"/>
  <c r="L267" i="9"/>
  <c r="K267" i="9"/>
  <c r="F267" i="9"/>
  <c r="E267" i="9"/>
  <c r="H271" i="9"/>
  <c r="P160" i="9"/>
  <c r="N160" i="9"/>
  <c r="H168" i="9"/>
  <c r="F168" i="9"/>
  <c r="F182" i="9"/>
  <c r="E182" i="9"/>
  <c r="N182" i="9"/>
  <c r="L195" i="9"/>
  <c r="M200" i="9"/>
  <c r="K214" i="9"/>
  <c r="O225" i="9"/>
  <c r="O234" i="9"/>
  <c r="J238" i="9"/>
  <c r="G238" i="9"/>
  <c r="O246" i="9"/>
  <c r="P255" i="9"/>
  <c r="L255" i="9"/>
  <c r="I275" i="9"/>
  <c r="K141" i="9"/>
  <c r="L173" i="9"/>
  <c r="K173" i="9"/>
  <c r="E173" i="9"/>
  <c r="F198" i="9"/>
  <c r="E198" i="9"/>
  <c r="N198" i="9"/>
  <c r="O203" i="9"/>
  <c r="N211" i="9"/>
  <c r="L214" i="9"/>
  <c r="P234" i="9"/>
  <c r="O240" i="9"/>
  <c r="E240" i="9"/>
  <c r="J240" i="9"/>
  <c r="E247" i="9"/>
  <c r="N247" i="9"/>
  <c r="L247" i="9"/>
  <c r="K247" i="9"/>
  <c r="O259" i="9"/>
  <c r="N259" i="9"/>
  <c r="L259" i="9"/>
  <c r="K259" i="9"/>
  <c r="E259" i="9"/>
  <c r="M267" i="9"/>
  <c r="J267" i="9"/>
  <c r="J275" i="9"/>
  <c r="O308" i="9"/>
  <c r="N308" i="9"/>
  <c r="H308" i="9"/>
  <c r="P308" i="9"/>
  <c r="L308" i="9"/>
  <c r="K308" i="9"/>
  <c r="I308" i="9"/>
  <c r="F308" i="9"/>
  <c r="E308" i="9"/>
  <c r="H282" i="9"/>
  <c r="F282" i="9"/>
  <c r="O282" i="9"/>
  <c r="P282" i="9"/>
  <c r="N282" i="9"/>
  <c r="L282" i="9"/>
  <c r="K282" i="9"/>
  <c r="I282" i="9"/>
  <c r="E282" i="9"/>
  <c r="K285" i="9"/>
  <c r="I285" i="9"/>
  <c r="H285" i="9"/>
  <c r="P285" i="9"/>
  <c r="O285" i="9"/>
  <c r="N285" i="9"/>
  <c r="L285" i="9"/>
  <c r="F285" i="9"/>
  <c r="E285" i="9"/>
  <c r="L275" i="9"/>
  <c r="J285" i="9"/>
  <c r="M285" i="9"/>
  <c r="G285" i="9"/>
  <c r="G302" i="9"/>
  <c r="J302" i="9"/>
  <c r="N302" i="9"/>
  <c r="M302" i="9"/>
  <c r="K302" i="9"/>
  <c r="L270" i="9"/>
  <c r="K270" i="9"/>
  <c r="N270" i="9"/>
  <c r="I270" i="9"/>
  <c r="H270" i="9"/>
  <c r="F270" i="9"/>
  <c r="E270" i="9"/>
  <c r="F272" i="9"/>
  <c r="F280" i="9"/>
  <c r="E280" i="9"/>
  <c r="N280" i="9"/>
  <c r="I280" i="9"/>
  <c r="P280" i="9"/>
  <c r="O280" i="9"/>
  <c r="M282" i="9"/>
  <c r="J282" i="9"/>
  <c r="J321" i="9"/>
  <c r="O321" i="9"/>
  <c r="N321" i="9"/>
  <c r="M350" i="9"/>
  <c r="G350" i="9"/>
  <c r="J350" i="9"/>
  <c r="O350" i="9"/>
  <c r="N350" i="9"/>
  <c r="K237" i="9"/>
  <c r="I237" i="9"/>
  <c r="E237" i="9"/>
  <c r="P237" i="9"/>
  <c r="O242" i="9"/>
  <c r="J242" i="9"/>
  <c r="P244" i="9"/>
  <c r="M244" i="9"/>
  <c r="H244" i="9"/>
  <c r="E244" i="9"/>
  <c r="K244" i="9"/>
  <c r="N265" i="9"/>
  <c r="J270" i="9"/>
  <c r="M270" i="9"/>
  <c r="G270" i="9"/>
  <c r="J274" i="9"/>
  <c r="M274" i="9"/>
  <c r="G280" i="9"/>
  <c r="M280" i="9"/>
  <c r="P286" i="9"/>
  <c r="N288" i="9"/>
  <c r="L288" i="9"/>
  <c r="K288" i="9"/>
  <c r="F288" i="9"/>
  <c r="P288" i="9"/>
  <c r="O288" i="9"/>
  <c r="I288" i="9"/>
  <c r="H288" i="9"/>
  <c r="E288" i="9"/>
  <c r="M293" i="9"/>
  <c r="J293" i="9"/>
  <c r="H293" i="9"/>
  <c r="G293" i="9"/>
  <c r="M202" i="9"/>
  <c r="G212" i="9"/>
  <c r="P242" i="9"/>
  <c r="N242" i="9"/>
  <c r="H242" i="9"/>
  <c r="H248" i="9"/>
  <c r="I251" i="9"/>
  <c r="F251" i="9"/>
  <c r="M255" i="9"/>
  <c r="G255" i="9"/>
  <c r="L261" i="9"/>
  <c r="F264" i="9"/>
  <c r="L264" i="9"/>
  <c r="H265" i="9"/>
  <c r="N266" i="9"/>
  <c r="J268" i="9"/>
  <c r="G268" i="9"/>
  <c r="P274" i="9"/>
  <c r="O274" i="9"/>
  <c r="N274" i="9"/>
  <c r="L276" i="9"/>
  <c r="O284" i="9"/>
  <c r="F286" i="9"/>
  <c r="O287" i="9"/>
  <c r="N291" i="9"/>
  <c r="L291" i="9"/>
  <c r="F291" i="9"/>
  <c r="E291" i="9"/>
  <c r="P293" i="9"/>
  <c r="O293" i="9"/>
  <c r="N293" i="9"/>
  <c r="L293" i="9"/>
  <c r="E293" i="9"/>
  <c r="J294" i="9"/>
  <c r="I302" i="9"/>
  <c r="H302" i="9"/>
  <c r="F302" i="9"/>
  <c r="E302" i="9"/>
  <c r="P302" i="9"/>
  <c r="L302" i="9"/>
  <c r="K304" i="9"/>
  <c r="I304" i="9"/>
  <c r="P304" i="9"/>
  <c r="O304" i="9"/>
  <c r="E304" i="9"/>
  <c r="N304" i="9"/>
  <c r="F304" i="9"/>
  <c r="M308" i="9"/>
  <c r="G308" i="9"/>
  <c r="M336" i="9"/>
  <c r="G336" i="9"/>
  <c r="O356" i="9"/>
  <c r="N356" i="9"/>
  <c r="L356" i="9"/>
  <c r="H356" i="9"/>
  <c r="F356" i="9"/>
  <c r="F332" i="9"/>
  <c r="E332" i="9"/>
  <c r="O332" i="9"/>
  <c r="I332" i="9"/>
  <c r="H332" i="9"/>
  <c r="M306" i="9"/>
  <c r="G306" i="9"/>
  <c r="J310" i="9"/>
  <c r="M310" i="9"/>
  <c r="F316" i="9"/>
  <c r="E316" i="9"/>
  <c r="O316" i="9"/>
  <c r="L316" i="9"/>
  <c r="K316" i="9"/>
  <c r="H316" i="9"/>
  <c r="G332" i="9"/>
  <c r="M332" i="9"/>
  <c r="J332" i="9"/>
  <c r="J353" i="9"/>
  <c r="M353" i="9"/>
  <c r="G353" i="9"/>
  <c r="H353" i="9"/>
  <c r="L365" i="9"/>
  <c r="K365" i="9"/>
  <c r="I365" i="9"/>
  <c r="H365" i="9"/>
  <c r="F365" i="9"/>
  <c r="E365" i="9"/>
  <c r="P365" i="9"/>
  <c r="O365" i="9"/>
  <c r="G296" i="9"/>
  <c r="F296" i="9"/>
  <c r="N296" i="9"/>
  <c r="O296" i="9"/>
  <c r="L296" i="9"/>
  <c r="G304" i="9"/>
  <c r="P312" i="9"/>
  <c r="O312" i="9"/>
  <c r="N312" i="9"/>
  <c r="I312" i="9"/>
  <c r="G312" i="9"/>
  <c r="J365" i="9"/>
  <c r="G365" i="9"/>
  <c r="J320" i="9"/>
  <c r="M324" i="9"/>
  <c r="G324" i="9"/>
  <c r="P326" i="9"/>
  <c r="O326" i="9"/>
  <c r="I326" i="9"/>
  <c r="L326" i="9"/>
  <c r="H326" i="9"/>
  <c r="F326" i="9"/>
  <c r="E326" i="9"/>
  <c r="K332" i="9"/>
  <c r="E353" i="9"/>
  <c r="F368" i="9"/>
  <c r="L304" i="9"/>
  <c r="J306" i="9"/>
  <c r="F312" i="9"/>
  <c r="I316" i="9"/>
  <c r="O328" i="9"/>
  <c r="N328" i="9"/>
  <c r="M328" i="9"/>
  <c r="L328" i="9"/>
  <c r="J328" i="9"/>
  <c r="I328" i="9"/>
  <c r="L332" i="9"/>
  <c r="J337" i="9"/>
  <c r="E337" i="9"/>
  <c r="N337" i="9"/>
  <c r="M337" i="9"/>
  <c r="G337" i="9"/>
  <c r="M365" i="9"/>
  <c r="J212" i="9"/>
  <c r="E233" i="9"/>
  <c r="O233" i="9"/>
  <c r="I242" i="9"/>
  <c r="N248" i="9"/>
  <c r="K251" i="9"/>
  <c r="K253" i="9"/>
  <c r="I253" i="9"/>
  <c r="N253" i="9"/>
  <c r="J255" i="9"/>
  <c r="O257" i="9"/>
  <c r="N257" i="9"/>
  <c r="H257" i="9"/>
  <c r="M268" i="9"/>
  <c r="O273" i="9"/>
  <c r="N273" i="9"/>
  <c r="K273" i="9"/>
  <c r="F273" i="9"/>
  <c r="H274" i="9"/>
  <c r="G288" i="9"/>
  <c r="M290" i="9"/>
  <c r="P290" i="9"/>
  <c r="K291" i="9"/>
  <c r="I293" i="9"/>
  <c r="I296" i="9"/>
  <c r="O302" i="9"/>
  <c r="G310" i="9"/>
  <c r="N322" i="9"/>
  <c r="P322" i="9"/>
  <c r="E324" i="9"/>
  <c r="N332" i="9"/>
  <c r="G344" i="9"/>
  <c r="P344" i="9"/>
  <c r="O344" i="9"/>
  <c r="L344" i="9"/>
  <c r="J344" i="9"/>
  <c r="I344" i="9"/>
  <c r="F344" i="9"/>
  <c r="K356" i="9"/>
  <c r="N365" i="9"/>
  <c r="G233" i="9"/>
  <c r="J233" i="9"/>
  <c r="L251" i="9"/>
  <c r="K264" i="9"/>
  <c r="H266" i="9"/>
  <c r="F266" i="9"/>
  <c r="N268" i="9"/>
  <c r="I274" i="9"/>
  <c r="O291" i="9"/>
  <c r="J296" i="9"/>
  <c r="G301" i="9"/>
  <c r="J301" i="9"/>
  <c r="I303" i="9"/>
  <c r="H303" i="9"/>
  <c r="L303" i="9"/>
  <c r="K303" i="9"/>
  <c r="J312" i="9"/>
  <c r="N316" i="9"/>
  <c r="F320" i="9"/>
  <c r="J326" i="9"/>
  <c r="F328" i="9"/>
  <c r="P332" i="9"/>
  <c r="P356" i="9"/>
  <c r="L366" i="9"/>
  <c r="K366" i="9"/>
  <c r="I366" i="9"/>
  <c r="H366" i="9"/>
  <c r="F366" i="9"/>
  <c r="P366" i="9"/>
  <c r="O366" i="9"/>
  <c r="N366" i="9"/>
  <c r="E366" i="9"/>
  <c r="K242" i="9"/>
  <c r="E249" i="9"/>
  <c r="F249" i="9"/>
  <c r="N251" i="9"/>
  <c r="N255" i="9"/>
  <c r="M266" i="9"/>
  <c r="O268" i="9"/>
  <c r="K274" i="9"/>
  <c r="P276" i="9"/>
  <c r="F281" i="9"/>
  <c r="E281" i="9"/>
  <c r="K281" i="9"/>
  <c r="I284" i="9"/>
  <c r="H284" i="9"/>
  <c r="N284" i="9"/>
  <c r="F284" i="9"/>
  <c r="M287" i="9"/>
  <c r="G287" i="9"/>
  <c r="E290" i="9"/>
  <c r="P291" i="9"/>
  <c r="K293" i="9"/>
  <c r="J305" i="9"/>
  <c r="O305" i="9"/>
  <c r="M305" i="9"/>
  <c r="F315" i="9"/>
  <c r="E315" i="9"/>
  <c r="N315" i="9"/>
  <c r="O315" i="9"/>
  <c r="P316" i="9"/>
  <c r="G320" i="9"/>
  <c r="G322" i="9"/>
  <c r="H324" i="9"/>
  <c r="K326" i="9"/>
  <c r="G328" i="9"/>
  <c r="O337" i="9"/>
  <c r="J349" i="9"/>
  <c r="G349" i="9"/>
  <c r="G354" i="9"/>
  <c r="N354" i="9"/>
  <c r="I363" i="9"/>
  <c r="H363" i="9"/>
  <c r="F363" i="9"/>
  <c r="E363" i="9"/>
  <c r="N363" i="9"/>
  <c r="L363" i="9"/>
  <c r="K363" i="9"/>
  <c r="M366" i="9"/>
  <c r="J366" i="9"/>
  <c r="G366" i="9"/>
  <c r="G281" i="9"/>
  <c r="M281" i="9"/>
  <c r="J288" i="9"/>
  <c r="O292" i="9"/>
  <c r="N292" i="9"/>
  <c r="I292" i="9"/>
  <c r="H292" i="9"/>
  <c r="L292" i="9"/>
  <c r="M296" i="9"/>
  <c r="P309" i="9"/>
  <c r="O309" i="9"/>
  <c r="N309" i="9"/>
  <c r="H309" i="9"/>
  <c r="E309" i="9"/>
  <c r="L309" i="9"/>
  <c r="F309" i="9"/>
  <c r="L312" i="9"/>
  <c r="M326" i="9"/>
  <c r="L338" i="9"/>
  <c r="K338" i="9"/>
  <c r="E338" i="9"/>
  <c r="P338" i="9"/>
  <c r="I338" i="9"/>
  <c r="H338" i="9"/>
  <c r="F338" i="9"/>
  <c r="N338" i="9"/>
  <c r="M357" i="9"/>
  <c r="K357" i="9"/>
  <c r="G357" i="9"/>
  <c r="E357" i="9"/>
  <c r="J357" i="9"/>
  <c r="K269" i="9"/>
  <c r="I269" i="9"/>
  <c r="N269" i="9"/>
  <c r="F269" i="9"/>
  <c r="M292" i="9"/>
  <c r="J292" i="9"/>
  <c r="G292" i="9"/>
  <c r="P296" i="9"/>
  <c r="E298" i="9"/>
  <c r="I298" i="9"/>
  <c r="H298" i="9"/>
  <c r="E303" i="9"/>
  <c r="M307" i="9"/>
  <c r="J307" i="9"/>
  <c r="H307" i="9"/>
  <c r="E307" i="9"/>
  <c r="J311" i="9"/>
  <c r="O311" i="9"/>
  <c r="N311" i="9"/>
  <c r="M311" i="9"/>
  <c r="E311" i="9"/>
  <c r="H311" i="9"/>
  <c r="M312" i="9"/>
  <c r="O320" i="9"/>
  <c r="J324" i="9"/>
  <c r="N326" i="9"/>
  <c r="M344" i="9"/>
  <c r="K349" i="9"/>
  <c r="F248" i="9"/>
  <c r="O248" i="9"/>
  <c r="H252" i="9"/>
  <c r="P252" i="9"/>
  <c r="K252" i="9"/>
  <c r="N256" i="9"/>
  <c r="L256" i="9"/>
  <c r="E256" i="9"/>
  <c r="P260" i="9"/>
  <c r="E260" i="9"/>
  <c r="F261" i="9"/>
  <c r="G266" i="9"/>
  <c r="J269" i="9"/>
  <c r="P275" i="9"/>
  <c r="O275" i="9"/>
  <c r="N275" i="9"/>
  <c r="G276" i="9"/>
  <c r="H281" i="9"/>
  <c r="E284" i="9"/>
  <c r="K301" i="9"/>
  <c r="F303" i="9"/>
  <c r="P320" i="9"/>
  <c r="J322" i="9"/>
  <c r="K324" i="9"/>
  <c r="P328" i="9"/>
  <c r="E330" i="9"/>
  <c r="P330" i="9"/>
  <c r="O330" i="9"/>
  <c r="H330" i="9"/>
  <c r="N344" i="9"/>
  <c r="M349" i="9"/>
  <c r="I354" i="9"/>
  <c r="J256" i="9"/>
  <c r="E265" i="9"/>
  <c r="O265" i="9"/>
  <c r="M272" i="9"/>
  <c r="G272" i="9"/>
  <c r="G284" i="9"/>
  <c r="L286" i="9"/>
  <c r="K286" i="9"/>
  <c r="O286" i="9"/>
  <c r="L289" i="9"/>
  <c r="P289" i="9"/>
  <c r="O289" i="9"/>
  <c r="K289" i="9"/>
  <c r="H289" i="9"/>
  <c r="E292" i="9"/>
  <c r="E294" i="9"/>
  <c r="M301" i="9"/>
  <c r="G307" i="9"/>
  <c r="I319" i="9"/>
  <c r="L321" i="9"/>
  <c r="K321" i="9"/>
  <c r="P321" i="9"/>
  <c r="F321" i="9"/>
  <c r="H321" i="9"/>
  <c r="E321" i="9"/>
  <c r="O322" i="9"/>
  <c r="O338" i="9"/>
  <c r="N349" i="9"/>
  <c r="P354" i="9"/>
  <c r="G372" i="9"/>
  <c r="J372" i="9"/>
  <c r="F372" i="9"/>
  <c r="J304" i="9"/>
  <c r="G316" i="9"/>
  <c r="J316" i="9"/>
  <c r="J335" i="9"/>
  <c r="G335" i="9"/>
  <c r="N335" i="9"/>
  <c r="K335" i="9"/>
  <c r="E335" i="9"/>
  <c r="E342" i="9"/>
  <c r="P342" i="9"/>
  <c r="O342" i="9"/>
  <c r="N342" i="9"/>
  <c r="I342" i="9"/>
  <c r="K348" i="9"/>
  <c r="I348" i="9"/>
  <c r="F348" i="9"/>
  <c r="E348" i="9"/>
  <c r="O348" i="9"/>
  <c r="L348" i="9"/>
  <c r="H348" i="9"/>
  <c r="P355" i="9"/>
  <c r="M355" i="9"/>
  <c r="O355" i="9"/>
  <c r="J355" i="9"/>
  <c r="H355" i="9"/>
  <c r="E355" i="9"/>
  <c r="N323" i="9"/>
  <c r="L323" i="9"/>
  <c r="F323" i="9"/>
  <c r="P323" i="9"/>
  <c r="I323" i="9"/>
  <c r="H323" i="9"/>
  <c r="J327" i="9"/>
  <c r="M327" i="9"/>
  <c r="K327" i="9"/>
  <c r="G333" i="9"/>
  <c r="M333" i="9"/>
  <c r="K333" i="9"/>
  <c r="I372" i="9"/>
  <c r="K255" i="9"/>
  <c r="I268" i="9"/>
  <c r="H268" i="9"/>
  <c r="N272" i="9"/>
  <c r="L272" i="9"/>
  <c r="I283" i="9"/>
  <c r="H283" i="9"/>
  <c r="L287" i="9"/>
  <c r="K287" i="9"/>
  <c r="G299" i="9"/>
  <c r="P311" i="9"/>
  <c r="M323" i="9"/>
  <c r="J323" i="9"/>
  <c r="G323" i="9"/>
  <c r="L327" i="9"/>
  <c r="I327" i="9"/>
  <c r="N351" i="9"/>
  <c r="J351" i="9"/>
  <c r="G351" i="9"/>
  <c r="O351" i="9"/>
  <c r="G355" i="9"/>
  <c r="M370" i="9"/>
  <c r="J370" i="9"/>
  <c r="G370" i="9"/>
  <c r="H370" i="9"/>
  <c r="G235" i="9"/>
  <c r="N240" i="9"/>
  <c r="L240" i="9"/>
  <c r="G267" i="9"/>
  <c r="M271" i="9"/>
  <c r="G282" i="9"/>
  <c r="J286" i="9"/>
  <c r="J291" i="9"/>
  <c r="O299" i="9"/>
  <c r="J303" i="9"/>
  <c r="M303" i="9"/>
  <c r="H317" i="9"/>
  <c r="F317" i="9"/>
  <c r="P317" i="9"/>
  <c r="O317" i="9"/>
  <c r="E317" i="9"/>
  <c r="L318" i="9"/>
  <c r="O324" i="9"/>
  <c r="N324" i="9"/>
  <c r="P324" i="9"/>
  <c r="L324" i="9"/>
  <c r="L325" i="9"/>
  <c r="N327" i="9"/>
  <c r="G334" i="9"/>
  <c r="E334" i="9"/>
  <c r="J336" i="9"/>
  <c r="L342" i="9"/>
  <c r="M351" i="9"/>
  <c r="O368" i="9"/>
  <c r="N368" i="9"/>
  <c r="L368" i="9"/>
  <c r="K368" i="9"/>
  <c r="I368" i="9"/>
  <c r="H368" i="9"/>
  <c r="P368" i="9"/>
  <c r="I370" i="9"/>
  <c r="F299" i="9"/>
  <c r="E299" i="9"/>
  <c r="N307" i="9"/>
  <c r="L307" i="9"/>
  <c r="F307" i="9"/>
  <c r="K320" i="9"/>
  <c r="I320" i="9"/>
  <c r="P327" i="9"/>
  <c r="H333" i="9"/>
  <c r="F333" i="9"/>
  <c r="E333" i="9"/>
  <c r="P333" i="9"/>
  <c r="O336" i="9"/>
  <c r="K336" i="9"/>
  <c r="I336" i="9"/>
  <c r="H336" i="9"/>
  <c r="P353" i="9"/>
  <c r="N353" i="9"/>
  <c r="L353" i="9"/>
  <c r="K353" i="9"/>
  <c r="I353" i="9"/>
  <c r="M368" i="9"/>
  <c r="L382" i="9"/>
  <c r="K382" i="9"/>
  <c r="I382" i="9"/>
  <c r="H382" i="9"/>
  <c r="F382" i="9"/>
  <c r="E382" i="9"/>
  <c r="P385" i="9"/>
  <c r="O385" i="9"/>
  <c r="N385" i="9"/>
  <c r="L385" i="9"/>
  <c r="K385" i="9"/>
  <c r="I385" i="9"/>
  <c r="H385" i="9"/>
  <c r="F385" i="9"/>
  <c r="E385" i="9"/>
  <c r="M385" i="9"/>
  <c r="J385" i="9"/>
  <c r="G385" i="9"/>
  <c r="P386" i="9"/>
  <c r="O386" i="9"/>
  <c r="N386" i="9"/>
  <c r="L386" i="9"/>
  <c r="K386" i="9"/>
  <c r="I386" i="9"/>
  <c r="H386" i="9"/>
  <c r="F386" i="9"/>
  <c r="E386" i="9"/>
  <c r="M386" i="9"/>
  <c r="J386" i="9"/>
  <c r="G386" i="9"/>
  <c r="M338" i="9"/>
  <c r="J338" i="9"/>
  <c r="K350" i="9"/>
  <c r="I350" i="9"/>
  <c r="H350" i="9"/>
  <c r="F350" i="9"/>
  <c r="P357" i="9"/>
  <c r="J364" i="9"/>
  <c r="G364" i="9"/>
  <c r="P371" i="9"/>
  <c r="O371" i="9"/>
  <c r="M371" i="9"/>
  <c r="K371" i="9"/>
  <c r="P382" i="9"/>
  <c r="P369" i="9"/>
  <c r="O369" i="9"/>
  <c r="N369" i="9"/>
  <c r="L369" i="9"/>
  <c r="K369" i="9"/>
  <c r="I369" i="9"/>
  <c r="K299" i="9"/>
  <c r="L320" i="9"/>
  <c r="O343" i="9"/>
  <c r="J343" i="9"/>
  <c r="O352" i="9"/>
  <c r="K352" i="9"/>
  <c r="I352" i="9"/>
  <c r="H352" i="9"/>
  <c r="M369" i="9"/>
  <c r="J369" i="9"/>
  <c r="E371" i="9"/>
  <c r="M383" i="9"/>
  <c r="J383" i="9"/>
  <c r="G383" i="9"/>
  <c r="E383" i="9"/>
  <c r="P387" i="9"/>
  <c r="O387" i="9"/>
  <c r="M387" i="9"/>
  <c r="K387" i="9"/>
  <c r="J387" i="9"/>
  <c r="H387" i="9"/>
  <c r="G387" i="9"/>
  <c r="O400" i="9"/>
  <c r="N400" i="9"/>
  <c r="L400" i="9"/>
  <c r="K400" i="9"/>
  <c r="I400" i="9"/>
  <c r="H400" i="9"/>
  <c r="F400" i="9"/>
  <c r="E400" i="9"/>
  <c r="L299" i="9"/>
  <c r="K307" i="9"/>
  <c r="I318" i="9"/>
  <c r="H318" i="9"/>
  <c r="L322" i="9"/>
  <c r="K322" i="9"/>
  <c r="E322" i="9"/>
  <c r="N333" i="9"/>
  <c r="N336" i="9"/>
  <c r="G338" i="9"/>
  <c r="O340" i="9"/>
  <c r="N340" i="9"/>
  <c r="L340" i="9"/>
  <c r="J348" i="9"/>
  <c r="E350" i="9"/>
  <c r="O353" i="9"/>
  <c r="M364" i="9"/>
  <c r="N367" i="9"/>
  <c r="G371" i="9"/>
  <c r="I387" i="9"/>
  <c r="F387" i="9"/>
  <c r="L290" i="9"/>
  <c r="K290" i="9"/>
  <c r="P294" i="9"/>
  <c r="O294" i="9"/>
  <c r="H301" i="9"/>
  <c r="F301" i="9"/>
  <c r="L305" i="9"/>
  <c r="K305" i="9"/>
  <c r="O307" i="9"/>
  <c r="G318" i="9"/>
  <c r="N320" i="9"/>
  <c r="M322" i="9"/>
  <c r="P325" i="9"/>
  <c r="O325" i="9"/>
  <c r="N325" i="9"/>
  <c r="H325" i="9"/>
  <c r="F331" i="9"/>
  <c r="E331" i="9"/>
  <c r="N331" i="9"/>
  <c r="O333" i="9"/>
  <c r="P336" i="9"/>
  <c r="M340" i="9"/>
  <c r="E343" i="9"/>
  <c r="O354" i="9"/>
  <c r="L354" i="9"/>
  <c r="K354" i="9"/>
  <c r="E354" i="9"/>
  <c r="M367" i="9"/>
  <c r="K367" i="9"/>
  <c r="J367" i="9"/>
  <c r="G367" i="9"/>
  <c r="E369" i="9"/>
  <c r="H371" i="9"/>
  <c r="E387" i="9"/>
  <c r="I334" i="9"/>
  <c r="H334" i="9"/>
  <c r="F334" i="9"/>
  <c r="P337" i="9"/>
  <c r="L337" i="9"/>
  <c r="K337" i="9"/>
  <c r="I337" i="9"/>
  <c r="H347" i="9"/>
  <c r="F347" i="9"/>
  <c r="E347" i="9"/>
  <c r="N347" i="9"/>
  <c r="M348" i="9"/>
  <c r="L350" i="9"/>
  <c r="M354" i="9"/>
  <c r="J354" i="9"/>
  <c r="F369" i="9"/>
  <c r="I371" i="9"/>
  <c r="O383" i="9"/>
  <c r="P388" i="9"/>
  <c r="P400" i="9"/>
  <c r="P401" i="9"/>
  <c r="O401" i="9"/>
  <c r="N401" i="9"/>
  <c r="L401" i="9"/>
  <c r="K401" i="9"/>
  <c r="I401" i="9"/>
  <c r="H401" i="9"/>
  <c r="F401" i="9"/>
  <c r="E401" i="9"/>
  <c r="P372" i="9"/>
  <c r="O384" i="9"/>
  <c r="N384" i="9"/>
  <c r="L384" i="9"/>
  <c r="K384" i="9"/>
  <c r="I384" i="9"/>
  <c r="H384" i="9"/>
  <c r="F384" i="9"/>
  <c r="E384" i="9"/>
  <c r="M388" i="9"/>
  <c r="J388" i="9"/>
  <c r="I388" i="9"/>
  <c r="G388" i="9"/>
  <c r="M401" i="9"/>
  <c r="J401" i="9"/>
  <c r="G401" i="9"/>
  <c r="L349" i="9"/>
  <c r="H349" i="9"/>
  <c r="F349" i="9"/>
  <c r="E349" i="9"/>
  <c r="P349" i="9"/>
  <c r="P350" i="9"/>
  <c r="P370" i="9"/>
  <c r="O370" i="9"/>
  <c r="N370" i="9"/>
  <c r="L370" i="9"/>
  <c r="K370" i="9"/>
  <c r="E370" i="9"/>
  <c r="M372" i="9"/>
  <c r="M384" i="9"/>
  <c r="F339" i="9"/>
  <c r="G340" i="9"/>
  <c r="F355" i="9"/>
  <c r="H357" i="9"/>
  <c r="J359" i="9"/>
  <c r="H373" i="9"/>
  <c r="I374" i="9"/>
  <c r="J375" i="9"/>
  <c r="N379" i="9"/>
  <c r="O380" i="9"/>
  <c r="P381" i="9"/>
  <c r="N395" i="9"/>
  <c r="O396" i="9"/>
  <c r="P397" i="9"/>
  <c r="P379" i="9"/>
  <c r="E399" i="9"/>
  <c r="E398" i="9"/>
  <c r="F399" i="9"/>
  <c r="G400" i="9"/>
  <c r="K339" i="9"/>
  <c r="K355" i="9"/>
  <c r="O359" i="9"/>
  <c r="P360" i="9"/>
  <c r="L372" i="9"/>
  <c r="N374" i="9"/>
  <c r="O375" i="9"/>
  <c r="P376" i="9"/>
  <c r="E381" i="9"/>
  <c r="L388" i="9"/>
  <c r="N390" i="9"/>
  <c r="O391" i="9"/>
  <c r="P392" i="9"/>
  <c r="E397" i="9"/>
  <c r="F398" i="9"/>
  <c r="G399" i="9"/>
  <c r="H319" i="9"/>
  <c r="H335" i="9"/>
  <c r="L339" i="9"/>
  <c r="H351" i="9"/>
  <c r="L355" i="9"/>
  <c r="N357" i="9"/>
  <c r="H367" i="9"/>
  <c r="L371" i="9"/>
  <c r="N373" i="9"/>
  <c r="O374" i="9"/>
  <c r="E380" i="9"/>
  <c r="F381" i="9"/>
  <c r="G382" i="9"/>
  <c r="H383" i="9"/>
  <c r="L387" i="9"/>
  <c r="N389" i="9"/>
  <c r="O390" i="9"/>
  <c r="P391" i="9"/>
  <c r="E396" i="9"/>
  <c r="F397" i="9"/>
  <c r="G398" i="9"/>
  <c r="H399" i="9"/>
  <c r="O357" i="9"/>
  <c r="I367" i="9"/>
  <c r="J368" i="9"/>
  <c r="N372" i="9"/>
  <c r="O373" i="9"/>
  <c r="P374" i="9"/>
  <c r="E379" i="9"/>
  <c r="F380" i="9"/>
  <c r="G381" i="9"/>
  <c r="I383" i="9"/>
  <c r="J384" i="9"/>
  <c r="N388" i="9"/>
  <c r="O389" i="9"/>
  <c r="P390" i="9"/>
  <c r="E395" i="9"/>
  <c r="F396" i="9"/>
  <c r="G397" i="9"/>
  <c r="H398" i="9"/>
  <c r="I399" i="9"/>
  <c r="J400" i="9"/>
  <c r="E346" i="9"/>
  <c r="E362" i="9"/>
  <c r="O372" i="9"/>
  <c r="E378" i="9"/>
  <c r="F379" i="9"/>
  <c r="G380" i="9"/>
  <c r="H381" i="9"/>
  <c r="O388" i="9"/>
  <c r="E394" i="9"/>
  <c r="F395" i="9"/>
  <c r="G396" i="9"/>
  <c r="H397" i="9"/>
  <c r="I398" i="9"/>
  <c r="J399" i="9"/>
  <c r="H380" i="9"/>
  <c r="I381" i="9"/>
  <c r="J382" i="9"/>
  <c r="K383" i="9"/>
  <c r="H396" i="9"/>
  <c r="I397" i="9"/>
  <c r="J398" i="9"/>
  <c r="K399" i="9"/>
  <c r="L367" i="9"/>
  <c r="H379" i="9"/>
  <c r="I380" i="9"/>
  <c r="L383" i="9"/>
  <c r="F393" i="9"/>
  <c r="H395" i="9"/>
  <c r="I396" i="9"/>
  <c r="K398" i="9"/>
  <c r="L399" i="9"/>
  <c r="F360" i="9"/>
  <c r="F376" i="9"/>
  <c r="K381" i="9"/>
  <c r="K397" i="9"/>
  <c r="G298" i="8"/>
  <c r="L130" i="8"/>
  <c r="BM40" i="8"/>
  <c r="BL40" i="8"/>
  <c r="BH40" i="8"/>
  <c r="BI39" i="8"/>
  <c r="BH39" i="8"/>
  <c r="BP38" i="8"/>
  <c r="M358" i="8"/>
  <c r="I201" i="8"/>
  <c r="E62" i="8"/>
  <c r="L254" i="8"/>
  <c r="M387" i="8"/>
  <c r="E233" i="8"/>
  <c r="J270" i="8"/>
  <c r="H313" i="8"/>
  <c r="F6" i="8"/>
  <c r="K14" i="8"/>
  <c r="H109" i="8"/>
  <c r="H157" i="8"/>
  <c r="J194" i="8"/>
  <c r="J226" i="8"/>
  <c r="L67" i="8"/>
  <c r="F83" i="8"/>
  <c r="H211" i="8"/>
  <c r="L253" i="8"/>
  <c r="K185" i="8"/>
  <c r="K335" i="8"/>
  <c r="L10" i="8"/>
  <c r="M53" i="8"/>
  <c r="H102" i="8"/>
  <c r="M267" i="8"/>
  <c r="K294" i="8"/>
  <c r="M28" i="8"/>
  <c r="G44" i="8"/>
  <c r="M140" i="8"/>
  <c r="H332" i="8"/>
  <c r="E114" i="8"/>
  <c r="E194" i="8"/>
  <c r="H263" i="8"/>
  <c r="J6" i="8"/>
  <c r="L88" i="8"/>
  <c r="H104" i="8"/>
  <c r="J104" i="8"/>
  <c r="H179" i="8"/>
  <c r="N194" i="8"/>
  <c r="J349" i="8"/>
  <c r="K360" i="8"/>
  <c r="G397" i="8"/>
  <c r="K243" i="8"/>
  <c r="J248" i="8"/>
  <c r="P275" i="8"/>
  <c r="G280" i="8"/>
  <c r="P323" i="8"/>
  <c r="I345" i="8"/>
  <c r="F17" i="8"/>
  <c r="F31" i="8"/>
  <c r="J164" i="8"/>
  <c r="F185" i="8"/>
  <c r="E340" i="8"/>
  <c r="M345" i="8"/>
  <c r="E26" i="8"/>
  <c r="M106" i="8"/>
  <c r="E117" i="8"/>
  <c r="G122" i="8"/>
  <c r="I11" i="8"/>
  <c r="M48" i="8"/>
  <c r="I250" i="8"/>
  <c r="M19" i="8"/>
  <c r="P28" i="8"/>
  <c r="G81" i="8"/>
  <c r="K187" i="8"/>
  <c r="M240" i="8"/>
  <c r="N34" i="8"/>
  <c r="G278" i="8"/>
  <c r="E289" i="8"/>
  <c r="M294" i="8"/>
  <c r="G342" i="8"/>
  <c r="K374" i="8"/>
  <c r="L295" i="8"/>
  <c r="H364" i="8"/>
  <c r="L396" i="8"/>
  <c r="K104" i="8"/>
  <c r="I174" i="8"/>
  <c r="M348" i="8"/>
  <c r="K375" i="8"/>
  <c r="J380" i="8"/>
  <c r="M396" i="8"/>
  <c r="G25" i="8"/>
  <c r="L52" i="8"/>
  <c r="M57" i="8"/>
  <c r="E84" i="8"/>
  <c r="H105" i="8"/>
  <c r="E185" i="8"/>
  <c r="J52" i="8"/>
  <c r="M153" i="8"/>
  <c r="H164" i="8"/>
  <c r="H397" i="8"/>
  <c r="J10" i="8"/>
  <c r="H122" i="8"/>
  <c r="H138" i="8"/>
  <c r="J180" i="8"/>
  <c r="G243" i="8"/>
  <c r="G275" i="8"/>
  <c r="H185" i="8"/>
  <c r="L85" i="8"/>
  <c r="I86" i="8"/>
  <c r="K356" i="8"/>
  <c r="F12" i="8"/>
  <c r="L19" i="8"/>
  <c r="M38" i="8"/>
  <c r="J102" i="8"/>
  <c r="H134" i="8"/>
  <c r="J139" i="8"/>
  <c r="E166" i="8"/>
  <c r="N182" i="8"/>
  <c r="K218" i="8"/>
  <c r="E234" i="8"/>
  <c r="G239" i="8"/>
  <c r="G372" i="8"/>
  <c r="L106" i="8"/>
  <c r="E112" i="8"/>
  <c r="K144" i="8"/>
  <c r="J149" i="8"/>
  <c r="E160" i="8"/>
  <c r="L170" i="8"/>
  <c r="J175" i="8"/>
  <c r="K194" i="8"/>
  <c r="P221" i="8"/>
  <c r="J160" i="8"/>
  <c r="O232" i="8"/>
  <c r="M285" i="8"/>
  <c r="J306" i="8"/>
  <c r="P348" i="8"/>
  <c r="G200" i="8"/>
  <c r="M333" i="8"/>
  <c r="M150" i="8"/>
  <c r="I176" i="8"/>
  <c r="L312" i="8"/>
  <c r="G348" i="8"/>
  <c r="J389" i="8"/>
  <c r="M166" i="8"/>
  <c r="H233" i="8"/>
  <c r="H348" i="8"/>
  <c r="K276" i="8"/>
  <c r="O348" i="8"/>
  <c r="L369" i="8"/>
  <c r="H374" i="8"/>
  <c r="O21" i="8"/>
  <c r="G104" i="8"/>
  <c r="P298" i="8"/>
  <c r="J308" i="8"/>
  <c r="K380" i="8"/>
  <c r="I197" i="8"/>
  <c r="L293" i="8"/>
  <c r="I303" i="8"/>
  <c r="I340" i="8"/>
  <c r="N345" i="8"/>
  <c r="F115" i="8"/>
  <c r="P131" i="8"/>
  <c r="G136" i="8"/>
  <c r="H163" i="8"/>
  <c r="H208" i="8"/>
  <c r="M213" i="8"/>
  <c r="J293" i="8"/>
  <c r="J303" i="8"/>
  <c r="J314" i="8"/>
  <c r="I335" i="8"/>
  <c r="G365" i="8"/>
  <c r="E64" i="8"/>
  <c r="M69" i="8"/>
  <c r="O85" i="8"/>
  <c r="H126" i="8"/>
  <c r="H158" i="8"/>
  <c r="J163" i="8"/>
  <c r="G309" i="8"/>
  <c r="O127" i="8"/>
  <c r="G174" i="8"/>
  <c r="M198" i="8"/>
  <c r="M273" i="8"/>
  <c r="M310" i="8"/>
  <c r="P70" i="8"/>
  <c r="F133" i="8"/>
  <c r="L149" i="8"/>
  <c r="L185" i="8"/>
  <c r="L220" i="8"/>
  <c r="G295" i="8"/>
  <c r="O311" i="8"/>
  <c r="J347" i="8"/>
  <c r="N28" i="8"/>
  <c r="F86" i="8"/>
  <c r="M91" i="8"/>
  <c r="P102" i="8"/>
  <c r="J171" i="8"/>
  <c r="F177" i="8"/>
  <c r="G232" i="8"/>
  <c r="O242" i="8"/>
  <c r="N258" i="8"/>
  <c r="F299" i="8"/>
  <c r="P330" i="8"/>
  <c r="H340" i="8"/>
  <c r="E374" i="8"/>
  <c r="BK40" i="8"/>
  <c r="BG39" i="8"/>
  <c r="N29" i="8"/>
  <c r="L50" i="8"/>
  <c r="F97" i="8"/>
  <c r="G102" i="8"/>
  <c r="I192" i="8"/>
  <c r="P196" i="8"/>
  <c r="K217" i="8"/>
  <c r="E279" i="8"/>
  <c r="O300" i="8"/>
  <c r="F320" i="8"/>
  <c r="M330" i="8"/>
  <c r="O345" i="8"/>
  <c r="N348" i="8"/>
  <c r="K364" i="8"/>
  <c r="H389" i="8"/>
  <c r="BJ40" i="8"/>
  <c r="BF39" i="8"/>
  <c r="N45" i="8"/>
  <c r="H77" i="8"/>
  <c r="L92" i="8"/>
  <c r="F132" i="8"/>
  <c r="J172" i="8"/>
  <c r="N202" i="8"/>
  <c r="E212" i="8"/>
  <c r="M253" i="8"/>
  <c r="G269" i="8"/>
  <c r="O290" i="8"/>
  <c r="M300" i="8"/>
  <c r="N315" i="8"/>
  <c r="M320" i="8"/>
  <c r="F379" i="8"/>
  <c r="M399" i="8"/>
  <c r="BI40" i="8"/>
  <c r="BQ38" i="8"/>
  <c r="H56" i="8"/>
  <c r="K320" i="8"/>
  <c r="I389" i="8"/>
  <c r="BG40" i="8"/>
  <c r="BO38" i="8"/>
  <c r="H9" i="8"/>
  <c r="G56" i="8"/>
  <c r="N158" i="8"/>
  <c r="I178" i="8"/>
  <c r="BF40" i="8"/>
  <c r="BN38" i="8"/>
  <c r="O78" i="8"/>
  <c r="I112" i="8"/>
  <c r="K133" i="8"/>
  <c r="E158" i="8"/>
  <c r="L360" i="8"/>
  <c r="BQ39" i="8"/>
  <c r="BM38" i="8"/>
  <c r="I46" i="8"/>
  <c r="J93" i="8"/>
  <c r="K208" i="8"/>
  <c r="F316" i="8"/>
  <c r="M332" i="8"/>
  <c r="K337" i="8"/>
  <c r="BP39" i="8"/>
  <c r="BL38" i="8"/>
  <c r="I108" i="8"/>
  <c r="O118" i="8"/>
  <c r="L208" i="8"/>
  <c r="F229" i="8"/>
  <c r="F297" i="8"/>
  <c r="O307" i="8"/>
  <c r="N380" i="8"/>
  <c r="BO39" i="8"/>
  <c r="BK38" i="8"/>
  <c r="J18" i="8"/>
  <c r="I27" i="8"/>
  <c r="K37" i="8"/>
  <c r="F74" i="8"/>
  <c r="G94" i="8"/>
  <c r="M104" i="8"/>
  <c r="M108" i="8"/>
  <c r="M118" i="8"/>
  <c r="H169" i="8"/>
  <c r="M194" i="8"/>
  <c r="O199" i="8"/>
  <c r="F209" i="8"/>
  <c r="F230" i="8"/>
  <c r="P240" i="8"/>
  <c r="O261" i="8"/>
  <c r="G297" i="8"/>
  <c r="M307" i="8"/>
  <c r="P381" i="8"/>
  <c r="BN39" i="8"/>
  <c r="BJ38" i="8"/>
  <c r="O32" i="8"/>
  <c r="O53" i="8"/>
  <c r="H69" i="8"/>
  <c r="O140" i="8"/>
  <c r="G150" i="8"/>
  <c r="H155" i="8"/>
  <c r="J240" i="8"/>
  <c r="J261" i="8"/>
  <c r="E303" i="8"/>
  <c r="I366" i="8"/>
  <c r="BQ40" i="8"/>
  <c r="BM39" i="8"/>
  <c r="BI38" i="8"/>
  <c r="E190" i="8"/>
  <c r="BP40" i="8"/>
  <c r="BL39" i="8"/>
  <c r="BH38" i="8"/>
  <c r="E80" i="8"/>
  <c r="J150" i="8"/>
  <c r="P236" i="8"/>
  <c r="F246" i="8"/>
  <c r="L288" i="8"/>
  <c r="J333" i="8"/>
  <c r="BO40" i="8"/>
  <c r="BK39" i="8"/>
  <c r="BG38" i="8"/>
  <c r="M5" i="8"/>
  <c r="E13" i="8"/>
  <c r="G28" i="8"/>
  <c r="L33" i="8"/>
  <c r="P80" i="8"/>
  <c r="M114" i="8"/>
  <c r="M130" i="8"/>
  <c r="P140" i="8"/>
  <c r="L146" i="8"/>
  <c r="J165" i="8"/>
  <c r="M181" i="8"/>
  <c r="M236" i="8"/>
  <c r="K241" i="8"/>
  <c r="M246" i="8"/>
  <c r="L267" i="8"/>
  <c r="P283" i="8"/>
  <c r="I344" i="8"/>
  <c r="O362" i="8"/>
  <c r="BN40" i="8"/>
  <c r="BJ39" i="8"/>
  <c r="M13" i="8"/>
  <c r="M23" i="8"/>
  <c r="M54" i="8"/>
  <c r="N81" i="8"/>
  <c r="E110" i="8"/>
  <c r="K136" i="8"/>
  <c r="N191" i="8"/>
  <c r="J241" i="8"/>
  <c r="G344" i="8"/>
  <c r="P358" i="8"/>
  <c r="G4" i="8"/>
  <c r="I17" i="8"/>
  <c r="L28" i="8"/>
  <c r="I31" i="8"/>
  <c r="O41" i="8"/>
  <c r="H61" i="8"/>
  <c r="G65" i="8"/>
  <c r="J75" i="8"/>
  <c r="E85" i="8"/>
  <c r="G88" i="8"/>
  <c r="H97" i="8"/>
  <c r="H106" i="8"/>
  <c r="J118" i="8"/>
  <c r="E136" i="8"/>
  <c r="K140" i="8"/>
  <c r="L159" i="8"/>
  <c r="L164" i="8"/>
  <c r="K169" i="8"/>
  <c r="H196" i="8"/>
  <c r="F220" i="8"/>
  <c r="L240" i="8"/>
  <c r="I245" i="8"/>
  <c r="I254" i="8"/>
  <c r="J282" i="8"/>
  <c r="O301" i="8"/>
  <c r="G314" i="8"/>
  <c r="M357" i="8"/>
  <c r="J362" i="8"/>
  <c r="P18" i="8"/>
  <c r="G41" i="8"/>
  <c r="M61" i="8"/>
  <c r="O124" i="8"/>
  <c r="G220" i="8"/>
  <c r="N245" i="8"/>
  <c r="M301" i="8"/>
  <c r="I331" i="8"/>
  <c r="N372" i="8"/>
  <c r="L362" i="8"/>
  <c r="E56" i="8"/>
  <c r="G61" i="8"/>
  <c r="J85" i="8"/>
  <c r="J106" i="8"/>
  <c r="G114" i="8"/>
  <c r="H141" i="8"/>
  <c r="L160" i="8"/>
  <c r="E169" i="8"/>
  <c r="K196" i="8"/>
  <c r="H220" i="8"/>
  <c r="M245" i="8"/>
  <c r="J292" i="8"/>
  <c r="M362" i="8"/>
  <c r="O47" i="8"/>
  <c r="K106" i="8"/>
  <c r="M211" i="8"/>
  <c r="H323" i="8"/>
  <c r="I327" i="8"/>
  <c r="O381" i="8"/>
  <c r="M386" i="8"/>
  <c r="P390" i="8"/>
  <c r="M37" i="8"/>
  <c r="G42" i="8"/>
  <c r="N85" i="8"/>
  <c r="J89" i="8"/>
  <c r="M151" i="8"/>
  <c r="H184" i="8"/>
  <c r="N220" i="8"/>
  <c r="H283" i="8"/>
  <c r="O323" i="8"/>
  <c r="G13" i="8"/>
  <c r="E29" i="8"/>
  <c r="O62" i="8"/>
  <c r="O72" i="8"/>
  <c r="L134" i="8"/>
  <c r="I184" i="8"/>
  <c r="O220" i="8"/>
  <c r="P230" i="8"/>
  <c r="I234" i="8"/>
  <c r="F238" i="8"/>
  <c r="I279" i="8"/>
  <c r="J288" i="8"/>
  <c r="L315" i="8"/>
  <c r="I332" i="8"/>
  <c r="H19" i="8"/>
  <c r="H22" i="8"/>
  <c r="H29" i="8"/>
  <c r="M67" i="8"/>
  <c r="I77" i="8"/>
  <c r="P106" i="8"/>
  <c r="N121" i="8"/>
  <c r="E134" i="8"/>
  <c r="K138" i="8"/>
  <c r="K230" i="8"/>
  <c r="K234" i="8"/>
  <c r="I257" i="8"/>
  <c r="K279" i="8"/>
  <c r="H355" i="8"/>
  <c r="H396" i="8"/>
  <c r="J14" i="8"/>
  <c r="K19" i="8"/>
  <c r="K29" i="8"/>
  <c r="L34" i="8"/>
  <c r="O73" i="8"/>
  <c r="L104" i="8"/>
  <c r="M121" i="8"/>
  <c r="M126" i="8"/>
  <c r="I130" i="8"/>
  <c r="F134" i="8"/>
  <c r="L138" i="8"/>
  <c r="O148" i="8"/>
  <c r="J185" i="8"/>
  <c r="G194" i="8"/>
  <c r="L203" i="8"/>
  <c r="H212" i="8"/>
  <c r="N230" i="8"/>
  <c r="O234" i="8"/>
  <c r="M239" i="8"/>
  <c r="L252" i="8"/>
  <c r="G257" i="8"/>
  <c r="F262" i="8"/>
  <c r="M275" i="8"/>
  <c r="L279" i="8"/>
  <c r="H320" i="8"/>
  <c r="P401" i="8"/>
  <c r="M34" i="8"/>
  <c r="F44" i="8"/>
  <c r="J73" i="8"/>
  <c r="O130" i="8"/>
  <c r="L139" i="8"/>
  <c r="K153" i="8"/>
  <c r="M158" i="8"/>
  <c r="J203" i="8"/>
  <c r="K212" i="8"/>
  <c r="O267" i="8"/>
  <c r="J320" i="8"/>
  <c r="M329" i="8"/>
  <c r="K343" i="8"/>
  <c r="I347" i="8"/>
  <c r="I383" i="8"/>
  <c r="K388" i="8"/>
  <c r="M27" i="8"/>
  <c r="J34" i="8"/>
  <c r="N78" i="8"/>
  <c r="H83" i="8"/>
  <c r="N321" i="8"/>
  <c r="M325" i="8"/>
  <c r="N370" i="8"/>
  <c r="E9" i="8"/>
  <c r="G23" i="8"/>
  <c r="G59" i="8"/>
  <c r="O83" i="8"/>
  <c r="K97" i="8"/>
  <c r="N101" i="8"/>
  <c r="M218" i="8"/>
  <c r="K263" i="8"/>
  <c r="F267" i="8"/>
  <c r="F356" i="8"/>
  <c r="N397" i="8"/>
  <c r="H23" i="8"/>
  <c r="L69" i="8"/>
  <c r="I74" i="8"/>
  <c r="J97" i="8"/>
  <c r="J122" i="8"/>
  <c r="F127" i="8"/>
  <c r="L144" i="8"/>
  <c r="I158" i="8"/>
  <c r="K190" i="8"/>
  <c r="I258" i="8"/>
  <c r="G325" i="8"/>
  <c r="J330" i="8"/>
  <c r="H356" i="8"/>
  <c r="F393" i="8"/>
  <c r="J23" i="8"/>
  <c r="F50" i="8"/>
  <c r="P69" i="8"/>
  <c r="E97" i="8"/>
  <c r="L127" i="8"/>
  <c r="F144" i="8"/>
  <c r="I177" i="8"/>
  <c r="G199" i="8"/>
  <c r="G263" i="8"/>
  <c r="F277" i="8"/>
  <c r="N300" i="8"/>
  <c r="F304" i="8"/>
  <c r="K313" i="8"/>
  <c r="J325" i="8"/>
  <c r="G330" i="8"/>
  <c r="L348" i="8"/>
  <c r="N356" i="8"/>
  <c r="O365" i="8"/>
  <c r="E389" i="8"/>
  <c r="N394" i="8"/>
  <c r="G3" i="8"/>
  <c r="P24" i="8"/>
  <c r="L65" i="8"/>
  <c r="L79" i="8"/>
  <c r="O88" i="8"/>
  <c r="O102" i="8"/>
  <c r="J136" i="8"/>
  <c r="E140" i="8"/>
  <c r="F145" i="8"/>
  <c r="M168" i="8"/>
  <c r="L178" i="8"/>
  <c r="L228" i="8"/>
  <c r="L236" i="8"/>
  <c r="K240" i="8"/>
  <c r="I259" i="8"/>
  <c r="O278" i="8"/>
  <c r="P314" i="8"/>
  <c r="P318" i="8"/>
  <c r="J340" i="8"/>
  <c r="L345" i="8"/>
  <c r="F348" i="8"/>
  <c r="P357" i="8"/>
  <c r="J375" i="8"/>
  <c r="M394" i="8"/>
  <c r="G10" i="8"/>
  <c r="K18" i="8"/>
  <c r="L27" i="8"/>
  <c r="I33" i="8"/>
  <c r="E37" i="8"/>
  <c r="H41" i="8"/>
  <c r="J48" i="8"/>
  <c r="F81" i="8"/>
  <c r="H84" i="8"/>
  <c r="K105" i="8"/>
  <c r="K117" i="8"/>
  <c r="F139" i="8"/>
  <c r="N145" i="8"/>
  <c r="E153" i="8"/>
  <c r="H246" i="8"/>
  <c r="O253" i="8"/>
  <c r="F278" i="8"/>
  <c r="P290" i="8"/>
  <c r="J298" i="8"/>
  <c r="K340" i="8"/>
  <c r="M344" i="8"/>
  <c r="H347" i="8"/>
  <c r="G357" i="8"/>
  <c r="E394" i="8"/>
  <c r="G5" i="8"/>
  <c r="H10" i="8"/>
  <c r="I41" i="8"/>
  <c r="E45" i="8"/>
  <c r="K81" i="8"/>
  <c r="K84" i="8"/>
  <c r="K139" i="8"/>
  <c r="H153" i="8"/>
  <c r="O163" i="8"/>
  <c r="F199" i="8"/>
  <c r="I246" i="8"/>
  <c r="F250" i="8"/>
  <c r="M257" i="8"/>
  <c r="L298" i="8"/>
  <c r="K314" i="8"/>
  <c r="J329" i="8"/>
  <c r="N332" i="8"/>
  <c r="P340" i="8"/>
  <c r="L347" i="8"/>
  <c r="G354" i="8"/>
  <c r="H357" i="8"/>
  <c r="H372" i="8"/>
  <c r="G375" i="8"/>
  <c r="I390" i="8"/>
  <c r="K394" i="8"/>
  <c r="I10" i="8"/>
  <c r="J24" i="8"/>
  <c r="P38" i="8"/>
  <c r="J41" i="8"/>
  <c r="F45" i="8"/>
  <c r="J57" i="8"/>
  <c r="J61" i="8"/>
  <c r="G69" i="8"/>
  <c r="P81" i="8"/>
  <c r="L100" i="8"/>
  <c r="N104" i="8"/>
  <c r="F130" i="8"/>
  <c r="M139" i="8"/>
  <c r="G160" i="8"/>
  <c r="F164" i="8"/>
  <c r="E187" i="8"/>
  <c r="E220" i="8"/>
  <c r="N229" i="8"/>
  <c r="N246" i="8"/>
  <c r="L258" i="8"/>
  <c r="N270" i="8"/>
  <c r="N283" i="8"/>
  <c r="O298" i="8"/>
  <c r="L307" i="8"/>
  <c r="N314" i="8"/>
  <c r="F330" i="8"/>
  <c r="P332" i="8"/>
  <c r="P341" i="8"/>
  <c r="M347" i="8"/>
  <c r="I350" i="8"/>
  <c r="I357" i="8"/>
  <c r="I372" i="8"/>
  <c r="E388" i="8"/>
  <c r="I6" i="8"/>
  <c r="M14" i="8"/>
  <c r="I19" i="8"/>
  <c r="K24" i="8"/>
  <c r="G31" i="8"/>
  <c r="K41" i="8"/>
  <c r="H58" i="8"/>
  <c r="P101" i="8"/>
  <c r="N139" i="8"/>
  <c r="F146" i="8"/>
  <c r="L177" i="8"/>
  <c r="I188" i="8"/>
  <c r="F193" i="8"/>
  <c r="L196" i="8"/>
  <c r="J208" i="8"/>
  <c r="I212" i="8"/>
  <c r="K216" i="8"/>
  <c r="L224" i="8"/>
  <c r="M229" i="8"/>
  <c r="O246" i="8"/>
  <c r="P251" i="8"/>
  <c r="P263" i="8"/>
  <c r="P271" i="8"/>
  <c r="J279" i="8"/>
  <c r="G287" i="8"/>
  <c r="N295" i="8"/>
  <c r="P303" i="8"/>
  <c r="J307" i="8"/>
  <c r="G311" i="8"/>
  <c r="O314" i="8"/>
  <c r="I318" i="8"/>
  <c r="F321" i="8"/>
  <c r="P333" i="8"/>
  <c r="M341" i="8"/>
  <c r="J357" i="8"/>
  <c r="H361" i="8"/>
  <c r="M364" i="8"/>
  <c r="K372" i="8"/>
  <c r="H380" i="8"/>
  <c r="H388" i="8"/>
  <c r="F391" i="8"/>
  <c r="P397" i="8"/>
  <c r="N10" i="8"/>
  <c r="E19" i="8"/>
  <c r="O25" i="8"/>
  <c r="K28" i="8"/>
  <c r="M41" i="8"/>
  <c r="O50" i="8"/>
  <c r="J54" i="8"/>
  <c r="K69" i="8"/>
  <c r="H88" i="8"/>
  <c r="F118" i="8"/>
  <c r="N127" i="8"/>
  <c r="N130" i="8"/>
  <c r="G134" i="8"/>
  <c r="L136" i="8"/>
  <c r="O160" i="8"/>
  <c r="M224" i="8"/>
  <c r="E236" i="8"/>
  <c r="P246" i="8"/>
  <c r="F254" i="8"/>
  <c r="E267" i="8"/>
  <c r="K275" i="8"/>
  <c r="O295" i="8"/>
  <c r="M303" i="8"/>
  <c r="I315" i="8"/>
  <c r="N318" i="8"/>
  <c r="I321" i="8"/>
  <c r="G333" i="8"/>
  <c r="E345" i="8"/>
  <c r="J348" i="8"/>
  <c r="K357" i="8"/>
  <c r="F364" i="8"/>
  <c r="O372" i="8"/>
  <c r="M380" i="8"/>
  <c r="M391" i="8"/>
  <c r="J395" i="8"/>
  <c r="O10" i="8"/>
  <c r="P16" i="8"/>
  <c r="N41" i="8"/>
  <c r="G93" i="8"/>
  <c r="P147" i="8"/>
  <c r="P154" i="8"/>
  <c r="P161" i="8"/>
  <c r="E217" i="8"/>
  <c r="J244" i="8"/>
  <c r="G288" i="8"/>
  <c r="J299" i="8"/>
  <c r="P351" i="8"/>
  <c r="P372" i="8"/>
  <c r="N389" i="8"/>
  <c r="M398" i="8"/>
  <c r="L2" i="8"/>
  <c r="M11" i="8"/>
  <c r="M16" i="8"/>
  <c r="P35" i="8"/>
  <c r="P42" i="8"/>
  <c r="F47" i="8"/>
  <c r="F59" i="8"/>
  <c r="F70" i="8"/>
  <c r="H131" i="8"/>
  <c r="M137" i="8"/>
  <c r="G144" i="8"/>
  <c r="I151" i="8"/>
  <c r="E182" i="8"/>
  <c r="E189" i="8"/>
  <c r="E252" i="8"/>
  <c r="L272" i="8"/>
  <c r="E276" i="8"/>
  <c r="L326" i="8"/>
  <c r="M342" i="8"/>
  <c r="J351" i="8"/>
  <c r="G356" i="8"/>
  <c r="O357" i="8"/>
  <c r="I362" i="8"/>
  <c r="H377" i="8"/>
  <c r="L381" i="8"/>
  <c r="M389" i="8"/>
  <c r="F392" i="8"/>
  <c r="K396" i="8"/>
  <c r="G2" i="8"/>
  <c r="M8" i="8"/>
  <c r="P23" i="8"/>
  <c r="P32" i="8"/>
  <c r="M35" i="8"/>
  <c r="J42" i="8"/>
  <c r="N47" i="8"/>
  <c r="J59" i="8"/>
  <c r="J67" i="8"/>
  <c r="M70" i="8"/>
  <c r="O75" i="8"/>
  <c r="N94" i="8"/>
  <c r="J119" i="8"/>
  <c r="J131" i="8"/>
  <c r="J151" i="8"/>
  <c r="O165" i="8"/>
  <c r="J182" i="8"/>
  <c r="P205" i="8"/>
  <c r="O237" i="8"/>
  <c r="P300" i="8"/>
  <c r="K308" i="8"/>
  <c r="J326" i="8"/>
  <c r="H339" i="8"/>
  <c r="P373" i="8"/>
  <c r="M377" i="8"/>
  <c r="J381" i="8"/>
  <c r="G392" i="8"/>
  <c r="J396" i="8"/>
  <c r="N399" i="8"/>
  <c r="E2" i="8"/>
  <c r="G12" i="8"/>
  <c r="O35" i="8"/>
  <c r="K47" i="8"/>
  <c r="N59" i="8"/>
  <c r="I67" i="8"/>
  <c r="L80" i="8"/>
  <c r="O86" i="8"/>
  <c r="E102" i="8"/>
  <c r="P128" i="8"/>
  <c r="G131" i="8"/>
  <c r="M134" i="8"/>
  <c r="I144" i="8"/>
  <c r="G151" i="8"/>
  <c r="K158" i="8"/>
  <c r="G182" i="8"/>
  <c r="I185" i="8"/>
  <c r="L201" i="8"/>
  <c r="G205" i="8"/>
  <c r="M209" i="8"/>
  <c r="J213" i="8"/>
  <c r="N226" i="8"/>
  <c r="E230" i="8"/>
  <c r="K252" i="8"/>
  <c r="F272" i="8"/>
  <c r="H276" i="8"/>
  <c r="P315" i="8"/>
  <c r="I346" i="8"/>
  <c r="I348" i="8"/>
  <c r="I356" i="8"/>
  <c r="I378" i="8"/>
  <c r="H381" i="8"/>
  <c r="F389" i="8"/>
  <c r="L392" i="8"/>
  <c r="F396" i="8"/>
  <c r="O2" i="8"/>
  <c r="E3" i="8"/>
  <c r="N9" i="8"/>
  <c r="I13" i="8"/>
  <c r="L20" i="8"/>
  <c r="F23" i="8"/>
  <c r="F26" i="8"/>
  <c r="I29" i="8"/>
  <c r="K32" i="8"/>
  <c r="M40" i="8"/>
  <c r="L47" i="8"/>
  <c r="G51" i="8"/>
  <c r="O56" i="8"/>
  <c r="F64" i="8"/>
  <c r="J83" i="8"/>
  <c r="P86" i="8"/>
  <c r="I94" i="8"/>
  <c r="H98" i="8"/>
  <c r="F102" i="8"/>
  <c r="L112" i="8"/>
  <c r="M128" i="8"/>
  <c r="O131" i="8"/>
  <c r="P134" i="8"/>
  <c r="G138" i="8"/>
  <c r="P166" i="8"/>
  <c r="N179" i="8"/>
  <c r="L182" i="8"/>
  <c r="O205" i="8"/>
  <c r="G218" i="8"/>
  <c r="J221" i="8"/>
  <c r="P253" i="8"/>
  <c r="K260" i="8"/>
  <c r="I273" i="8"/>
  <c r="E285" i="8"/>
  <c r="P294" i="8"/>
  <c r="J300" i="8"/>
  <c r="F323" i="8"/>
  <c r="K362" i="8"/>
  <c r="M381" i="8"/>
  <c r="G389" i="8"/>
  <c r="G396" i="8"/>
  <c r="G36" i="8"/>
  <c r="J64" i="8"/>
  <c r="O95" i="8"/>
  <c r="M112" i="8"/>
  <c r="F125" i="8"/>
  <c r="E149" i="8"/>
  <c r="K156" i="8"/>
  <c r="M170" i="8"/>
  <c r="M175" i="8"/>
  <c r="M179" i="8"/>
  <c r="M210" i="8"/>
  <c r="N265" i="8"/>
  <c r="M269" i="8"/>
  <c r="N281" i="8"/>
  <c r="J309" i="8"/>
  <c r="L335" i="8"/>
  <c r="E353" i="8"/>
  <c r="P366" i="8"/>
  <c r="G371" i="8"/>
  <c r="G393" i="8"/>
  <c r="M400" i="8"/>
  <c r="N72" i="8"/>
  <c r="O91" i="8"/>
  <c r="P95" i="8"/>
  <c r="P121" i="8"/>
  <c r="J125" i="8"/>
  <c r="G145" i="8"/>
  <c r="J156" i="8"/>
  <c r="P183" i="8"/>
  <c r="O202" i="8"/>
  <c r="G214" i="8"/>
  <c r="P257" i="8"/>
  <c r="J281" i="8"/>
  <c r="J290" i="8"/>
  <c r="N298" i="8"/>
  <c r="N357" i="8"/>
  <c r="M10" i="8"/>
  <c r="H13" i="8"/>
  <c r="K23" i="8"/>
  <c r="O29" i="8"/>
  <c r="G64" i="8"/>
  <c r="L72" i="8"/>
  <c r="L77" i="8"/>
  <c r="L84" i="8"/>
  <c r="F95" i="8"/>
  <c r="E105" i="8"/>
  <c r="H125" i="8"/>
  <c r="G149" i="8"/>
  <c r="G156" i="8"/>
  <c r="F163" i="8"/>
  <c r="L176" i="8"/>
  <c r="L202" i="8"/>
  <c r="M214" i="8"/>
  <c r="L266" i="8"/>
  <c r="J269" i="8"/>
  <c r="O281" i="8"/>
  <c r="I286" i="8"/>
  <c r="M290" i="8"/>
  <c r="M309" i="8"/>
  <c r="I317" i="8"/>
  <c r="L320" i="8"/>
  <c r="L324" i="8"/>
  <c r="I328" i="8"/>
  <c r="F332" i="8"/>
  <c r="K353" i="8"/>
  <c r="L375" i="8"/>
  <c r="L379" i="8"/>
  <c r="L387" i="8"/>
  <c r="K5" i="8"/>
  <c r="F10" i="8"/>
  <c r="K13" i="8"/>
  <c r="H18" i="8"/>
  <c r="F33" i="8"/>
  <c r="L44" i="8"/>
  <c r="G48" i="8"/>
  <c r="M52" i="8"/>
  <c r="I61" i="8"/>
  <c r="L64" i="8"/>
  <c r="O69" i="8"/>
  <c r="P73" i="8"/>
  <c r="E91" i="8"/>
  <c r="L95" i="8"/>
  <c r="E121" i="8"/>
  <c r="P125" i="8"/>
  <c r="J145" i="8"/>
  <c r="M156" i="8"/>
  <c r="I167" i="8"/>
  <c r="F191" i="8"/>
  <c r="F228" i="8"/>
  <c r="G250" i="8"/>
  <c r="N253" i="8"/>
  <c r="F257" i="8"/>
  <c r="G266" i="8"/>
  <c r="K270" i="8"/>
  <c r="N294" i="8"/>
  <c r="H298" i="8"/>
  <c r="H306" i="8"/>
  <c r="I310" i="8"/>
  <c r="P317" i="8"/>
  <c r="P324" i="8"/>
  <c r="J344" i="8"/>
  <c r="G347" i="8"/>
  <c r="P349" i="8"/>
  <c r="F357" i="8"/>
  <c r="M360" i="8"/>
  <c r="M390" i="8"/>
  <c r="G394" i="8"/>
  <c r="H5" i="8"/>
  <c r="E18" i="8"/>
  <c r="J19" i="8"/>
  <c r="I21" i="8"/>
  <c r="F32" i="8"/>
  <c r="F34" i="8"/>
  <c r="M36" i="8"/>
  <c r="H52" i="8"/>
  <c r="M56" i="8"/>
  <c r="K59" i="8"/>
  <c r="E215" i="8"/>
  <c r="K215" i="8"/>
  <c r="H2" i="8"/>
  <c r="P9" i="8"/>
  <c r="G14" i="8"/>
  <c r="F18" i="8"/>
  <c r="F28" i="8"/>
  <c r="L29" i="8"/>
  <c r="H32" i="8"/>
  <c r="H34" i="8"/>
  <c r="O37" i="8"/>
  <c r="L39" i="8"/>
  <c r="I52" i="8"/>
  <c r="G54" i="8"/>
  <c r="N56" i="8"/>
  <c r="L59" i="8"/>
  <c r="L71" i="8"/>
  <c r="H81" i="8"/>
  <c r="I95" i="8"/>
  <c r="L97" i="8"/>
  <c r="E101" i="8"/>
  <c r="M102" i="8"/>
  <c r="F112" i="8"/>
  <c r="G118" i="8"/>
  <c r="H121" i="8"/>
  <c r="P127" i="8"/>
  <c r="G130" i="8"/>
  <c r="J134" i="8"/>
  <c r="M136" i="8"/>
  <c r="H139" i="8"/>
  <c r="F147" i="8"/>
  <c r="J158" i="8"/>
  <c r="F166" i="8"/>
  <c r="I179" i="8"/>
  <c r="E191" i="8"/>
  <c r="H197" i="8"/>
  <c r="E218" i="8"/>
  <c r="K224" i="8"/>
  <c r="J239" i="8"/>
  <c r="K249" i="8"/>
  <c r="O249" i="8"/>
  <c r="I252" i="8"/>
  <c r="O287" i="8"/>
  <c r="P287" i="8"/>
  <c r="N287" i="8"/>
  <c r="K287" i="8"/>
  <c r="I287" i="8"/>
  <c r="H287" i="8"/>
  <c r="E287" i="8"/>
  <c r="N2" i="8"/>
  <c r="K6" i="8"/>
  <c r="J9" i="8"/>
  <c r="P10" i="8"/>
  <c r="E11" i="8"/>
  <c r="G18" i="8"/>
  <c r="K22" i="8"/>
  <c r="M24" i="8"/>
  <c r="G26" i="8"/>
  <c r="H28" i="8"/>
  <c r="I32" i="8"/>
  <c r="I34" i="8"/>
  <c r="H47" i="8"/>
  <c r="M59" i="8"/>
  <c r="K64" i="8"/>
  <c r="G67" i="8"/>
  <c r="H74" i="8"/>
  <c r="M80" i="8"/>
  <c r="J81" i="8"/>
  <c r="E86" i="8"/>
  <c r="E88" i="8"/>
  <c r="G91" i="8"/>
  <c r="K95" i="8"/>
  <c r="M97" i="8"/>
  <c r="H101" i="8"/>
  <c r="G112" i="8"/>
  <c r="I118" i="8"/>
  <c r="O125" i="8"/>
  <c r="H130" i="8"/>
  <c r="I133" i="8"/>
  <c r="O133" i="8"/>
  <c r="N133" i="8"/>
  <c r="G141" i="8"/>
  <c r="O144" i="8"/>
  <c r="L166" i="8"/>
  <c r="P177" i="8"/>
  <c r="P187" i="8"/>
  <c r="L194" i="8"/>
  <c r="O206" i="8"/>
  <c r="E206" i="8"/>
  <c r="G212" i="8"/>
  <c r="P215" i="8"/>
  <c r="L221" i="8"/>
  <c r="H221" i="8"/>
  <c r="J234" i="8"/>
  <c r="M234" i="8"/>
  <c r="L234" i="8"/>
  <c r="K239" i="8"/>
  <c r="I243" i="8"/>
  <c r="L243" i="8"/>
  <c r="F264" i="8"/>
  <c r="I264" i="8"/>
  <c r="E264" i="8"/>
  <c r="P264" i="8"/>
  <c r="L264" i="8"/>
  <c r="J101" i="8"/>
  <c r="E156" i="8"/>
  <c r="K177" i="8"/>
  <c r="M177" i="8"/>
  <c r="E180" i="8"/>
  <c r="O180" i="8"/>
  <c r="K198" i="8"/>
  <c r="F198" i="8"/>
  <c r="G201" i="8"/>
  <c r="K201" i="8"/>
  <c r="M201" i="8"/>
  <c r="J206" i="8"/>
  <c r="G206" i="8"/>
  <c r="H215" i="8"/>
  <c r="J218" i="8"/>
  <c r="K225" i="8"/>
  <c r="P225" i="8"/>
  <c r="O231" i="8"/>
  <c r="I231" i="8"/>
  <c r="J256" i="8"/>
  <c r="M256" i="8"/>
  <c r="M264" i="8"/>
  <c r="G264" i="8"/>
  <c r="M3" i="8"/>
  <c r="O14" i="8"/>
  <c r="L15" i="8"/>
  <c r="I18" i="8"/>
  <c r="G22" i="8"/>
  <c r="G24" i="8"/>
  <c r="P29" i="8"/>
  <c r="L32" i="8"/>
  <c r="K34" i="8"/>
  <c r="H50" i="8"/>
  <c r="N52" i="8"/>
  <c r="I60" i="8"/>
  <c r="O64" i="8"/>
  <c r="F77" i="8"/>
  <c r="L81" i="8"/>
  <c r="G86" i="8"/>
  <c r="J88" i="8"/>
  <c r="F91" i="8"/>
  <c r="K101" i="8"/>
  <c r="K112" i="8"/>
  <c r="O121" i="8"/>
  <c r="J124" i="8"/>
  <c r="O134" i="8"/>
  <c r="O142" i="8"/>
  <c r="K142" i="8"/>
  <c r="H154" i="8"/>
  <c r="F156" i="8"/>
  <c r="P159" i="8"/>
  <c r="O159" i="8"/>
  <c r="I164" i="8"/>
  <c r="O166" i="8"/>
  <c r="P170" i="8"/>
  <c r="N170" i="8"/>
  <c r="P195" i="8"/>
  <c r="G198" i="8"/>
  <c r="J198" i="8"/>
  <c r="N215" i="8"/>
  <c r="J231" i="8"/>
  <c r="G231" i="8"/>
  <c r="E249" i="8"/>
  <c r="G9" i="8"/>
  <c r="M15" i="8"/>
  <c r="O20" i="8"/>
  <c r="E22" i="8"/>
  <c r="I24" i="8"/>
  <c r="N27" i="8"/>
  <c r="N32" i="8"/>
  <c r="G40" i="8"/>
  <c r="I50" i="8"/>
  <c r="O52" i="8"/>
  <c r="M55" i="8"/>
  <c r="J60" i="8"/>
  <c r="M62" i="8"/>
  <c r="G72" i="8"/>
  <c r="G77" i="8"/>
  <c r="F80" i="8"/>
  <c r="H86" i="8"/>
  <c r="K88" i="8"/>
  <c r="H91" i="8"/>
  <c r="H94" i="8"/>
  <c r="L101" i="8"/>
  <c r="I111" i="8"/>
  <c r="F111" i="8"/>
  <c r="E111" i="8"/>
  <c r="P118" i="8"/>
  <c r="E128" i="8"/>
  <c r="J137" i="8"/>
  <c r="J142" i="8"/>
  <c r="J159" i="8"/>
  <c r="L192" i="8"/>
  <c r="E201" i="8"/>
  <c r="M206" i="8"/>
  <c r="N209" i="8"/>
  <c r="H219" i="8"/>
  <c r="O221" i="8"/>
  <c r="N225" i="8"/>
  <c r="E243" i="8"/>
  <c r="P250" i="8"/>
  <c r="F260" i="8"/>
  <c r="J264" i="8"/>
  <c r="J272" i="8"/>
  <c r="M272" i="8"/>
  <c r="G272" i="8"/>
  <c r="M338" i="8"/>
  <c r="G338" i="8"/>
  <c r="G6" i="8"/>
  <c r="J40" i="8"/>
  <c r="H42" i="8"/>
  <c r="N62" i="8"/>
  <c r="J72" i="8"/>
  <c r="G80" i="8"/>
  <c r="K91" i="8"/>
  <c r="E98" i="8"/>
  <c r="F108" i="8"/>
  <c r="F124" i="8"/>
  <c r="G128" i="8"/>
  <c r="H133" i="8"/>
  <c r="F180" i="8"/>
  <c r="K204" i="8"/>
  <c r="H204" i="8"/>
  <c r="F204" i="8"/>
  <c r="P238" i="8"/>
  <c r="J238" i="8"/>
  <c r="G238" i="8"/>
  <c r="N264" i="8"/>
  <c r="N268" i="8"/>
  <c r="L268" i="8"/>
  <c r="I268" i="8"/>
  <c r="H3" i="8"/>
  <c r="H6" i="8"/>
  <c r="M9" i="8"/>
  <c r="L18" i="8"/>
  <c r="O28" i="8"/>
  <c r="M30" i="8"/>
  <c r="G45" i="8"/>
  <c r="P47" i="8"/>
  <c r="G55" i="8"/>
  <c r="F60" i="8"/>
  <c r="E70" i="8"/>
  <c r="K72" i="8"/>
  <c r="I80" i="8"/>
  <c r="J86" i="8"/>
  <c r="N88" i="8"/>
  <c r="L91" i="8"/>
  <c r="J94" i="8"/>
  <c r="O101" i="8"/>
  <c r="H108" i="8"/>
  <c r="G124" i="8"/>
  <c r="E126" i="8"/>
  <c r="J128" i="8"/>
  <c r="J133" i="8"/>
  <c r="M135" i="8"/>
  <c r="J135" i="8"/>
  <c r="H151" i="8"/>
  <c r="F154" i="8"/>
  <c r="I159" i="8"/>
  <c r="J167" i="8"/>
  <c r="G167" i="8"/>
  <c r="E170" i="8"/>
  <c r="H180" i="8"/>
  <c r="P182" i="8"/>
  <c r="E195" i="8"/>
  <c r="O198" i="8"/>
  <c r="J201" i="8"/>
  <c r="L222" i="8"/>
  <c r="E222" i="8"/>
  <c r="I222" i="8"/>
  <c r="G229" i="8"/>
  <c r="L244" i="8"/>
  <c r="K244" i="8"/>
  <c r="H244" i="8"/>
  <c r="E244" i="8"/>
  <c r="O264" i="8"/>
  <c r="F268" i="8"/>
  <c r="E272" i="8"/>
  <c r="I3" i="8"/>
  <c r="O9" i="8"/>
  <c r="K12" i="8"/>
  <c r="N24" i="8"/>
  <c r="E27" i="8"/>
  <c r="G38" i="8"/>
  <c r="L42" i="8"/>
  <c r="J45" i="8"/>
  <c r="G53" i="8"/>
  <c r="J55" i="8"/>
  <c r="L60" i="8"/>
  <c r="H65" i="8"/>
  <c r="J80" i="8"/>
  <c r="L86" i="8"/>
  <c r="K94" i="8"/>
  <c r="N106" i="8"/>
  <c r="K108" i="8"/>
  <c r="H111" i="8"/>
  <c r="M119" i="8"/>
  <c r="L122" i="8"/>
  <c r="K124" i="8"/>
  <c r="O128" i="8"/>
  <c r="I154" i="8"/>
  <c r="M157" i="8"/>
  <c r="J157" i="8"/>
  <c r="K159" i="8"/>
  <c r="G170" i="8"/>
  <c r="E174" i="8"/>
  <c r="I180" i="8"/>
  <c r="P199" i="8"/>
  <c r="H199" i="8"/>
  <c r="H216" i="8"/>
  <c r="H229" i="8"/>
  <c r="P235" i="8"/>
  <c r="M235" i="8"/>
  <c r="E238" i="8"/>
  <c r="E250" i="8"/>
  <c r="J3" i="8"/>
  <c r="M6" i="8"/>
  <c r="P17" i="8"/>
  <c r="N19" i="8"/>
  <c r="O24" i="8"/>
  <c r="F27" i="8"/>
  <c r="E38" i="8"/>
  <c r="N42" i="8"/>
  <c r="M45" i="8"/>
  <c r="F53" i="8"/>
  <c r="P60" i="8"/>
  <c r="J65" i="8"/>
  <c r="I68" i="8"/>
  <c r="G70" i="8"/>
  <c r="M72" i="8"/>
  <c r="E75" i="8"/>
  <c r="K80" i="8"/>
  <c r="M86" i="8"/>
  <c r="M94" i="8"/>
  <c r="P97" i="8"/>
  <c r="O106" i="8"/>
  <c r="L108" i="8"/>
  <c r="K111" i="8"/>
  <c r="M117" i="8"/>
  <c r="F122" i="8"/>
  <c r="L124" i="8"/>
  <c r="M131" i="8"/>
  <c r="L133" i="8"/>
  <c r="I146" i="8"/>
  <c r="K151" i="8"/>
  <c r="M154" i="8"/>
  <c r="G157" i="8"/>
  <c r="I170" i="8"/>
  <c r="F174" i="8"/>
  <c r="M185" i="8"/>
  <c r="N201" i="8"/>
  <c r="E204" i="8"/>
  <c r="P208" i="8"/>
  <c r="O208" i="8"/>
  <c r="E208" i="8"/>
  <c r="P211" i="8"/>
  <c r="G213" i="8"/>
  <c r="G226" i="8"/>
  <c r="J229" i="8"/>
  <c r="E232" i="8"/>
  <c r="G235" i="8"/>
  <c r="K238" i="8"/>
  <c r="P3" i="8"/>
  <c r="F4" i="8"/>
  <c r="N6" i="8"/>
  <c r="L17" i="8"/>
  <c r="E23" i="8"/>
  <c r="G27" i="8"/>
  <c r="G35" i="8"/>
  <c r="H38" i="8"/>
  <c r="O42" i="8"/>
  <c r="K53" i="8"/>
  <c r="L58" i="8"/>
  <c r="J70" i="8"/>
  <c r="H75" i="8"/>
  <c r="G78" i="8"/>
  <c r="G97" i="8"/>
  <c r="E104" i="8"/>
  <c r="I106" i="8"/>
  <c r="L111" i="8"/>
  <c r="M124" i="8"/>
  <c r="H127" i="8"/>
  <c r="K127" i="8"/>
  <c r="I127" i="8"/>
  <c r="F131" i="8"/>
  <c r="N134" i="8"/>
  <c r="I152" i="8"/>
  <c r="L152" i="8"/>
  <c r="O154" i="8"/>
  <c r="M160" i="8"/>
  <c r="P160" i="8"/>
  <c r="K165" i="8"/>
  <c r="M167" i="8"/>
  <c r="J170" i="8"/>
  <c r="K180" i="8"/>
  <c r="P185" i="8"/>
  <c r="I202" i="8"/>
  <c r="F202" i="8"/>
  <c r="O204" i="8"/>
  <c r="M208" i="8"/>
  <c r="I220" i="8"/>
  <c r="M220" i="8"/>
  <c r="F222" i="8"/>
  <c r="P232" i="8"/>
  <c r="J235" i="8"/>
  <c r="M238" i="8"/>
  <c r="N241" i="8"/>
  <c r="L245" i="8"/>
  <c r="F245" i="8"/>
  <c r="P245" i="8"/>
  <c r="O245" i="8"/>
  <c r="J273" i="8"/>
  <c r="G273" i="8"/>
  <c r="P277" i="8"/>
  <c r="O277" i="8"/>
  <c r="N277" i="8"/>
  <c r="K277" i="8"/>
  <c r="J277" i="8"/>
  <c r="G277" i="8"/>
  <c r="E277" i="8"/>
  <c r="F371" i="8"/>
  <c r="E371" i="8"/>
  <c r="O6" i="8"/>
  <c r="O45" i="8"/>
  <c r="L53" i="8"/>
  <c r="P65" i="8"/>
  <c r="L70" i="8"/>
  <c r="O80" i="8"/>
  <c r="O94" i="8"/>
  <c r="N108" i="8"/>
  <c r="N111" i="8"/>
  <c r="I122" i="8"/>
  <c r="N124" i="8"/>
  <c r="L165" i="8"/>
  <c r="K168" i="8"/>
  <c r="E168" i="8"/>
  <c r="L180" i="8"/>
  <c r="O184" i="8"/>
  <c r="L186" i="8"/>
  <c r="I186" i="8"/>
  <c r="G202" i="8"/>
  <c r="J202" i="8"/>
  <c r="H205" i="8"/>
  <c r="N205" i="8"/>
  <c r="K226" i="8"/>
  <c r="N238" i="8"/>
  <c r="G245" i="8"/>
  <c r="J245" i="8"/>
  <c r="P254" i="8"/>
  <c r="K254" i="8"/>
  <c r="J374" i="8"/>
  <c r="I374" i="8"/>
  <c r="G374" i="8"/>
  <c r="F374" i="8"/>
  <c r="I5" i="8"/>
  <c r="P6" i="8"/>
  <c r="L7" i="8"/>
  <c r="M25" i="8"/>
  <c r="J27" i="8"/>
  <c r="N38" i="8"/>
  <c r="N53" i="8"/>
  <c r="M64" i="8"/>
  <c r="K75" i="8"/>
  <c r="H90" i="8"/>
  <c r="H95" i="8"/>
  <c r="O108" i="8"/>
  <c r="O111" i="8"/>
  <c r="L118" i="8"/>
  <c r="J120" i="8"/>
  <c r="N165" i="8"/>
  <c r="E179" i="8"/>
  <c r="N180" i="8"/>
  <c r="J205" i="8"/>
  <c r="G208" i="8"/>
  <c r="M230" i="8"/>
  <c r="O230" i="8"/>
  <c r="O238" i="8"/>
  <c r="M277" i="8"/>
  <c r="P2" i="8"/>
  <c r="M7" i="8"/>
  <c r="O18" i="8"/>
  <c r="G19" i="8"/>
  <c r="K27" i="8"/>
  <c r="F29" i="8"/>
  <c r="E32" i="8"/>
  <c r="O38" i="8"/>
  <c r="M43" i="8"/>
  <c r="O70" i="8"/>
  <c r="P112" i="8"/>
  <c r="O112" i="8"/>
  <c r="K121" i="8"/>
  <c r="I121" i="8"/>
  <c r="K122" i="8"/>
  <c r="N166" i="8"/>
  <c r="H166" i="8"/>
  <c r="E202" i="8"/>
  <c r="N233" i="8"/>
  <c r="I233" i="8"/>
  <c r="E245" i="8"/>
  <c r="J379" i="8"/>
  <c r="P379" i="8"/>
  <c r="O379" i="8"/>
  <c r="N379" i="8"/>
  <c r="M379" i="8"/>
  <c r="K379" i="8"/>
  <c r="G379" i="8"/>
  <c r="E379" i="8"/>
  <c r="G29" i="8"/>
  <c r="E52" i="8"/>
  <c r="J56" i="8"/>
  <c r="M73" i="8"/>
  <c r="G87" i="8"/>
  <c r="L114" i="8"/>
  <c r="O122" i="8"/>
  <c r="M125" i="8"/>
  <c r="G125" i="8"/>
  <c r="O147" i="8"/>
  <c r="I147" i="8"/>
  <c r="J166" i="8"/>
  <c r="G166" i="8"/>
  <c r="O176" i="8"/>
  <c r="J179" i="8"/>
  <c r="F197" i="8"/>
  <c r="O200" i="8"/>
  <c r="K200" i="8"/>
  <c r="F218" i="8"/>
  <c r="I218" i="8"/>
  <c r="P248" i="8"/>
  <c r="K248" i="8"/>
  <c r="H248" i="8"/>
  <c r="E248" i="8"/>
  <c r="M278" i="8"/>
  <c r="P278" i="8"/>
  <c r="J278" i="8"/>
  <c r="H278" i="8"/>
  <c r="I363" i="8"/>
  <c r="P363" i="8"/>
  <c r="O363" i="8"/>
  <c r="N363" i="8"/>
  <c r="L363" i="8"/>
  <c r="K363" i="8"/>
  <c r="H363" i="8"/>
  <c r="F363" i="8"/>
  <c r="E363" i="8"/>
  <c r="F2" i="8"/>
  <c r="E5" i="8"/>
  <c r="I7" i="8"/>
  <c r="O8" i="8"/>
  <c r="M18" i="8"/>
  <c r="L21" i="8"/>
  <c r="J25" i="8"/>
  <c r="J36" i="8"/>
  <c r="F52" i="8"/>
  <c r="L56" i="8"/>
  <c r="J69" i="8"/>
  <c r="J76" i="8"/>
  <c r="M83" i="8"/>
  <c r="K90" i="8"/>
  <c r="M93" i="8"/>
  <c r="E95" i="8"/>
  <c r="E118" i="8"/>
  <c r="J121" i="8"/>
  <c r="P122" i="8"/>
  <c r="G139" i="8"/>
  <c r="J144" i="8"/>
  <c r="M147" i="8"/>
  <c r="N164" i="8"/>
  <c r="K164" i="8"/>
  <c r="P176" i="8"/>
  <c r="G179" i="8"/>
  <c r="L184" i="8"/>
  <c r="I194" i="8"/>
  <c r="M202" i="8"/>
  <c r="M205" i="8"/>
  <c r="I228" i="8"/>
  <c r="I230" i="8"/>
  <c r="K245" i="8"/>
  <c r="I263" i="8"/>
  <c r="L263" i="8"/>
  <c r="J263" i="8"/>
  <c r="J274" i="8"/>
  <c r="P282" i="8"/>
  <c r="O282" i="8"/>
  <c r="N282" i="8"/>
  <c r="L282" i="8"/>
  <c r="I282" i="8"/>
  <c r="F282" i="8"/>
  <c r="E282" i="8"/>
  <c r="H329" i="8"/>
  <c r="O329" i="8"/>
  <c r="N329" i="8"/>
  <c r="L329" i="8"/>
  <c r="K329" i="8"/>
  <c r="I329" i="8"/>
  <c r="F329" i="8"/>
  <c r="P382" i="8"/>
  <c r="N382" i="8"/>
  <c r="I382" i="8"/>
  <c r="M149" i="8"/>
  <c r="L154" i="8"/>
  <c r="E164" i="8"/>
  <c r="M226" i="8"/>
  <c r="P233" i="8"/>
  <c r="L238" i="8"/>
  <c r="F263" i="8"/>
  <c r="L277" i="8"/>
  <c r="P281" i="8"/>
  <c r="M287" i="8"/>
  <c r="M288" i="8"/>
  <c r="M292" i="8"/>
  <c r="L294" i="8"/>
  <c r="E299" i="8"/>
  <c r="G303" i="8"/>
  <c r="N307" i="8"/>
  <c r="M314" i="8"/>
  <c r="O330" i="8"/>
  <c r="O332" i="8"/>
  <c r="N340" i="8"/>
  <c r="K347" i="8"/>
  <c r="J356" i="8"/>
  <c r="J363" i="8"/>
  <c r="G364" i="8"/>
  <c r="N373" i="8"/>
  <c r="L380" i="8"/>
  <c r="J390" i="8"/>
  <c r="H393" i="8"/>
  <c r="I395" i="8"/>
  <c r="L398" i="8"/>
  <c r="E351" i="8"/>
  <c r="L371" i="8"/>
  <c r="K289" i="8"/>
  <c r="N324" i="8"/>
  <c r="I351" i="8"/>
  <c r="M354" i="8"/>
  <c r="L364" i="8"/>
  <c r="N257" i="8"/>
  <c r="N279" i="8"/>
  <c r="K303" i="8"/>
  <c r="L306" i="8"/>
  <c r="I312" i="8"/>
  <c r="E317" i="8"/>
  <c r="E324" i="8"/>
  <c r="N347" i="8"/>
  <c r="O356" i="8"/>
  <c r="E373" i="8"/>
  <c r="O380" i="8"/>
  <c r="F387" i="8"/>
  <c r="I393" i="8"/>
  <c r="E395" i="8"/>
  <c r="N398" i="8"/>
  <c r="I272" i="8"/>
  <c r="I278" i="8"/>
  <c r="P279" i="8"/>
  <c r="G299" i="8"/>
  <c r="L303" i="8"/>
  <c r="E306" i="8"/>
  <c r="O308" i="8"/>
  <c r="G317" i="8"/>
  <c r="F324" i="8"/>
  <c r="F326" i="8"/>
  <c r="J335" i="8"/>
  <c r="O347" i="8"/>
  <c r="K351" i="8"/>
  <c r="P356" i="8"/>
  <c r="G363" i="8"/>
  <c r="N364" i="8"/>
  <c r="F373" i="8"/>
  <c r="F377" i="8"/>
  <c r="P380" i="8"/>
  <c r="G387" i="8"/>
  <c r="K393" i="8"/>
  <c r="F395" i="8"/>
  <c r="N396" i="8"/>
  <c r="P398" i="8"/>
  <c r="H240" i="8"/>
  <c r="L250" i="8"/>
  <c r="M261" i="8"/>
  <c r="M263" i="8"/>
  <c r="N267" i="8"/>
  <c r="K272" i="8"/>
  <c r="I275" i="8"/>
  <c r="E293" i="8"/>
  <c r="M298" i="8"/>
  <c r="H299" i="8"/>
  <c r="F306" i="8"/>
  <c r="E308" i="8"/>
  <c r="F310" i="8"/>
  <c r="H317" i="8"/>
  <c r="G324" i="8"/>
  <c r="G326" i="8"/>
  <c r="F331" i="8"/>
  <c r="E333" i="8"/>
  <c r="E339" i="8"/>
  <c r="G341" i="8"/>
  <c r="P347" i="8"/>
  <c r="G349" i="8"/>
  <c r="O351" i="8"/>
  <c r="G358" i="8"/>
  <c r="O364" i="8"/>
  <c r="G373" i="8"/>
  <c r="I377" i="8"/>
  <c r="K389" i="8"/>
  <c r="G391" i="8"/>
  <c r="L393" i="8"/>
  <c r="G395" i="8"/>
  <c r="O396" i="8"/>
  <c r="P180" i="8"/>
  <c r="K233" i="8"/>
  <c r="H238" i="8"/>
  <c r="N250" i="8"/>
  <c r="I253" i="8"/>
  <c r="N263" i="8"/>
  <c r="G270" i="8"/>
  <c r="E275" i="8"/>
  <c r="H277" i="8"/>
  <c r="L278" i="8"/>
  <c r="G282" i="8"/>
  <c r="J287" i="8"/>
  <c r="F293" i="8"/>
  <c r="E295" i="8"/>
  <c r="E298" i="8"/>
  <c r="I299" i="8"/>
  <c r="O303" i="8"/>
  <c r="G306" i="8"/>
  <c r="F308" i="8"/>
  <c r="G310" i="8"/>
  <c r="H324" i="8"/>
  <c r="L331" i="8"/>
  <c r="H341" i="8"/>
  <c r="E344" i="8"/>
  <c r="M349" i="8"/>
  <c r="E355" i="8"/>
  <c r="J358" i="8"/>
  <c r="P364" i="8"/>
  <c r="H373" i="8"/>
  <c r="P374" i="8"/>
  <c r="K377" i="8"/>
  <c r="I391" i="8"/>
  <c r="M393" i="8"/>
  <c r="K395" i="8"/>
  <c r="P396" i="8"/>
  <c r="N138" i="8"/>
  <c r="L153" i="8"/>
  <c r="P158" i="8"/>
  <c r="I162" i="8"/>
  <c r="M164" i="8"/>
  <c r="O185" i="8"/>
  <c r="G224" i="8"/>
  <c r="L230" i="8"/>
  <c r="I238" i="8"/>
  <c r="E240" i="8"/>
  <c r="O250" i="8"/>
  <c r="E253" i="8"/>
  <c r="K261" i="8"/>
  <c r="O263" i="8"/>
  <c r="K265" i="8"/>
  <c r="O272" i="8"/>
  <c r="F275" i="8"/>
  <c r="I277" i="8"/>
  <c r="N278" i="8"/>
  <c r="I293" i="8"/>
  <c r="F298" i="8"/>
  <c r="K299" i="8"/>
  <c r="G301" i="8"/>
  <c r="H308" i="8"/>
  <c r="H310" i="8"/>
  <c r="E313" i="8"/>
  <c r="F315" i="8"/>
  <c r="J317" i="8"/>
  <c r="E320" i="8"/>
  <c r="K324" i="8"/>
  <c r="H333" i="8"/>
  <c r="J341" i="8"/>
  <c r="H344" i="8"/>
  <c r="E346" i="8"/>
  <c r="N349" i="8"/>
  <c r="E362" i="8"/>
  <c r="J368" i="8"/>
  <c r="I373" i="8"/>
  <c r="L377" i="8"/>
  <c r="O389" i="8"/>
  <c r="J391" i="8"/>
  <c r="I394" i="8"/>
  <c r="L395" i="8"/>
  <c r="L397" i="8"/>
  <c r="G158" i="8"/>
  <c r="K163" i="8"/>
  <c r="G185" i="8"/>
  <c r="P201" i="8"/>
  <c r="J214" i="8"/>
  <c r="J224" i="8"/>
  <c r="J230" i="8"/>
  <c r="G234" i="8"/>
  <c r="G240" i="8"/>
  <c r="F253" i="8"/>
  <c r="F258" i="8"/>
  <c r="M270" i="8"/>
  <c r="P272" i="8"/>
  <c r="J280" i="8"/>
  <c r="G290" i="8"/>
  <c r="K295" i="8"/>
  <c r="L299" i="8"/>
  <c r="I313" i="8"/>
  <c r="H315" i="8"/>
  <c r="M317" i="8"/>
  <c r="J332" i="8"/>
  <c r="I333" i="8"/>
  <c r="K346" i="8"/>
  <c r="O349" i="8"/>
  <c r="E357" i="8"/>
  <c r="F362" i="8"/>
  <c r="M363" i="8"/>
  <c r="J365" i="8"/>
  <c r="E372" i="8"/>
  <c r="J373" i="8"/>
  <c r="M375" i="8"/>
  <c r="G381" i="8"/>
  <c r="P389" i="8"/>
  <c r="K391" i="8"/>
  <c r="M395" i="8"/>
  <c r="J397" i="8"/>
  <c r="O399" i="8"/>
  <c r="M299" i="8"/>
  <c r="M304" i="8"/>
  <c r="L308" i="8"/>
  <c r="K311" i="8"/>
  <c r="N317" i="8"/>
  <c r="O324" i="8"/>
  <c r="O341" i="8"/>
  <c r="M359" i="8"/>
  <c r="K373" i="8"/>
  <c r="E390" i="8"/>
  <c r="N395" i="8"/>
  <c r="N299" i="8"/>
  <c r="N308" i="8"/>
  <c r="O317" i="8"/>
  <c r="M373" i="8"/>
  <c r="O395" i="8"/>
  <c r="M279" i="8"/>
  <c r="J294" i="8"/>
  <c r="K298" i="8"/>
  <c r="O299" i="8"/>
  <c r="L304" i="8"/>
  <c r="F307" i="8"/>
  <c r="P308" i="8"/>
  <c r="I323" i="8"/>
  <c r="L327" i="8"/>
  <c r="G332" i="8"/>
  <c r="N333" i="8"/>
  <c r="G340" i="8"/>
  <c r="H345" i="8"/>
  <c r="E356" i="8"/>
  <c r="M365" i="8"/>
  <c r="O373" i="8"/>
  <c r="I375" i="8"/>
  <c r="J394" i="8"/>
  <c r="P395" i="8"/>
  <c r="F271" i="8"/>
  <c r="E281" i="8"/>
  <c r="L300" i="8"/>
  <c r="N304" i="8"/>
  <c r="G307" i="8"/>
  <c r="J311" i="8"/>
  <c r="M323" i="8"/>
  <c r="O333" i="8"/>
  <c r="E347" i="8"/>
  <c r="L353" i="8"/>
  <c r="E378" i="8"/>
  <c r="L385" i="8"/>
  <c r="F390" i="8"/>
  <c r="H392" i="8"/>
  <c r="M397" i="8"/>
  <c r="O240" i="8"/>
  <c r="H273" i="8"/>
  <c r="F279" i="8"/>
  <c r="F286" i="8"/>
  <c r="G294" i="8"/>
  <c r="G300" i="8"/>
  <c r="P304" i="8"/>
  <c r="I307" i="8"/>
  <c r="L311" i="8"/>
  <c r="J316" i="8"/>
  <c r="N323" i="8"/>
  <c r="F345" i="8"/>
  <c r="F347" i="8"/>
  <c r="N362" i="8"/>
  <c r="J364" i="8"/>
  <c r="M370" i="8"/>
  <c r="K378" i="8"/>
  <c r="F380" i="8"/>
  <c r="G390" i="8"/>
  <c r="J392" i="8"/>
  <c r="L394" i="8"/>
  <c r="G203" i="8"/>
  <c r="L257" i="8"/>
  <c r="K278" i="8"/>
  <c r="H279" i="8"/>
  <c r="I294" i="8"/>
  <c r="K307" i="8"/>
  <c r="M311" i="8"/>
  <c r="M374" i="8"/>
  <c r="I379" i="8"/>
  <c r="G380" i="8"/>
  <c r="M382" i="8"/>
  <c r="J386" i="8"/>
  <c r="H390" i="8"/>
  <c r="K392" i="8"/>
  <c r="O397" i="8"/>
  <c r="AV30" i="8"/>
  <c r="AR29" i="8"/>
  <c r="AN28" i="8"/>
  <c r="AV26" i="8"/>
  <c r="AR25" i="8"/>
  <c r="AN30" i="8"/>
  <c r="AV28" i="8"/>
  <c r="AR27" i="8"/>
  <c r="AN26" i="8"/>
  <c r="AV24" i="8"/>
  <c r="AU30" i="8"/>
  <c r="AO29" i="8"/>
  <c r="AU27" i="8"/>
  <c r="AO26" i="8"/>
  <c r="AT24" i="8"/>
  <c r="AP23" i="8"/>
  <c r="AX21" i="8"/>
  <c r="AT20" i="8"/>
  <c r="AP19" i="8"/>
  <c r="AO30" i="8"/>
  <c r="AT28" i="8"/>
  <c r="AN27" i="8"/>
  <c r="AT25" i="8"/>
  <c r="AN24" i="8"/>
  <c r="AV22" i="8"/>
  <c r="AR21" i="8"/>
  <c r="AN20" i="8"/>
  <c r="AQ29" i="8"/>
  <c r="AT27" i="8"/>
  <c r="AW25" i="8"/>
  <c r="AO24" i="8"/>
  <c r="AT22" i="8"/>
  <c r="AN21" i="8"/>
  <c r="AT19" i="8"/>
  <c r="AY30" i="8"/>
  <c r="AP29" i="8"/>
  <c r="AS27" i="8"/>
  <c r="AV25" i="8"/>
  <c r="AY23" i="8"/>
  <c r="AS22" i="8"/>
  <c r="AY20" i="8"/>
  <c r="AS19" i="8"/>
  <c r="AX30" i="8"/>
  <c r="AN29" i="8"/>
  <c r="AQ27" i="8"/>
  <c r="AU25" i="8"/>
  <c r="AX23" i="8"/>
  <c r="AR22" i="8"/>
  <c r="AX20" i="8"/>
  <c r="AR19" i="8"/>
  <c r="AW30" i="8"/>
  <c r="AY28" i="8"/>
  <c r="AP27" i="8"/>
  <c r="AS25" i="8"/>
  <c r="AW23" i="8"/>
  <c r="AQ22" i="8"/>
  <c r="AW20" i="8"/>
  <c r="AQ19" i="8"/>
  <c r="AT30" i="8"/>
  <c r="AX28" i="8"/>
  <c r="AO27" i="8"/>
  <c r="AQ25" i="8"/>
  <c r="AV23" i="8"/>
  <c r="AP22" i="8"/>
  <c r="AV20" i="8"/>
  <c r="AO19" i="8"/>
  <c r="AS30" i="8"/>
  <c r="AW28" i="8"/>
  <c r="AY26" i="8"/>
  <c r="AP25" i="8"/>
  <c r="AU23" i="8"/>
  <c r="AO22" i="8"/>
  <c r="AU20" i="8"/>
  <c r="AN19" i="8"/>
  <c r="AR30" i="8"/>
  <c r="AU28" i="8"/>
  <c r="AX26" i="8"/>
  <c r="AO25" i="8"/>
  <c r="AT23" i="8"/>
  <c r="AN22" i="8"/>
  <c r="AS20" i="8"/>
  <c r="AQ30" i="8"/>
  <c r="AS28" i="8"/>
  <c r="AW26" i="8"/>
  <c r="AN25" i="8"/>
  <c r="AS23" i="8"/>
  <c r="AY21" i="8"/>
  <c r="AR20" i="8"/>
  <c r="AP30" i="8"/>
  <c r="AR28" i="8"/>
  <c r="AU26" i="8"/>
  <c r="AY24" i="8"/>
  <c r="AR23" i="8"/>
  <c r="AW21" i="8"/>
  <c r="AQ20" i="8"/>
  <c r="AY29" i="8"/>
  <c r="AQ28" i="8"/>
  <c r="AT26" i="8"/>
  <c r="AX24" i="8"/>
  <c r="AQ23" i="8"/>
  <c r="AV21" i="8"/>
  <c r="AP20" i="8"/>
  <c r="AX29" i="8"/>
  <c r="AP28" i="8"/>
  <c r="AS26" i="8"/>
  <c r="AW24" i="8"/>
  <c r="AO23" i="8"/>
  <c r="AU21" i="8"/>
  <c r="AO20" i="8"/>
  <c r="AW29" i="8"/>
  <c r="AO28" i="8"/>
  <c r="AR26" i="8"/>
  <c r="AU24" i="8"/>
  <c r="AN23" i="8"/>
  <c r="AT21" i="8"/>
  <c r="AY19" i="8"/>
  <c r="AV29" i="8"/>
  <c r="AY27" i="8"/>
  <c r="AQ26" i="8"/>
  <c r="AS24" i="8"/>
  <c r="AY22" i="8"/>
  <c r="AS21" i="8"/>
  <c r="AX19" i="8"/>
  <c r="AU29" i="8"/>
  <c r="AX27" i="8"/>
  <c r="AP26" i="8"/>
  <c r="AR24" i="8"/>
  <c r="AX22" i="8"/>
  <c r="AQ21" i="8"/>
  <c r="AW19" i="8"/>
  <c r="AT29" i="8"/>
  <c r="AW27" i="8"/>
  <c r="AY25" i="8"/>
  <c r="AQ24" i="8"/>
  <c r="AW22" i="8"/>
  <c r="AP21" i="8"/>
  <c r="AV19" i="8"/>
  <c r="AS29" i="8"/>
  <c r="AV27" i="8"/>
  <c r="AX25" i="8"/>
  <c r="AP24" i="8"/>
  <c r="AU22" i="8"/>
  <c r="AO21" i="8"/>
  <c r="AU19" i="8"/>
  <c r="F3" i="8"/>
  <c r="H4" i="8"/>
  <c r="J5" i="8"/>
  <c r="L6" i="8"/>
  <c r="N7" i="8"/>
  <c r="P8" i="8"/>
  <c r="F11" i="8"/>
  <c r="H12" i="8"/>
  <c r="J13" i="8"/>
  <c r="L14" i="8"/>
  <c r="N15" i="8"/>
  <c r="M33" i="8"/>
  <c r="K33" i="8"/>
  <c r="K40" i="8"/>
  <c r="O40" i="8"/>
  <c r="N40" i="8"/>
  <c r="O49" i="8"/>
  <c r="I49" i="8"/>
  <c r="H49" i="8"/>
  <c r="E55" i="8"/>
  <c r="O55" i="8"/>
  <c r="N55" i="8"/>
  <c r="F55" i="8"/>
  <c r="L90" i="8"/>
  <c r="P90" i="8"/>
  <c r="O90" i="8"/>
  <c r="M99" i="8"/>
  <c r="J99" i="8"/>
  <c r="G99" i="8"/>
  <c r="E132" i="8"/>
  <c r="P132" i="8"/>
  <c r="O132" i="8"/>
  <c r="G132" i="8"/>
  <c r="N132" i="8"/>
  <c r="K132" i="8"/>
  <c r="J132" i="8"/>
  <c r="I4" i="8"/>
  <c r="O7" i="8"/>
  <c r="E10" i="8"/>
  <c r="G11" i="8"/>
  <c r="I12" i="8"/>
  <c r="O15" i="8"/>
  <c r="O26" i="8"/>
  <c r="L26" i="8"/>
  <c r="L46" i="8"/>
  <c r="F46" i="8"/>
  <c r="P46" i="8"/>
  <c r="N46" i="8"/>
  <c r="G49" i="8"/>
  <c r="J49" i="8"/>
  <c r="E58" i="8"/>
  <c r="N58" i="8"/>
  <c r="K58" i="8"/>
  <c r="K61" i="8"/>
  <c r="E61" i="8"/>
  <c r="N61" i="8"/>
  <c r="F61" i="8"/>
  <c r="M77" i="8"/>
  <c r="J77" i="8"/>
  <c r="F90" i="8"/>
  <c r="P92" i="8"/>
  <c r="I92" i="8"/>
  <c r="O92" i="8"/>
  <c r="K92" i="8"/>
  <c r="F92" i="8"/>
  <c r="E92" i="8"/>
  <c r="I99" i="8"/>
  <c r="E103" i="8"/>
  <c r="O103" i="8"/>
  <c r="L103" i="8"/>
  <c r="F103" i="8"/>
  <c r="N103" i="8"/>
  <c r="P103" i="8"/>
  <c r="I103" i="8"/>
  <c r="H103" i="8"/>
  <c r="L132" i="8"/>
  <c r="I132" i="8"/>
  <c r="M138" i="8"/>
  <c r="P138" i="8"/>
  <c r="O138" i="8"/>
  <c r="J138" i="8"/>
  <c r="I138" i="8"/>
  <c r="F138" i="8"/>
  <c r="J192" i="8"/>
  <c r="O192" i="8"/>
  <c r="M192" i="8"/>
  <c r="K192" i="8"/>
  <c r="H192" i="8"/>
  <c r="E192" i="8"/>
  <c r="P192" i="8"/>
  <c r="G192" i="8"/>
  <c r="J4" i="8"/>
  <c r="L5" i="8"/>
  <c r="P7" i="8"/>
  <c r="H11" i="8"/>
  <c r="J12" i="8"/>
  <c r="L13" i="8"/>
  <c r="N14" i="8"/>
  <c r="P15" i="8"/>
  <c r="E17" i="8"/>
  <c r="E20" i="8"/>
  <c r="E31" i="8"/>
  <c r="E33" i="8"/>
  <c r="O36" i="8"/>
  <c r="K36" i="8"/>
  <c r="I37" i="8"/>
  <c r="E44" i="8"/>
  <c r="G46" i="8"/>
  <c r="M46" i="8"/>
  <c r="J66" i="8"/>
  <c r="H66" i="8"/>
  <c r="J82" i="8"/>
  <c r="H82" i="8"/>
  <c r="K82" i="8"/>
  <c r="G82" i="8"/>
  <c r="E87" i="8"/>
  <c r="O87" i="8"/>
  <c r="N87" i="8"/>
  <c r="F87" i="8"/>
  <c r="G90" i="8"/>
  <c r="J92" i="8"/>
  <c r="M92" i="8"/>
  <c r="G92" i="8"/>
  <c r="L99" i="8"/>
  <c r="M103" i="8"/>
  <c r="J103" i="8"/>
  <c r="J105" i="8"/>
  <c r="I105" i="8"/>
  <c r="F105" i="8"/>
  <c r="F117" i="8"/>
  <c r="N150" i="8"/>
  <c r="P150" i="8"/>
  <c r="K150" i="8"/>
  <c r="O150" i="8"/>
  <c r="L150" i="8"/>
  <c r="H150" i="8"/>
  <c r="F150" i="8"/>
  <c r="G20" i="8"/>
  <c r="K30" i="8"/>
  <c r="L30" i="8"/>
  <c r="E30" i="8"/>
  <c r="J37" i="8"/>
  <c r="E40" i="8"/>
  <c r="E49" i="8"/>
  <c r="F58" i="8"/>
  <c r="P63" i="8"/>
  <c r="O63" i="8"/>
  <c r="L66" i="8"/>
  <c r="I66" i="8"/>
  <c r="N74" i="8"/>
  <c r="E74" i="8"/>
  <c r="J74" i="8"/>
  <c r="G74" i="8"/>
  <c r="M79" i="8"/>
  <c r="G79" i="8"/>
  <c r="J79" i="8"/>
  <c r="O79" i="8"/>
  <c r="N79" i="8"/>
  <c r="L82" i="8"/>
  <c r="I82" i="8"/>
  <c r="I90" i="8"/>
  <c r="N96" i="8"/>
  <c r="H96" i="8"/>
  <c r="K96" i="8"/>
  <c r="O96" i="8"/>
  <c r="I96" i="8"/>
  <c r="I107" i="8"/>
  <c r="E107" i="8"/>
  <c r="P107" i="8"/>
  <c r="O107" i="8"/>
  <c r="L107" i="8"/>
  <c r="K107" i="8"/>
  <c r="H115" i="8"/>
  <c r="G115" i="8"/>
  <c r="G117" i="8"/>
  <c r="E119" i="8"/>
  <c r="O119" i="8"/>
  <c r="N119" i="8"/>
  <c r="F119" i="8"/>
  <c r="P119" i="8"/>
  <c r="L119" i="8"/>
  <c r="K119" i="8"/>
  <c r="I119" i="8"/>
  <c r="H132" i="8"/>
  <c r="P143" i="8"/>
  <c r="L143" i="8"/>
  <c r="I143" i="8"/>
  <c r="O143" i="8"/>
  <c r="K143" i="8"/>
  <c r="H143" i="8"/>
  <c r="F143" i="8"/>
  <c r="G152" i="8"/>
  <c r="K152" i="8"/>
  <c r="J152" i="8"/>
  <c r="H152" i="8"/>
  <c r="N152" i="8"/>
  <c r="N5" i="8"/>
  <c r="F9" i="8"/>
  <c r="J11" i="8"/>
  <c r="L12" i="8"/>
  <c r="N13" i="8"/>
  <c r="P14" i="8"/>
  <c r="G17" i="8"/>
  <c r="H20" i="8"/>
  <c r="H31" i="8"/>
  <c r="G33" i="8"/>
  <c r="F40" i="8"/>
  <c r="F43" i="8"/>
  <c r="N43" i="8"/>
  <c r="L43" i="8"/>
  <c r="E43" i="8"/>
  <c r="J44" i="8"/>
  <c r="E46" i="8"/>
  <c r="F49" i="8"/>
  <c r="K51" i="8"/>
  <c r="E51" i="8"/>
  <c r="N51" i="8"/>
  <c r="N54" i="8"/>
  <c r="K54" i="8"/>
  <c r="L54" i="8"/>
  <c r="H55" i="8"/>
  <c r="G58" i="8"/>
  <c r="M63" i="8"/>
  <c r="G63" i="8"/>
  <c r="J63" i="8"/>
  <c r="E66" i="8"/>
  <c r="I76" i="8"/>
  <c r="F76" i="8"/>
  <c r="P76" i="8"/>
  <c r="E82" i="8"/>
  <c r="J90" i="8"/>
  <c r="H92" i="8"/>
  <c r="M96" i="8"/>
  <c r="J96" i="8"/>
  <c r="G96" i="8"/>
  <c r="E100" i="8"/>
  <c r="P100" i="8"/>
  <c r="G100" i="8"/>
  <c r="N100" i="8"/>
  <c r="M100" i="8"/>
  <c r="K100" i="8"/>
  <c r="G103" i="8"/>
  <c r="J117" i="8"/>
  <c r="M132" i="8"/>
  <c r="M143" i="8"/>
  <c r="G143" i="8"/>
  <c r="J143" i="8"/>
  <c r="E8" i="8"/>
  <c r="K11" i="8"/>
  <c r="M12" i="8"/>
  <c r="O13" i="8"/>
  <c r="E16" i="8"/>
  <c r="H17" i="8"/>
  <c r="J20" i="8"/>
  <c r="F22" i="8"/>
  <c r="H33" i="8"/>
  <c r="E36" i="8"/>
  <c r="L37" i="8"/>
  <c r="J39" i="8"/>
  <c r="M39" i="8"/>
  <c r="K44" i="8"/>
  <c r="H46" i="8"/>
  <c r="N48" i="8"/>
  <c r="H48" i="8"/>
  <c r="K48" i="8"/>
  <c r="K49" i="8"/>
  <c r="I55" i="8"/>
  <c r="I58" i="8"/>
  <c r="F66" i="8"/>
  <c r="P68" i="8"/>
  <c r="G68" i="8"/>
  <c r="P71" i="8"/>
  <c r="M71" i="8"/>
  <c r="E79" i="8"/>
  <c r="F82" i="8"/>
  <c r="H87" i="8"/>
  <c r="K103" i="8"/>
  <c r="G107" i="8"/>
  <c r="M107" i="8"/>
  <c r="O113" i="8"/>
  <c r="I113" i="8"/>
  <c r="E113" i="8"/>
  <c r="P113" i="8"/>
  <c r="N113" i="8"/>
  <c r="L113" i="8"/>
  <c r="H113" i="8"/>
  <c r="F113" i="8"/>
  <c r="I123" i="8"/>
  <c r="N123" i="8"/>
  <c r="F123" i="8"/>
  <c r="P123" i="8"/>
  <c r="O123" i="8"/>
  <c r="L123" i="8"/>
  <c r="K123" i="8"/>
  <c r="E150" i="8"/>
  <c r="G186" i="8"/>
  <c r="P186" i="8"/>
  <c r="J186" i="8"/>
  <c r="O186" i="8"/>
  <c r="N186" i="8"/>
  <c r="M186" i="8"/>
  <c r="K186" i="8"/>
  <c r="K4" i="8"/>
  <c r="K3" i="8"/>
  <c r="N4" i="8"/>
  <c r="F8" i="8"/>
  <c r="L11" i="8"/>
  <c r="N12" i="8"/>
  <c r="P13" i="8"/>
  <c r="F16" i="8"/>
  <c r="K20" i="8"/>
  <c r="J21" i="8"/>
  <c r="E21" i="8"/>
  <c r="P21" i="8"/>
  <c r="F25" i="8"/>
  <c r="N25" i="8"/>
  <c r="P25" i="8"/>
  <c r="I25" i="8"/>
  <c r="H26" i="8"/>
  <c r="F30" i="8"/>
  <c r="J31" i="8"/>
  <c r="N35" i="8"/>
  <c r="F35" i="8"/>
  <c r="H35" i="8"/>
  <c r="F36" i="8"/>
  <c r="H40" i="8"/>
  <c r="L49" i="8"/>
  <c r="L57" i="8"/>
  <c r="O57" i="8"/>
  <c r="H57" i="8"/>
  <c r="F57" i="8"/>
  <c r="J58" i="8"/>
  <c r="E63" i="8"/>
  <c r="G66" i="8"/>
  <c r="K74" i="8"/>
  <c r="F79" i="8"/>
  <c r="M82" i="8"/>
  <c r="I87" i="8"/>
  <c r="L89" i="8"/>
  <c r="N89" i="8"/>
  <c r="K89" i="8"/>
  <c r="I89" i="8"/>
  <c r="H89" i="8"/>
  <c r="M90" i="8"/>
  <c r="N92" i="8"/>
  <c r="E96" i="8"/>
  <c r="I98" i="8"/>
  <c r="G98" i="8"/>
  <c r="F100" i="8"/>
  <c r="M105" i="8"/>
  <c r="F107" i="8"/>
  <c r="J109" i="8"/>
  <c r="M109" i="8"/>
  <c r="I109" i="8"/>
  <c r="G109" i="8"/>
  <c r="F109" i="8"/>
  <c r="G113" i="8"/>
  <c r="M113" i="8"/>
  <c r="J113" i="8"/>
  <c r="J115" i="8"/>
  <c r="L117" i="8"/>
  <c r="H119" i="8"/>
  <c r="O129" i="8"/>
  <c r="I129" i="8"/>
  <c r="N129" i="8"/>
  <c r="F129" i="8"/>
  <c r="P129" i="8"/>
  <c r="L129" i="8"/>
  <c r="K129" i="8"/>
  <c r="E143" i="8"/>
  <c r="M152" i="8"/>
  <c r="O5" i="8"/>
  <c r="J2" i="8"/>
  <c r="K2" i="8"/>
  <c r="G8" i="8"/>
  <c r="I9" i="8"/>
  <c r="K10" i="8"/>
  <c r="O12" i="8"/>
  <c r="E15" i="8"/>
  <c r="G16" i="8"/>
  <c r="J17" i="8"/>
  <c r="O19" i="8"/>
  <c r="I22" i="8"/>
  <c r="I26" i="8"/>
  <c r="G30" i="8"/>
  <c r="K31" i="8"/>
  <c r="J33" i="8"/>
  <c r="H36" i="8"/>
  <c r="E39" i="8"/>
  <c r="I40" i="8"/>
  <c r="G43" i="8"/>
  <c r="M44" i="8"/>
  <c r="J46" i="8"/>
  <c r="M49" i="8"/>
  <c r="F51" i="8"/>
  <c r="E54" i="8"/>
  <c r="K55" i="8"/>
  <c r="M58" i="8"/>
  <c r="F63" i="8"/>
  <c r="P64" i="8"/>
  <c r="M66" i="8"/>
  <c r="E68" i="8"/>
  <c r="G71" i="8"/>
  <c r="L73" i="8"/>
  <c r="E73" i="8"/>
  <c r="L74" i="8"/>
  <c r="E76" i="8"/>
  <c r="N77" i="8"/>
  <c r="H79" i="8"/>
  <c r="N82" i="8"/>
  <c r="F84" i="8"/>
  <c r="J87" i="8"/>
  <c r="K93" i="8"/>
  <c r="E93" i="8"/>
  <c r="P93" i="8"/>
  <c r="N93" i="8"/>
  <c r="L93" i="8"/>
  <c r="F96" i="8"/>
  <c r="H100" i="8"/>
  <c r="N105" i="8"/>
  <c r="H107" i="8"/>
  <c r="M115" i="8"/>
  <c r="G123" i="8"/>
  <c r="J123" i="8"/>
  <c r="G129" i="8"/>
  <c r="J129" i="8"/>
  <c r="N143" i="8"/>
  <c r="I150" i="8"/>
  <c r="O152" i="8"/>
  <c r="J162" i="8"/>
  <c r="O162" i="8"/>
  <c r="M162" i="8"/>
  <c r="H162" i="8"/>
  <c r="N162" i="8"/>
  <c r="G162" i="8"/>
  <c r="E162" i="8"/>
  <c r="M4" i="8"/>
  <c r="L3" i="8"/>
  <c r="O4" i="8"/>
  <c r="E7" i="8"/>
  <c r="P4" i="8"/>
  <c r="F7" i="8"/>
  <c r="N11" i="8"/>
  <c r="P12" i="8"/>
  <c r="F15" i="8"/>
  <c r="H16" i="8"/>
  <c r="K17" i="8"/>
  <c r="N18" i="8"/>
  <c r="P19" i="8"/>
  <c r="M20" i="8"/>
  <c r="F21" i="8"/>
  <c r="J22" i="8"/>
  <c r="N23" i="8"/>
  <c r="J26" i="8"/>
  <c r="H30" i="8"/>
  <c r="M31" i="8"/>
  <c r="N33" i="8"/>
  <c r="I36" i="8"/>
  <c r="I38" i="8"/>
  <c r="K38" i="8"/>
  <c r="F39" i="8"/>
  <c r="H43" i="8"/>
  <c r="N44" i="8"/>
  <c r="K46" i="8"/>
  <c r="E48" i="8"/>
  <c r="N49" i="8"/>
  <c r="H51" i="8"/>
  <c r="F54" i="8"/>
  <c r="L55" i="8"/>
  <c r="O58" i="8"/>
  <c r="E60" i="8"/>
  <c r="L61" i="8"/>
  <c r="H63" i="8"/>
  <c r="O65" i="8"/>
  <c r="I65" i="8"/>
  <c r="N65" i="8"/>
  <c r="F65" i="8"/>
  <c r="E65" i="8"/>
  <c r="N66" i="8"/>
  <c r="F68" i="8"/>
  <c r="H71" i="8"/>
  <c r="M74" i="8"/>
  <c r="G76" i="8"/>
  <c r="O77" i="8"/>
  <c r="I79" i="8"/>
  <c r="O82" i="8"/>
  <c r="K87" i="8"/>
  <c r="L96" i="8"/>
  <c r="F98" i="8"/>
  <c r="I100" i="8"/>
  <c r="O105" i="8"/>
  <c r="J107" i="8"/>
  <c r="N109" i="8"/>
  <c r="K113" i="8"/>
  <c r="O115" i="8"/>
  <c r="F120" i="8"/>
  <c r="P120" i="8"/>
  <c r="I120" i="8"/>
  <c r="N120" i="8"/>
  <c r="L120" i="8"/>
  <c r="E123" i="8"/>
  <c r="L137" i="8"/>
  <c r="K137" i="8"/>
  <c r="N137" i="8"/>
  <c r="I137" i="8"/>
  <c r="H137" i="8"/>
  <c r="E137" i="8"/>
  <c r="P137" i="8"/>
  <c r="P190" i="8"/>
  <c r="N190" i="8"/>
  <c r="M190" i="8"/>
  <c r="J190" i="8"/>
  <c r="I190" i="8"/>
  <c r="G190" i="8"/>
  <c r="L4" i="8"/>
  <c r="I2" i="8"/>
  <c r="P5" i="8"/>
  <c r="N3" i="8"/>
  <c r="H8" i="8"/>
  <c r="M2" i="8"/>
  <c r="O3" i="8"/>
  <c r="E6" i="8"/>
  <c r="G7" i="8"/>
  <c r="I8" i="8"/>
  <c r="K9" i="8"/>
  <c r="O11" i="8"/>
  <c r="E14" i="8"/>
  <c r="G15" i="8"/>
  <c r="I16" i="8"/>
  <c r="M17" i="8"/>
  <c r="G21" i="8"/>
  <c r="L22" i="8"/>
  <c r="O23" i="8"/>
  <c r="E25" i="8"/>
  <c r="K26" i="8"/>
  <c r="I28" i="8"/>
  <c r="I30" i="8"/>
  <c r="O31" i="8"/>
  <c r="O33" i="8"/>
  <c r="E35" i="8"/>
  <c r="J38" i="8"/>
  <c r="G39" i="8"/>
  <c r="L40" i="8"/>
  <c r="M42" i="8"/>
  <c r="I43" i="8"/>
  <c r="H45" i="8"/>
  <c r="P45" i="8"/>
  <c r="L45" i="8"/>
  <c r="K45" i="8"/>
  <c r="O46" i="8"/>
  <c r="F48" i="8"/>
  <c r="P49" i="8"/>
  <c r="I51" i="8"/>
  <c r="E57" i="8"/>
  <c r="P58" i="8"/>
  <c r="O61" i="8"/>
  <c r="I63" i="8"/>
  <c r="O66" i="8"/>
  <c r="H68" i="8"/>
  <c r="N70" i="8"/>
  <c r="K70" i="8"/>
  <c r="I70" i="8"/>
  <c r="H70" i="8"/>
  <c r="I71" i="8"/>
  <c r="O74" i="8"/>
  <c r="H76" i="8"/>
  <c r="P77" i="8"/>
  <c r="K79" i="8"/>
  <c r="K83" i="8"/>
  <c r="L83" i="8"/>
  <c r="E83" i="8"/>
  <c r="N83" i="8"/>
  <c r="P83" i="8"/>
  <c r="I84" i="8"/>
  <c r="L87" i="8"/>
  <c r="E89" i="8"/>
  <c r="P96" i="8"/>
  <c r="J100" i="8"/>
  <c r="P105" i="8"/>
  <c r="N107" i="8"/>
  <c r="O109" i="8"/>
  <c r="P115" i="8"/>
  <c r="G120" i="8"/>
  <c r="M120" i="8"/>
  <c r="H123" i="8"/>
  <c r="E129" i="8"/>
  <c r="J141" i="8"/>
  <c r="I141" i="8"/>
  <c r="M141" i="8"/>
  <c r="P141" i="8"/>
  <c r="N141" i="8"/>
  <c r="L141" i="8"/>
  <c r="F141" i="8"/>
  <c r="J146" i="8"/>
  <c r="H146" i="8"/>
  <c r="G146" i="8"/>
  <c r="K146" i="8"/>
  <c r="N146" i="8"/>
  <c r="M146" i="8"/>
  <c r="E146" i="8"/>
  <c r="L148" i="8"/>
  <c r="I148" i="8"/>
  <c r="F148" i="8"/>
  <c r="O175" i="8"/>
  <c r="E175" i="8"/>
  <c r="P175" i="8"/>
  <c r="N175" i="8"/>
  <c r="L175" i="8"/>
  <c r="K175" i="8"/>
  <c r="I175" i="8"/>
  <c r="H175" i="8"/>
  <c r="F175" i="8"/>
  <c r="H7" i="8"/>
  <c r="J8" i="8"/>
  <c r="L9" i="8"/>
  <c r="P11" i="8"/>
  <c r="F14" i="8"/>
  <c r="H15" i="8"/>
  <c r="J16" i="8"/>
  <c r="N17" i="8"/>
  <c r="BH20" i="8"/>
  <c r="BM20" i="8"/>
  <c r="H21" i="8"/>
  <c r="M22" i="8"/>
  <c r="M26" i="8"/>
  <c r="J30" i="8"/>
  <c r="P31" i="8"/>
  <c r="P33" i="8"/>
  <c r="L36" i="8"/>
  <c r="H39" i="8"/>
  <c r="J43" i="8"/>
  <c r="J51" i="8"/>
  <c r="I53" i="8"/>
  <c r="P53" i="8"/>
  <c r="H53" i="8"/>
  <c r="H54" i="8"/>
  <c r="P55" i="8"/>
  <c r="I57" i="8"/>
  <c r="I59" i="8"/>
  <c r="P59" i="8"/>
  <c r="O59" i="8"/>
  <c r="G60" i="8"/>
  <c r="P61" i="8"/>
  <c r="K63" i="8"/>
  <c r="K67" i="8"/>
  <c r="N67" i="8"/>
  <c r="E67" i="8"/>
  <c r="P67" i="8"/>
  <c r="O67" i="8"/>
  <c r="J68" i="8"/>
  <c r="J71" i="8"/>
  <c r="F73" i="8"/>
  <c r="P74" i="8"/>
  <c r="K76" i="8"/>
  <c r="L78" i="8"/>
  <c r="F78" i="8"/>
  <c r="P78" i="8"/>
  <c r="I78" i="8"/>
  <c r="H78" i="8"/>
  <c r="E78" i="8"/>
  <c r="P79" i="8"/>
  <c r="M87" i="8"/>
  <c r="F89" i="8"/>
  <c r="F93" i="8"/>
  <c r="L98" i="8"/>
  <c r="O100" i="8"/>
  <c r="P109" i="8"/>
  <c r="M123" i="8"/>
  <c r="H129" i="8"/>
  <c r="K8" i="8"/>
  <c r="I15" i="8"/>
  <c r="K16" i="8"/>
  <c r="O17" i="8"/>
  <c r="BD20" i="8"/>
  <c r="N22" i="8"/>
  <c r="E24" i="8"/>
  <c r="L24" i="8"/>
  <c r="F24" i="8"/>
  <c r="H25" i="8"/>
  <c r="N26" i="8"/>
  <c r="E34" i="8"/>
  <c r="P34" i="8"/>
  <c r="O34" i="8"/>
  <c r="I35" i="8"/>
  <c r="I39" i="8"/>
  <c r="P40" i="8"/>
  <c r="F42" i="8"/>
  <c r="K43" i="8"/>
  <c r="M47" i="8"/>
  <c r="G47" i="8"/>
  <c r="J47" i="8"/>
  <c r="I48" i="8"/>
  <c r="J50" i="8"/>
  <c r="K50" i="8"/>
  <c r="N50" i="8"/>
  <c r="M50" i="8"/>
  <c r="L51" i="8"/>
  <c r="I54" i="8"/>
  <c r="K60" i="8"/>
  <c r="L62" i="8"/>
  <c r="F62" i="8"/>
  <c r="P62" i="8"/>
  <c r="K62" i="8"/>
  <c r="I62" i="8"/>
  <c r="L63" i="8"/>
  <c r="K68" i="8"/>
  <c r="K71" i="8"/>
  <c r="H73" i="8"/>
  <c r="L76" i="8"/>
  <c r="M84" i="8"/>
  <c r="P87" i="8"/>
  <c r="M89" i="8"/>
  <c r="M98" i="8"/>
  <c r="L110" i="8"/>
  <c r="F110" i="8"/>
  <c r="N110" i="8"/>
  <c r="P110" i="8"/>
  <c r="O110" i="8"/>
  <c r="I110" i="8"/>
  <c r="H110" i="8"/>
  <c r="O114" i="8"/>
  <c r="N114" i="8"/>
  <c r="N116" i="8"/>
  <c r="G116" i="8"/>
  <c r="P116" i="8"/>
  <c r="O116" i="8"/>
  <c r="M116" i="8"/>
  <c r="K116" i="8"/>
  <c r="H116" i="8"/>
  <c r="E116" i="8"/>
  <c r="E120" i="8"/>
  <c r="M129" i="8"/>
  <c r="E135" i="8"/>
  <c r="O135" i="8"/>
  <c r="L135" i="8"/>
  <c r="K135" i="8"/>
  <c r="F135" i="8"/>
  <c r="N135" i="8"/>
  <c r="P135" i="8"/>
  <c r="I135" i="8"/>
  <c r="H135" i="8"/>
  <c r="F137" i="8"/>
  <c r="O169" i="8"/>
  <c r="L169" i="8"/>
  <c r="P169" i="8"/>
  <c r="N169" i="8"/>
  <c r="J169" i="8"/>
  <c r="F169" i="8"/>
  <c r="J7" i="8"/>
  <c r="L8" i="8"/>
  <c r="F13" i="8"/>
  <c r="H14" i="8"/>
  <c r="J15" i="8"/>
  <c r="L16" i="8"/>
  <c r="BE20" i="8"/>
  <c r="K21" i="8"/>
  <c r="O22" i="8"/>
  <c r="P26" i="8"/>
  <c r="E28" i="8"/>
  <c r="N30" i="8"/>
  <c r="M32" i="8"/>
  <c r="J32" i="8"/>
  <c r="J35" i="8"/>
  <c r="N36" i="8"/>
  <c r="F38" i="8"/>
  <c r="K39" i="8"/>
  <c r="L41" i="8"/>
  <c r="F41" i="8"/>
  <c r="P41" i="8"/>
  <c r="M51" i="8"/>
  <c r="K57" i="8"/>
  <c r="G62" i="8"/>
  <c r="J62" i="8"/>
  <c r="N63" i="8"/>
  <c r="M68" i="8"/>
  <c r="F72" i="8"/>
  <c r="P72" i="8"/>
  <c r="I72" i="8"/>
  <c r="H72" i="8"/>
  <c r="I73" i="8"/>
  <c r="M76" i="8"/>
  <c r="O84" i="8"/>
  <c r="O89" i="8"/>
  <c r="H93" i="8"/>
  <c r="N98" i="8"/>
  <c r="G110" i="8"/>
  <c r="M110" i="8"/>
  <c r="J110" i="8"/>
  <c r="L116" i="8"/>
  <c r="F116" i="8"/>
  <c r="I116" i="8"/>
  <c r="H120" i="8"/>
  <c r="O141" i="8"/>
  <c r="E4" i="8"/>
  <c r="E12" i="8"/>
  <c r="I14" i="8"/>
  <c r="K15" i="8"/>
  <c r="BF20" i="8"/>
  <c r="P22" i="8"/>
  <c r="K25" i="8"/>
  <c r="H27" i="8"/>
  <c r="P27" i="8"/>
  <c r="O27" i="8"/>
  <c r="O30" i="8"/>
  <c r="K35" i="8"/>
  <c r="P36" i="8"/>
  <c r="N39" i="8"/>
  <c r="O43" i="8"/>
  <c r="E47" i="8"/>
  <c r="L48" i="8"/>
  <c r="E50" i="8"/>
  <c r="O51" i="8"/>
  <c r="E53" i="8"/>
  <c r="E59" i="8"/>
  <c r="M60" i="8"/>
  <c r="K65" i="8"/>
  <c r="F67" i="8"/>
  <c r="N68" i="8"/>
  <c r="G75" i="8"/>
  <c r="N75" i="8"/>
  <c r="M75" i="8"/>
  <c r="L75" i="8"/>
  <c r="N76" i="8"/>
  <c r="J78" i="8"/>
  <c r="G83" i="8"/>
  <c r="P85" i="8"/>
  <c r="I85" i="8"/>
  <c r="K85" i="8"/>
  <c r="H85" i="8"/>
  <c r="F85" i="8"/>
  <c r="P89" i="8"/>
  <c r="I93" i="8"/>
  <c r="O98" i="8"/>
  <c r="F114" i="8"/>
  <c r="J116" i="8"/>
  <c r="N8" i="8"/>
  <c r="N16" i="8"/>
  <c r="BG20" i="8"/>
  <c r="M21" i="8"/>
  <c r="L23" i="8"/>
  <c r="I23" i="8"/>
  <c r="L25" i="8"/>
  <c r="P30" i="8"/>
  <c r="L35" i="8"/>
  <c r="P37" i="8"/>
  <c r="H37" i="8"/>
  <c r="N37" i="8"/>
  <c r="F37" i="8"/>
  <c r="O39" i="8"/>
  <c r="P43" i="8"/>
  <c r="O48" i="8"/>
  <c r="P51" i="8"/>
  <c r="O54" i="8"/>
  <c r="N57" i="8"/>
  <c r="N60" i="8"/>
  <c r="O68" i="8"/>
  <c r="K73" i="8"/>
  <c r="O76" i="8"/>
  <c r="K78" i="8"/>
  <c r="O93" i="8"/>
  <c r="K99" i="8"/>
  <c r="N99" i="8"/>
  <c r="E99" i="8"/>
  <c r="P99" i="8"/>
  <c r="O99" i="8"/>
  <c r="H99" i="8"/>
  <c r="F99" i="8"/>
  <c r="O117" i="8"/>
  <c r="K120" i="8"/>
  <c r="L126" i="8"/>
  <c r="F126" i="8"/>
  <c r="P126" i="8"/>
  <c r="O126" i="8"/>
  <c r="N126" i="8"/>
  <c r="K126" i="8"/>
  <c r="I126" i="8"/>
  <c r="O137" i="8"/>
  <c r="O146" i="8"/>
  <c r="F5" i="8"/>
  <c r="K7" i="8"/>
  <c r="O16" i="8"/>
  <c r="F19" i="8"/>
  <c r="N20" i="8"/>
  <c r="F20" i="8"/>
  <c r="P20" i="8"/>
  <c r="I20" i="8"/>
  <c r="BI20" i="8"/>
  <c r="N21" i="8"/>
  <c r="H24" i="8"/>
  <c r="J28" i="8"/>
  <c r="M29" i="8"/>
  <c r="L31" i="8"/>
  <c r="N31" i="8"/>
  <c r="G32" i="8"/>
  <c r="G34" i="8"/>
  <c r="G37" i="8"/>
  <c r="L38" i="8"/>
  <c r="P39" i="8"/>
  <c r="E41" i="8"/>
  <c r="K42" i="8"/>
  <c r="O44" i="8"/>
  <c r="P44" i="8"/>
  <c r="I44" i="8"/>
  <c r="H44" i="8"/>
  <c r="I45" i="8"/>
  <c r="I47" i="8"/>
  <c r="P48" i="8"/>
  <c r="G50" i="8"/>
  <c r="J53" i="8"/>
  <c r="P54" i="8"/>
  <c r="P57" i="8"/>
  <c r="H59" i="8"/>
  <c r="O60" i="8"/>
  <c r="H62" i="8"/>
  <c r="M65" i="8"/>
  <c r="H67" i="8"/>
  <c r="I69" i="8"/>
  <c r="N69" i="8"/>
  <c r="F69" i="8"/>
  <c r="E69" i="8"/>
  <c r="E72" i="8"/>
  <c r="N73" i="8"/>
  <c r="F75" i="8"/>
  <c r="M78" i="8"/>
  <c r="I83" i="8"/>
  <c r="M85" i="8"/>
  <c r="G85" i="8"/>
  <c r="L94" i="8"/>
  <c r="F94" i="8"/>
  <c r="P94" i="8"/>
  <c r="E94" i="8"/>
  <c r="K110" i="8"/>
  <c r="I114" i="8"/>
  <c r="O120" i="8"/>
  <c r="G126" i="8"/>
  <c r="J126" i="8"/>
  <c r="K173" i="8"/>
  <c r="P173" i="8"/>
  <c r="O173" i="8"/>
  <c r="I173" i="8"/>
  <c r="H173" i="8"/>
  <c r="N173" i="8"/>
  <c r="L173" i="8"/>
  <c r="F173" i="8"/>
  <c r="E173" i="8"/>
  <c r="E167" i="8"/>
  <c r="O167" i="8"/>
  <c r="L167" i="8"/>
  <c r="K167" i="8"/>
  <c r="H167" i="8"/>
  <c r="F167" i="8"/>
  <c r="N167" i="8"/>
  <c r="J173" i="8"/>
  <c r="M173" i="8"/>
  <c r="G173" i="8"/>
  <c r="K188" i="8"/>
  <c r="N188" i="8"/>
  <c r="L188" i="8"/>
  <c r="H188" i="8"/>
  <c r="F188" i="8"/>
  <c r="E188" i="8"/>
  <c r="P188" i="8"/>
  <c r="E223" i="8"/>
  <c r="O223" i="8"/>
  <c r="N223" i="8"/>
  <c r="L223" i="8"/>
  <c r="K223" i="8"/>
  <c r="P223" i="8"/>
  <c r="I223" i="8"/>
  <c r="H223" i="8"/>
  <c r="F223" i="8"/>
  <c r="I171" i="8"/>
  <c r="F171" i="8"/>
  <c r="H171" i="8"/>
  <c r="E171" i="8"/>
  <c r="K171" i="8"/>
  <c r="J188" i="8"/>
  <c r="M188" i="8"/>
  <c r="L214" i="8"/>
  <c r="F214" i="8"/>
  <c r="P214" i="8"/>
  <c r="I214" i="8"/>
  <c r="H214" i="8"/>
  <c r="E214" i="8"/>
  <c r="N214" i="8"/>
  <c r="K214" i="8"/>
  <c r="J219" i="8"/>
  <c r="N219" i="8"/>
  <c r="J223" i="8"/>
  <c r="G223" i="8"/>
  <c r="N181" i="8"/>
  <c r="H181" i="8"/>
  <c r="F181" i="8"/>
  <c r="E181" i="8"/>
  <c r="G188" i="8"/>
  <c r="N148" i="8"/>
  <c r="M148" i="8"/>
  <c r="K148" i="8"/>
  <c r="G148" i="8"/>
  <c r="P148" i="8"/>
  <c r="J153" i="8"/>
  <c r="I153" i="8"/>
  <c r="K157" i="8"/>
  <c r="E157" i="8"/>
  <c r="O157" i="8"/>
  <c r="L157" i="8"/>
  <c r="F162" i="8"/>
  <c r="E183" i="8"/>
  <c r="K183" i="8"/>
  <c r="O183" i="8"/>
  <c r="N183" i="8"/>
  <c r="H183" i="8"/>
  <c r="F183" i="8"/>
  <c r="E207" i="8"/>
  <c r="F207" i="8"/>
  <c r="O207" i="8"/>
  <c r="N207" i="8"/>
  <c r="K207" i="8"/>
  <c r="I207" i="8"/>
  <c r="H207" i="8"/>
  <c r="M219" i="8"/>
  <c r="I155" i="8"/>
  <c r="N155" i="8"/>
  <c r="L155" i="8"/>
  <c r="F155" i="8"/>
  <c r="P155" i="8"/>
  <c r="L171" i="8"/>
  <c r="G181" i="8"/>
  <c r="J181" i="8"/>
  <c r="M183" i="8"/>
  <c r="J183" i="8"/>
  <c r="G183" i="8"/>
  <c r="O188" i="8"/>
  <c r="M193" i="8"/>
  <c r="J193" i="8"/>
  <c r="H193" i="8"/>
  <c r="P219" i="8"/>
  <c r="I227" i="8"/>
  <c r="P227" i="8"/>
  <c r="L227" i="8"/>
  <c r="K227" i="8"/>
  <c r="H227" i="8"/>
  <c r="O227" i="8"/>
  <c r="N227" i="8"/>
  <c r="F227" i="8"/>
  <c r="E227" i="8"/>
  <c r="O81" i="8"/>
  <c r="I81" i="8"/>
  <c r="E81" i="8"/>
  <c r="F88" i="8"/>
  <c r="P88" i="8"/>
  <c r="I88" i="8"/>
  <c r="N102" i="8"/>
  <c r="I102" i="8"/>
  <c r="K102" i="8"/>
  <c r="P108" i="8"/>
  <c r="P111" i="8"/>
  <c r="N117" i="8"/>
  <c r="K125" i="8"/>
  <c r="E125" i="8"/>
  <c r="L125" i="8"/>
  <c r="N128" i="8"/>
  <c r="H128" i="8"/>
  <c r="K128" i="8"/>
  <c r="K131" i="8"/>
  <c r="N131" i="8"/>
  <c r="E131" i="8"/>
  <c r="P133" i="8"/>
  <c r="G135" i="8"/>
  <c r="F140" i="8"/>
  <c r="I140" i="8"/>
  <c r="O145" i="8"/>
  <c r="I145" i="8"/>
  <c r="E145" i="8"/>
  <c r="P145" i="8"/>
  <c r="E148" i="8"/>
  <c r="L151" i="8"/>
  <c r="F153" i="8"/>
  <c r="L162" i="8"/>
  <c r="P167" i="8"/>
  <c r="N171" i="8"/>
  <c r="P179" i="8"/>
  <c r="I181" i="8"/>
  <c r="K189" i="8"/>
  <c r="F189" i="8"/>
  <c r="P189" i="8"/>
  <c r="N189" i="8"/>
  <c r="I189" i="8"/>
  <c r="H189" i="8"/>
  <c r="O214" i="8"/>
  <c r="G52" i="8"/>
  <c r="P52" i="8"/>
  <c r="F56" i="8"/>
  <c r="P56" i="8"/>
  <c r="I56" i="8"/>
  <c r="K77" i="8"/>
  <c r="E77" i="8"/>
  <c r="M95" i="8"/>
  <c r="G95" i="8"/>
  <c r="J95" i="8"/>
  <c r="L105" i="8"/>
  <c r="F106" i="8"/>
  <c r="K109" i="8"/>
  <c r="E109" i="8"/>
  <c r="E122" i="8"/>
  <c r="N122" i="8"/>
  <c r="J140" i="8"/>
  <c r="G140" i="8"/>
  <c r="H148" i="8"/>
  <c r="P151" i="8"/>
  <c r="M155" i="8"/>
  <c r="J155" i="8"/>
  <c r="G155" i="8"/>
  <c r="F157" i="8"/>
  <c r="F168" i="8"/>
  <c r="P168" i="8"/>
  <c r="O168" i="8"/>
  <c r="N168" i="8"/>
  <c r="L168" i="8"/>
  <c r="I168" i="8"/>
  <c r="H168" i="8"/>
  <c r="O171" i="8"/>
  <c r="M174" i="8"/>
  <c r="P174" i="8"/>
  <c r="N174" i="8"/>
  <c r="K174" i="8"/>
  <c r="J174" i="8"/>
  <c r="K181" i="8"/>
  <c r="I183" i="8"/>
  <c r="M189" i="8"/>
  <c r="J189" i="8"/>
  <c r="M191" i="8"/>
  <c r="J191" i="8"/>
  <c r="G191" i="8"/>
  <c r="E193" i="8"/>
  <c r="L207" i="8"/>
  <c r="J29" i="8"/>
  <c r="E42" i="8"/>
  <c r="N64" i="8"/>
  <c r="H64" i="8"/>
  <c r="L68" i="8"/>
  <c r="N84" i="8"/>
  <c r="G84" i="8"/>
  <c r="P84" i="8"/>
  <c r="I91" i="8"/>
  <c r="N91" i="8"/>
  <c r="P91" i="8"/>
  <c r="J98" i="8"/>
  <c r="G106" i="8"/>
  <c r="K115" i="8"/>
  <c r="L115" i="8"/>
  <c r="E115" i="8"/>
  <c r="N115" i="8"/>
  <c r="N118" i="8"/>
  <c r="K118" i="8"/>
  <c r="G119" i="8"/>
  <c r="J148" i="8"/>
  <c r="E155" i="8"/>
  <c r="H159" i="8"/>
  <c r="F159" i="8"/>
  <c r="E159" i="8"/>
  <c r="G168" i="8"/>
  <c r="J168" i="8"/>
  <c r="P171" i="8"/>
  <c r="P178" i="8"/>
  <c r="O178" i="8"/>
  <c r="N178" i="8"/>
  <c r="K178" i="8"/>
  <c r="H178" i="8"/>
  <c r="F178" i="8"/>
  <c r="L181" i="8"/>
  <c r="L183" i="8"/>
  <c r="G197" i="8"/>
  <c r="P197" i="8"/>
  <c r="M197" i="8"/>
  <c r="J197" i="8"/>
  <c r="P207" i="8"/>
  <c r="O172" i="8"/>
  <c r="H172" i="8"/>
  <c r="L172" i="8"/>
  <c r="K172" i="8"/>
  <c r="E172" i="8"/>
  <c r="P172" i="8"/>
  <c r="H176" i="8"/>
  <c r="G176" i="8"/>
  <c r="K176" i="8"/>
  <c r="J178" i="8"/>
  <c r="M178" i="8"/>
  <c r="G178" i="8"/>
  <c r="J187" i="8"/>
  <c r="G187" i="8"/>
  <c r="M187" i="8"/>
  <c r="G193" i="8"/>
  <c r="G195" i="8"/>
  <c r="M195" i="8"/>
  <c r="H228" i="8"/>
  <c r="J228" i="8"/>
  <c r="P228" i="8"/>
  <c r="O228" i="8"/>
  <c r="N228" i="8"/>
  <c r="M228" i="8"/>
  <c r="G228" i="8"/>
  <c r="E228" i="8"/>
  <c r="I101" i="8"/>
  <c r="L121" i="8"/>
  <c r="F128" i="8"/>
  <c r="H140" i="8"/>
  <c r="H145" i="8"/>
  <c r="K147" i="8"/>
  <c r="L147" i="8"/>
  <c r="E147" i="8"/>
  <c r="N147" i="8"/>
  <c r="P149" i="8"/>
  <c r="O149" i="8"/>
  <c r="N149" i="8"/>
  <c r="K149" i="8"/>
  <c r="I149" i="8"/>
  <c r="H149" i="8"/>
  <c r="N153" i="8"/>
  <c r="K155" i="8"/>
  <c r="I157" i="8"/>
  <c r="O161" i="8"/>
  <c r="I161" i="8"/>
  <c r="N161" i="8"/>
  <c r="L161" i="8"/>
  <c r="F161" i="8"/>
  <c r="E161" i="8"/>
  <c r="P163" i="8"/>
  <c r="M163" i="8"/>
  <c r="L163" i="8"/>
  <c r="O181" i="8"/>
  <c r="G189" i="8"/>
  <c r="K191" i="8"/>
  <c r="K193" i="8"/>
  <c r="P210" i="8"/>
  <c r="H210" i="8"/>
  <c r="O210" i="8"/>
  <c r="N210" i="8"/>
  <c r="K210" i="8"/>
  <c r="I210" i="8"/>
  <c r="F210" i="8"/>
  <c r="L210" i="8"/>
  <c r="E210" i="8"/>
  <c r="P124" i="8"/>
  <c r="I124" i="8"/>
  <c r="H124" i="8"/>
  <c r="L142" i="8"/>
  <c r="F142" i="8"/>
  <c r="N142" i="8"/>
  <c r="I142" i="8"/>
  <c r="E142" i="8"/>
  <c r="P142" i="8"/>
  <c r="J147" i="8"/>
  <c r="G147" i="8"/>
  <c r="O153" i="8"/>
  <c r="O155" i="8"/>
  <c r="M161" i="8"/>
  <c r="J161" i="8"/>
  <c r="G161" i="8"/>
  <c r="F165" i="8"/>
  <c r="E165" i="8"/>
  <c r="P165" i="8"/>
  <c r="I165" i="8"/>
  <c r="E176" i="8"/>
  <c r="E178" i="8"/>
  <c r="P181" i="8"/>
  <c r="M184" i="8"/>
  <c r="P184" i="8"/>
  <c r="N184" i="8"/>
  <c r="K184" i="8"/>
  <c r="J184" i="8"/>
  <c r="F187" i="8"/>
  <c r="L189" i="8"/>
  <c r="P193" i="8"/>
  <c r="F195" i="8"/>
  <c r="K213" i="8"/>
  <c r="E213" i="8"/>
  <c r="P213" i="8"/>
  <c r="O213" i="8"/>
  <c r="N213" i="8"/>
  <c r="L213" i="8"/>
  <c r="I213" i="8"/>
  <c r="H213" i="8"/>
  <c r="F213" i="8"/>
  <c r="O97" i="8"/>
  <c r="I97" i="8"/>
  <c r="N97" i="8"/>
  <c r="M101" i="8"/>
  <c r="G101" i="8"/>
  <c r="F104" i="8"/>
  <c r="P104" i="8"/>
  <c r="O104" i="8"/>
  <c r="I104" i="8"/>
  <c r="J108" i="8"/>
  <c r="G108" i="8"/>
  <c r="I125" i="8"/>
  <c r="M127" i="8"/>
  <c r="G127" i="8"/>
  <c r="J127" i="8"/>
  <c r="I128" i="8"/>
  <c r="J130" i="8"/>
  <c r="I131" i="8"/>
  <c r="F136" i="8"/>
  <c r="P136" i="8"/>
  <c r="O136" i="8"/>
  <c r="N136" i="8"/>
  <c r="I136" i="8"/>
  <c r="H136" i="8"/>
  <c r="I139" i="8"/>
  <c r="E139" i="8"/>
  <c r="P139" i="8"/>
  <c r="O139" i="8"/>
  <c r="L140" i="8"/>
  <c r="M142" i="8"/>
  <c r="G142" i="8"/>
  <c r="P144" i="8"/>
  <c r="M144" i="8"/>
  <c r="K145" i="8"/>
  <c r="P153" i="8"/>
  <c r="P156" i="8"/>
  <c r="O156" i="8"/>
  <c r="N156" i="8"/>
  <c r="L156" i="8"/>
  <c r="I156" i="8"/>
  <c r="H156" i="8"/>
  <c r="N157" i="8"/>
  <c r="G163" i="8"/>
  <c r="F172" i="8"/>
  <c r="H174" i="8"/>
  <c r="J176" i="8"/>
  <c r="L187" i="8"/>
  <c r="O189" i="8"/>
  <c r="O191" i="8"/>
  <c r="L195" i="8"/>
  <c r="O197" i="8"/>
  <c r="F200" i="8"/>
  <c r="N200" i="8"/>
  <c r="P200" i="8"/>
  <c r="L200" i="8"/>
  <c r="I200" i="8"/>
  <c r="H200" i="8"/>
  <c r="E200" i="8"/>
  <c r="M111" i="8"/>
  <c r="G111" i="8"/>
  <c r="J111" i="8"/>
  <c r="P117" i="8"/>
  <c r="I117" i="8"/>
  <c r="H117" i="8"/>
  <c r="M133" i="8"/>
  <c r="G133" i="8"/>
  <c r="L145" i="8"/>
  <c r="P157" i="8"/>
  <c r="H161" i="8"/>
  <c r="M165" i="8"/>
  <c r="G165" i="8"/>
  <c r="I169" i="8"/>
  <c r="I172" i="8"/>
  <c r="E184" i="8"/>
  <c r="N187" i="8"/>
  <c r="P191" i="8"/>
  <c r="N195" i="8"/>
  <c r="L198" i="8"/>
  <c r="P198" i="8"/>
  <c r="I198" i="8"/>
  <c r="E198" i="8"/>
  <c r="N198" i="8"/>
  <c r="H198" i="8"/>
  <c r="M200" i="8"/>
  <c r="J200" i="8"/>
  <c r="I211" i="8"/>
  <c r="N211" i="8"/>
  <c r="L211" i="8"/>
  <c r="F211" i="8"/>
  <c r="E211" i="8"/>
  <c r="O211" i="8"/>
  <c r="K211" i="8"/>
  <c r="K228" i="8"/>
  <c r="I42" i="8"/>
  <c r="K52" i="8"/>
  <c r="K56" i="8"/>
  <c r="H60" i="8"/>
  <c r="I64" i="8"/>
  <c r="E71" i="8"/>
  <c r="O71" i="8"/>
  <c r="F71" i="8"/>
  <c r="N71" i="8"/>
  <c r="I75" i="8"/>
  <c r="P75" i="8"/>
  <c r="M81" i="8"/>
  <c r="J84" i="8"/>
  <c r="N86" i="8"/>
  <c r="K86" i="8"/>
  <c r="M88" i="8"/>
  <c r="E90" i="8"/>
  <c r="N90" i="8"/>
  <c r="J91" i="8"/>
  <c r="N95" i="8"/>
  <c r="F101" i="8"/>
  <c r="L102" i="8"/>
  <c r="E108" i="8"/>
  <c r="L109" i="8"/>
  <c r="J112" i="8"/>
  <c r="J114" i="8"/>
  <c r="H114" i="8"/>
  <c r="K114" i="8"/>
  <c r="I115" i="8"/>
  <c r="H118" i="8"/>
  <c r="F121" i="8"/>
  <c r="M122" i="8"/>
  <c r="E124" i="8"/>
  <c r="N125" i="8"/>
  <c r="E127" i="8"/>
  <c r="L128" i="8"/>
  <c r="E130" i="8"/>
  <c r="L131" i="8"/>
  <c r="E133" i="8"/>
  <c r="N140" i="8"/>
  <c r="H142" i="8"/>
  <c r="E144" i="8"/>
  <c r="M145" i="8"/>
  <c r="H147" i="8"/>
  <c r="F149" i="8"/>
  <c r="N151" i="8"/>
  <c r="K154" i="8"/>
  <c r="J154" i="8"/>
  <c r="G154" i="8"/>
  <c r="E154" i="8"/>
  <c r="N154" i="8"/>
  <c r="N159" i="8"/>
  <c r="K161" i="8"/>
  <c r="I163" i="8"/>
  <c r="H165" i="8"/>
  <c r="N172" i="8"/>
  <c r="O174" i="8"/>
  <c r="M176" i="8"/>
  <c r="L179" i="8"/>
  <c r="F179" i="8"/>
  <c r="O179" i="8"/>
  <c r="K179" i="8"/>
  <c r="G184" i="8"/>
  <c r="O187" i="8"/>
  <c r="O195" i="8"/>
  <c r="I204" i="8"/>
  <c r="L204" i="8"/>
  <c r="M216" i="8"/>
  <c r="G216" i="8"/>
  <c r="P216" i="8"/>
  <c r="O216" i="8"/>
  <c r="J216" i="8"/>
  <c r="E239" i="8"/>
  <c r="F239" i="8"/>
  <c r="P239" i="8"/>
  <c r="O239" i="8"/>
  <c r="H239" i="8"/>
  <c r="I239" i="8"/>
  <c r="N239" i="8"/>
  <c r="L239" i="8"/>
  <c r="P66" i="8"/>
  <c r="G73" i="8"/>
  <c r="P98" i="8"/>
  <c r="G105" i="8"/>
  <c r="E106" i="8"/>
  <c r="P130" i="8"/>
  <c r="K134" i="8"/>
  <c r="G137" i="8"/>
  <c r="E138" i="8"/>
  <c r="F151" i="8"/>
  <c r="P162" i="8"/>
  <c r="E163" i="8"/>
  <c r="G164" i="8"/>
  <c r="K166" i="8"/>
  <c r="G169" i="8"/>
  <c r="F170" i="8"/>
  <c r="G175" i="8"/>
  <c r="N177" i="8"/>
  <c r="M182" i="8"/>
  <c r="L191" i="8"/>
  <c r="O193" i="8"/>
  <c r="N193" i="8"/>
  <c r="L193" i="8"/>
  <c r="K197" i="8"/>
  <c r="N197" i="8"/>
  <c r="E197" i="8"/>
  <c r="F201" i="8"/>
  <c r="J204" i="8"/>
  <c r="P204" i="8"/>
  <c r="G204" i="8"/>
  <c r="P209" i="8"/>
  <c r="M221" i="8"/>
  <c r="G221" i="8"/>
  <c r="I229" i="8"/>
  <c r="K229" i="8"/>
  <c r="E229" i="8"/>
  <c r="P229" i="8"/>
  <c r="O229" i="8"/>
  <c r="P274" i="8"/>
  <c r="N274" i="8"/>
  <c r="L274" i="8"/>
  <c r="H274" i="8"/>
  <c r="F274" i="8"/>
  <c r="O274" i="8"/>
  <c r="K274" i="8"/>
  <c r="I274" i="8"/>
  <c r="E274" i="8"/>
  <c r="P259" i="8"/>
  <c r="O259" i="8"/>
  <c r="M259" i="8"/>
  <c r="K259" i="8"/>
  <c r="J259" i="8"/>
  <c r="M207" i="8"/>
  <c r="G227" i="8"/>
  <c r="M227" i="8"/>
  <c r="J227" i="8"/>
  <c r="K237" i="8"/>
  <c r="N237" i="8"/>
  <c r="L237" i="8"/>
  <c r="I237" i="8"/>
  <c r="P242" i="8"/>
  <c r="F242" i="8"/>
  <c r="H242" i="8"/>
  <c r="L242" i="8"/>
  <c r="K242" i="8"/>
  <c r="I242" i="8"/>
  <c r="F249" i="8"/>
  <c r="P249" i="8"/>
  <c r="J249" i="8"/>
  <c r="E259" i="8"/>
  <c r="F289" i="8"/>
  <c r="O289" i="8"/>
  <c r="N289" i="8"/>
  <c r="M289" i="8"/>
  <c r="L289" i="8"/>
  <c r="I289" i="8"/>
  <c r="I203" i="8"/>
  <c r="N203" i="8"/>
  <c r="E203" i="8"/>
  <c r="G207" i="8"/>
  <c r="F225" i="8"/>
  <c r="M237" i="8"/>
  <c r="J237" i="8"/>
  <c r="M242" i="8"/>
  <c r="J242" i="8"/>
  <c r="E247" i="8"/>
  <c r="O247" i="8"/>
  <c r="L247" i="8"/>
  <c r="K247" i="8"/>
  <c r="I247" i="8"/>
  <c r="H247" i="8"/>
  <c r="F247" i="8"/>
  <c r="M255" i="8"/>
  <c r="J255" i="8"/>
  <c r="H255" i="8"/>
  <c r="G259" i="8"/>
  <c r="G210" i="8"/>
  <c r="J225" i="8"/>
  <c r="K231" i="8"/>
  <c r="E231" i="8"/>
  <c r="N231" i="8"/>
  <c r="L231" i="8"/>
  <c r="H231" i="8"/>
  <c r="F231" i="8"/>
  <c r="P231" i="8"/>
  <c r="O235" i="8"/>
  <c r="I235" i="8"/>
  <c r="L235" i="8"/>
  <c r="K235" i="8"/>
  <c r="F235" i="8"/>
  <c r="E235" i="8"/>
  <c r="N235" i="8"/>
  <c r="E237" i="8"/>
  <c r="I244" i="8"/>
  <c r="F244" i="8"/>
  <c r="P244" i="8"/>
  <c r="O244" i="8"/>
  <c r="M247" i="8"/>
  <c r="G247" i="8"/>
  <c r="J247" i="8"/>
  <c r="I249" i="8"/>
  <c r="I251" i="8"/>
  <c r="O251" i="8"/>
  <c r="F251" i="8"/>
  <c r="L251" i="8"/>
  <c r="K251" i="8"/>
  <c r="H251" i="8"/>
  <c r="E251" i="8"/>
  <c r="H259" i="8"/>
  <c r="F280" i="8"/>
  <c r="E280" i="8"/>
  <c r="P280" i="8"/>
  <c r="O280" i="8"/>
  <c r="I280" i="8"/>
  <c r="N280" i="8"/>
  <c r="L280" i="8"/>
  <c r="K280" i="8"/>
  <c r="H280" i="8"/>
  <c r="N160" i="8"/>
  <c r="H160" i="8"/>
  <c r="O182" i="8"/>
  <c r="I182" i="8"/>
  <c r="E199" i="8"/>
  <c r="L199" i="8"/>
  <c r="L206" i="8"/>
  <c r="P206" i="8"/>
  <c r="N206" i="8"/>
  <c r="K206" i="8"/>
  <c r="J210" i="8"/>
  <c r="P212" i="8"/>
  <c r="N212" i="8"/>
  <c r="L212" i="8"/>
  <c r="O217" i="8"/>
  <c r="L217" i="8"/>
  <c r="I217" i="8"/>
  <c r="H217" i="8"/>
  <c r="L225" i="8"/>
  <c r="F237" i="8"/>
  <c r="E242" i="8"/>
  <c r="L249" i="8"/>
  <c r="M251" i="8"/>
  <c r="J251" i="8"/>
  <c r="G251" i="8"/>
  <c r="E255" i="8"/>
  <c r="G262" i="8"/>
  <c r="M262" i="8"/>
  <c r="J262" i="8"/>
  <c r="H262" i="8"/>
  <c r="K141" i="8"/>
  <c r="E141" i="8"/>
  <c r="O158" i="8"/>
  <c r="O164" i="8"/>
  <c r="O170" i="8"/>
  <c r="I193" i="8"/>
  <c r="I195" i="8"/>
  <c r="F196" i="8"/>
  <c r="L197" i="8"/>
  <c r="M199" i="8"/>
  <c r="J199" i="8"/>
  <c r="F203" i="8"/>
  <c r="M204" i="8"/>
  <c r="J207" i="8"/>
  <c r="G215" i="8"/>
  <c r="M217" i="8"/>
  <c r="G217" i="8"/>
  <c r="J217" i="8"/>
  <c r="O219" i="8"/>
  <c r="I219" i="8"/>
  <c r="F219" i="8"/>
  <c r="P222" i="8"/>
  <c r="O222" i="8"/>
  <c r="K222" i="8"/>
  <c r="H222" i="8"/>
  <c r="G222" i="8"/>
  <c r="N224" i="8"/>
  <c r="F224" i="8"/>
  <c r="P224" i="8"/>
  <c r="O224" i="8"/>
  <c r="M225" i="8"/>
  <c r="L229" i="8"/>
  <c r="F233" i="8"/>
  <c r="G237" i="8"/>
  <c r="G242" i="8"/>
  <c r="G244" i="8"/>
  <c r="N247" i="8"/>
  <c r="M249" i="8"/>
  <c r="G255" i="8"/>
  <c r="P50" i="8"/>
  <c r="G57" i="8"/>
  <c r="K66" i="8"/>
  <c r="P82" i="8"/>
  <c r="G89" i="8"/>
  <c r="K98" i="8"/>
  <c r="P114" i="8"/>
  <c r="G121" i="8"/>
  <c r="K130" i="8"/>
  <c r="P146" i="8"/>
  <c r="G153" i="8"/>
  <c r="K162" i="8"/>
  <c r="N163" i="8"/>
  <c r="P164" i="8"/>
  <c r="M169" i="8"/>
  <c r="N176" i="8"/>
  <c r="F176" i="8"/>
  <c r="E177" i="8"/>
  <c r="N185" i="8"/>
  <c r="H191" i="8"/>
  <c r="F192" i="8"/>
  <c r="J195" i="8"/>
  <c r="G196" i="8"/>
  <c r="H203" i="8"/>
  <c r="N204" i="8"/>
  <c r="O209" i="8"/>
  <c r="L209" i="8"/>
  <c r="K209" i="8"/>
  <c r="H209" i="8"/>
  <c r="E209" i="8"/>
  <c r="F212" i="8"/>
  <c r="G219" i="8"/>
  <c r="H235" i="8"/>
  <c r="H237" i="8"/>
  <c r="N242" i="8"/>
  <c r="P247" i="8"/>
  <c r="N249" i="8"/>
  <c r="N251" i="8"/>
  <c r="N256" i="8"/>
  <c r="O256" i="8"/>
  <c r="H256" i="8"/>
  <c r="F256" i="8"/>
  <c r="E256" i="8"/>
  <c r="P256" i="8"/>
  <c r="I256" i="8"/>
  <c r="E260" i="8"/>
  <c r="O260" i="8"/>
  <c r="M260" i="8"/>
  <c r="G260" i="8"/>
  <c r="H260" i="8"/>
  <c r="J260" i="8"/>
  <c r="E262" i="8"/>
  <c r="P266" i="8"/>
  <c r="M266" i="8"/>
  <c r="K266" i="8"/>
  <c r="F152" i="8"/>
  <c r="P152" i="8"/>
  <c r="M159" i="8"/>
  <c r="G159" i="8"/>
  <c r="F160" i="8"/>
  <c r="M171" i="8"/>
  <c r="G172" i="8"/>
  <c r="G177" i="8"/>
  <c r="F182" i="8"/>
  <c r="H186" i="8"/>
  <c r="F186" i="8"/>
  <c r="I196" i="8"/>
  <c r="K203" i="8"/>
  <c r="K205" i="8"/>
  <c r="L205" i="8"/>
  <c r="I205" i="8"/>
  <c r="F206" i="8"/>
  <c r="J211" i="8"/>
  <c r="L215" i="8"/>
  <c r="F217" i="8"/>
  <c r="E219" i="8"/>
  <c r="E224" i="8"/>
  <c r="F226" i="8"/>
  <c r="P226" i="8"/>
  <c r="H226" i="8"/>
  <c r="L226" i="8"/>
  <c r="I226" i="8"/>
  <c r="E226" i="8"/>
  <c r="O226" i="8"/>
  <c r="J233" i="8"/>
  <c r="P237" i="8"/>
  <c r="J258" i="8"/>
  <c r="O258" i="8"/>
  <c r="K258" i="8"/>
  <c r="H258" i="8"/>
  <c r="G258" i="8"/>
  <c r="E258" i="8"/>
  <c r="I260" i="8"/>
  <c r="P262" i="8"/>
  <c r="E266" i="8"/>
  <c r="N248" i="8"/>
  <c r="M248" i="8"/>
  <c r="L248" i="8"/>
  <c r="G256" i="8"/>
  <c r="L158" i="8"/>
  <c r="F158" i="8"/>
  <c r="I160" i="8"/>
  <c r="H170" i="8"/>
  <c r="K170" i="8"/>
  <c r="J177" i="8"/>
  <c r="H182" i="8"/>
  <c r="P194" i="8"/>
  <c r="H194" i="8"/>
  <c r="F194" i="8"/>
  <c r="O194" i="8"/>
  <c r="M196" i="8"/>
  <c r="I199" i="8"/>
  <c r="O201" i="8"/>
  <c r="H201" i="8"/>
  <c r="M203" i="8"/>
  <c r="H206" i="8"/>
  <c r="I209" i="8"/>
  <c r="O215" i="8"/>
  <c r="N217" i="8"/>
  <c r="J222" i="8"/>
  <c r="H224" i="8"/>
  <c r="L232" i="8"/>
  <c r="F232" i="8"/>
  <c r="N232" i="8"/>
  <c r="K232" i="8"/>
  <c r="I232" i="8"/>
  <c r="H232" i="8"/>
  <c r="P243" i="8"/>
  <c r="O243" i="8"/>
  <c r="N243" i="8"/>
  <c r="M243" i="8"/>
  <c r="M244" i="8"/>
  <c r="P252" i="8"/>
  <c r="N252" i="8"/>
  <c r="M252" i="8"/>
  <c r="L260" i="8"/>
  <c r="J266" i="8"/>
  <c r="E151" i="8"/>
  <c r="O151" i="8"/>
  <c r="E152" i="8"/>
  <c r="G171" i="8"/>
  <c r="M180" i="8"/>
  <c r="G180" i="8"/>
  <c r="E186" i="8"/>
  <c r="L190" i="8"/>
  <c r="O190" i="8"/>
  <c r="H190" i="8"/>
  <c r="F190" i="8"/>
  <c r="H195" i="8"/>
  <c r="N196" i="8"/>
  <c r="K199" i="8"/>
  <c r="O203" i="8"/>
  <c r="E205" i="8"/>
  <c r="I206" i="8"/>
  <c r="J209" i="8"/>
  <c r="M212" i="8"/>
  <c r="P217" i="8"/>
  <c r="K219" i="8"/>
  <c r="M222" i="8"/>
  <c r="I224" i="8"/>
  <c r="M232" i="8"/>
  <c r="J232" i="8"/>
  <c r="J236" i="8"/>
  <c r="O236" i="8"/>
  <c r="N236" i="8"/>
  <c r="K236" i="8"/>
  <c r="H236" i="8"/>
  <c r="G236" i="8"/>
  <c r="E241" i="8"/>
  <c r="O241" i="8"/>
  <c r="L241" i="8"/>
  <c r="I241" i="8"/>
  <c r="H241" i="8"/>
  <c r="F241" i="8"/>
  <c r="P241" i="8"/>
  <c r="N244" i="8"/>
  <c r="G248" i="8"/>
  <c r="K256" i="8"/>
  <c r="N260" i="8"/>
  <c r="N80" i="8"/>
  <c r="H80" i="8"/>
  <c r="N112" i="8"/>
  <c r="H112" i="8"/>
  <c r="I134" i="8"/>
  <c r="N144" i="8"/>
  <c r="H144" i="8"/>
  <c r="K160" i="8"/>
  <c r="I166" i="8"/>
  <c r="M172" i="8"/>
  <c r="K182" i="8"/>
  <c r="I191" i="8"/>
  <c r="K195" i="8"/>
  <c r="O196" i="8"/>
  <c r="N199" i="8"/>
  <c r="P203" i="8"/>
  <c r="F205" i="8"/>
  <c r="G211" i="8"/>
  <c r="O212" i="8"/>
  <c r="F216" i="8"/>
  <c r="N216" i="8"/>
  <c r="L216" i="8"/>
  <c r="I216" i="8"/>
  <c r="E216" i="8"/>
  <c r="O218" i="8"/>
  <c r="L219" i="8"/>
  <c r="K221" i="8"/>
  <c r="N221" i="8"/>
  <c r="I221" i="8"/>
  <c r="F221" i="8"/>
  <c r="E221" i="8"/>
  <c r="N222" i="8"/>
  <c r="I236" i="8"/>
  <c r="F236" i="8"/>
  <c r="F243" i="8"/>
  <c r="G252" i="8"/>
  <c r="L256" i="8"/>
  <c r="M258" i="8"/>
  <c r="P260" i="8"/>
  <c r="K269" i="8"/>
  <c r="O269" i="8"/>
  <c r="N269" i="8"/>
  <c r="F269" i="8"/>
  <c r="P269" i="8"/>
  <c r="L269" i="8"/>
  <c r="I269" i="8"/>
  <c r="H269" i="8"/>
  <c r="E269" i="8"/>
  <c r="M291" i="8"/>
  <c r="J291" i="8"/>
  <c r="G291" i="8"/>
  <c r="O291" i="8"/>
  <c r="I291" i="8"/>
  <c r="M223" i="8"/>
  <c r="L255" i="8"/>
  <c r="F255" i="8"/>
  <c r="O255" i="8"/>
  <c r="O262" i="8"/>
  <c r="I262" i="8"/>
  <c r="M274" i="8"/>
  <c r="G274" i="8"/>
  <c r="M326" i="8"/>
  <c r="H326" i="8"/>
  <c r="P326" i="8"/>
  <c r="N326" i="8"/>
  <c r="K326" i="8"/>
  <c r="P286" i="8"/>
  <c r="N286" i="8"/>
  <c r="M286" i="8"/>
  <c r="K286" i="8"/>
  <c r="J286" i="8"/>
  <c r="F313" i="8"/>
  <c r="L313" i="8"/>
  <c r="M322" i="8"/>
  <c r="J322" i="8"/>
  <c r="H322" i="8"/>
  <c r="P276" i="8"/>
  <c r="O276" i="8"/>
  <c r="J276" i="8"/>
  <c r="I276" i="8"/>
  <c r="E292" i="8"/>
  <c r="P292" i="8"/>
  <c r="O292" i="8"/>
  <c r="N292" i="8"/>
  <c r="K292" i="8"/>
  <c r="I292" i="8"/>
  <c r="H292" i="8"/>
  <c r="P296" i="8"/>
  <c r="N296" i="8"/>
  <c r="L296" i="8"/>
  <c r="K296" i="8"/>
  <c r="I296" i="8"/>
  <c r="H296" i="8"/>
  <c r="F296" i="8"/>
  <c r="E296" i="8"/>
  <c r="E302" i="8"/>
  <c r="P302" i="8"/>
  <c r="O302" i="8"/>
  <c r="N302" i="8"/>
  <c r="L302" i="8"/>
  <c r="K302" i="8"/>
  <c r="I302" i="8"/>
  <c r="M271" i="8"/>
  <c r="H271" i="8"/>
  <c r="G271" i="8"/>
  <c r="J271" i="8"/>
  <c r="O284" i="8"/>
  <c r="N284" i="8"/>
  <c r="L284" i="8"/>
  <c r="I284" i="8"/>
  <c r="H284" i="8"/>
  <c r="F284" i="8"/>
  <c r="E286" i="8"/>
  <c r="G296" i="8"/>
  <c r="M296" i="8"/>
  <c r="J296" i="8"/>
  <c r="M302" i="8"/>
  <c r="G302" i="8"/>
  <c r="J302" i="8"/>
  <c r="E322" i="8"/>
  <c r="L265" i="8"/>
  <c r="F265" i="8"/>
  <c r="O265" i="8"/>
  <c r="J268" i="8"/>
  <c r="M268" i="8"/>
  <c r="K268" i="8"/>
  <c r="F276" i="8"/>
  <c r="J284" i="8"/>
  <c r="M284" i="8"/>
  <c r="G284" i="8"/>
  <c r="N288" i="8"/>
  <c r="F288" i="8"/>
  <c r="E288" i="8"/>
  <c r="P288" i="8"/>
  <c r="O288" i="8"/>
  <c r="H288" i="8"/>
  <c r="J313" i="8"/>
  <c r="G322" i="8"/>
  <c r="L339" i="8"/>
  <c r="I339" i="8"/>
  <c r="G339" i="8"/>
  <c r="F339" i="8"/>
  <c r="J254" i="8"/>
  <c r="M254" i="8"/>
  <c r="F261" i="8"/>
  <c r="P261" i="8"/>
  <c r="N261" i="8"/>
  <c r="H261" i="8"/>
  <c r="G265" i="8"/>
  <c r="M265" i="8"/>
  <c r="E271" i="8"/>
  <c r="G276" i="8"/>
  <c r="G286" i="8"/>
  <c r="F292" i="8"/>
  <c r="O296" i="8"/>
  <c r="F302" i="8"/>
  <c r="L355" i="8"/>
  <c r="I355" i="8"/>
  <c r="G355" i="8"/>
  <c r="F355" i="8"/>
  <c r="J196" i="8"/>
  <c r="H202" i="8"/>
  <c r="P202" i="8"/>
  <c r="G209" i="8"/>
  <c r="L218" i="8"/>
  <c r="M231" i="8"/>
  <c r="L233" i="8"/>
  <c r="G241" i="8"/>
  <c r="K246" i="8"/>
  <c r="E246" i="8"/>
  <c r="I255" i="8"/>
  <c r="E268" i="8"/>
  <c r="I271" i="8"/>
  <c r="M280" i="8"/>
  <c r="E284" i="8"/>
  <c r="H286" i="8"/>
  <c r="K290" i="8"/>
  <c r="L290" i="8"/>
  <c r="I290" i="8"/>
  <c r="H290" i="8"/>
  <c r="F290" i="8"/>
  <c r="E290" i="8"/>
  <c r="N290" i="8"/>
  <c r="G292" i="8"/>
  <c r="H302" i="8"/>
  <c r="P220" i="8"/>
  <c r="J220" i="8"/>
  <c r="M250" i="8"/>
  <c r="K250" i="8"/>
  <c r="E254" i="8"/>
  <c r="J257" i="8"/>
  <c r="H257" i="8"/>
  <c r="K262" i="8"/>
  <c r="E265" i="8"/>
  <c r="K271" i="8"/>
  <c r="O273" i="8"/>
  <c r="L273" i="8"/>
  <c r="K273" i="8"/>
  <c r="F273" i="8"/>
  <c r="E273" i="8"/>
  <c r="N273" i="8"/>
  <c r="L276" i="8"/>
  <c r="K284" i="8"/>
  <c r="L292" i="8"/>
  <c r="H297" i="8"/>
  <c r="P297" i="8"/>
  <c r="O297" i="8"/>
  <c r="N297" i="8"/>
  <c r="M297" i="8"/>
  <c r="K297" i="8"/>
  <c r="J297" i="8"/>
  <c r="N309" i="8"/>
  <c r="L309" i="8"/>
  <c r="F309" i="8"/>
  <c r="P309" i="8"/>
  <c r="O309" i="8"/>
  <c r="K309" i="8"/>
  <c r="I309" i="8"/>
  <c r="H309" i="8"/>
  <c r="E309" i="8"/>
  <c r="O177" i="8"/>
  <c r="I187" i="8"/>
  <c r="E196" i="8"/>
  <c r="N208" i="8"/>
  <c r="F208" i="8"/>
  <c r="M215" i="8"/>
  <c r="N240" i="8"/>
  <c r="F240" i="8"/>
  <c r="K255" i="8"/>
  <c r="E261" i="8"/>
  <c r="L262" i="8"/>
  <c r="H265" i="8"/>
  <c r="G268" i="8"/>
  <c r="L271" i="8"/>
  <c r="O275" i="8"/>
  <c r="N275" i="8"/>
  <c r="J275" i="8"/>
  <c r="H275" i="8"/>
  <c r="M276" i="8"/>
  <c r="P284" i="8"/>
  <c r="O286" i="8"/>
  <c r="I288" i="8"/>
  <c r="L297" i="8"/>
  <c r="I297" i="8"/>
  <c r="K316" i="8"/>
  <c r="E316" i="8"/>
  <c r="P316" i="8"/>
  <c r="O316" i="8"/>
  <c r="N316" i="8"/>
  <c r="L316" i="8"/>
  <c r="I316" i="8"/>
  <c r="H316" i="8"/>
  <c r="E225" i="8"/>
  <c r="O225" i="8"/>
  <c r="N234" i="8"/>
  <c r="H234" i="8"/>
  <c r="P234" i="8"/>
  <c r="H253" i="8"/>
  <c r="J253" i="8"/>
  <c r="G254" i="8"/>
  <c r="N255" i="8"/>
  <c r="E257" i="8"/>
  <c r="G261" i="8"/>
  <c r="I265" i="8"/>
  <c r="P267" i="8"/>
  <c r="H267" i="8"/>
  <c r="H268" i="8"/>
  <c r="L270" i="8"/>
  <c r="F270" i="8"/>
  <c r="E270" i="8"/>
  <c r="P270" i="8"/>
  <c r="O270" i="8"/>
  <c r="H270" i="8"/>
  <c r="N271" i="8"/>
  <c r="N276" i="8"/>
  <c r="G281" i="8"/>
  <c r="H281" i="8"/>
  <c r="K281" i="8"/>
  <c r="G293" i="8"/>
  <c r="P293" i="8"/>
  <c r="O293" i="8"/>
  <c r="M293" i="8"/>
  <c r="K293" i="8"/>
  <c r="E297" i="8"/>
  <c r="P305" i="8"/>
  <c r="H305" i="8"/>
  <c r="K305" i="8"/>
  <c r="O305" i="8"/>
  <c r="N305" i="8"/>
  <c r="L305" i="8"/>
  <c r="I305" i="8"/>
  <c r="F305" i="8"/>
  <c r="E305" i="8"/>
  <c r="N325" i="8"/>
  <c r="L325" i="8"/>
  <c r="E325" i="8"/>
  <c r="P325" i="8"/>
  <c r="O325" i="8"/>
  <c r="K325" i="8"/>
  <c r="I325" i="8"/>
  <c r="H325" i="8"/>
  <c r="F325" i="8"/>
  <c r="F215" i="8"/>
  <c r="G225" i="8"/>
  <c r="G246" i="8"/>
  <c r="G249" i="8"/>
  <c r="H254" i="8"/>
  <c r="P255" i="8"/>
  <c r="I261" i="8"/>
  <c r="N262" i="8"/>
  <c r="J265" i="8"/>
  <c r="O271" i="8"/>
  <c r="I281" i="8"/>
  <c r="F281" i="8"/>
  <c r="P285" i="8"/>
  <c r="O285" i="8"/>
  <c r="N285" i="8"/>
  <c r="J285" i="8"/>
  <c r="H285" i="8"/>
  <c r="K288" i="8"/>
  <c r="J305" i="8"/>
  <c r="M305" i="8"/>
  <c r="G305" i="8"/>
  <c r="M316" i="8"/>
  <c r="G316" i="8"/>
  <c r="L285" i="8"/>
  <c r="I285" i="8"/>
  <c r="G328" i="8"/>
  <c r="M328" i="8"/>
  <c r="P328" i="8"/>
  <c r="J328" i="8"/>
  <c r="H328" i="8"/>
  <c r="N337" i="8"/>
  <c r="M337" i="8"/>
  <c r="L337" i="8"/>
  <c r="G337" i="8"/>
  <c r="M350" i="8"/>
  <c r="G350" i="8"/>
  <c r="J350" i="8"/>
  <c r="H350" i="8"/>
  <c r="G312" i="8"/>
  <c r="N312" i="8"/>
  <c r="P312" i="8"/>
  <c r="M312" i="8"/>
  <c r="K312" i="8"/>
  <c r="J312" i="8"/>
  <c r="H312" i="8"/>
  <c r="E312" i="8"/>
  <c r="I337" i="8"/>
  <c r="I215" i="8"/>
  <c r="N218" i="8"/>
  <c r="H218" i="8"/>
  <c r="P218" i="8"/>
  <c r="H225" i="8"/>
  <c r="G230" i="8"/>
  <c r="O233" i="8"/>
  <c r="F234" i="8"/>
  <c r="J246" i="8"/>
  <c r="F248" i="8"/>
  <c r="O248" i="8"/>
  <c r="I248" i="8"/>
  <c r="J250" i="8"/>
  <c r="F252" i="8"/>
  <c r="O252" i="8"/>
  <c r="H252" i="8"/>
  <c r="G253" i="8"/>
  <c r="N254" i="8"/>
  <c r="K257" i="8"/>
  <c r="L261" i="8"/>
  <c r="H264" i="8"/>
  <c r="P265" i="8"/>
  <c r="G267" i="8"/>
  <c r="O268" i="8"/>
  <c r="I270" i="8"/>
  <c r="L281" i="8"/>
  <c r="I283" i="8"/>
  <c r="L283" i="8"/>
  <c r="K283" i="8"/>
  <c r="F283" i="8"/>
  <c r="E283" i="8"/>
  <c r="O283" i="8"/>
  <c r="F285" i="8"/>
  <c r="L291" i="8"/>
  <c r="N291" i="8"/>
  <c r="K291" i="8"/>
  <c r="H291" i="8"/>
  <c r="F291" i="8"/>
  <c r="E291" i="8"/>
  <c r="P291" i="8"/>
  <c r="H293" i="8"/>
  <c r="L301" i="8"/>
  <c r="F301" i="8"/>
  <c r="K301" i="8"/>
  <c r="N301" i="8"/>
  <c r="I301" i="8"/>
  <c r="H301" i="8"/>
  <c r="E301" i="8"/>
  <c r="P301" i="8"/>
  <c r="P306" i="8"/>
  <c r="N306" i="8"/>
  <c r="M306" i="8"/>
  <c r="E310" i="8"/>
  <c r="O310" i="8"/>
  <c r="P310" i="8"/>
  <c r="N310" i="8"/>
  <c r="L310" i="8"/>
  <c r="K310" i="8"/>
  <c r="N319" i="8"/>
  <c r="H319" i="8"/>
  <c r="F319" i="8"/>
  <c r="I319" i="8"/>
  <c r="P319" i="8"/>
  <c r="O319" i="8"/>
  <c r="L319" i="8"/>
  <c r="K319" i="8"/>
  <c r="E319" i="8"/>
  <c r="E328" i="8"/>
  <c r="L174" i="8"/>
  <c r="H177" i="8"/>
  <c r="F184" i="8"/>
  <c r="H187" i="8"/>
  <c r="N192" i="8"/>
  <c r="K202" i="8"/>
  <c r="I208" i="8"/>
  <c r="J212" i="8"/>
  <c r="J215" i="8"/>
  <c r="K220" i="8"/>
  <c r="I225" i="8"/>
  <c r="H230" i="8"/>
  <c r="M233" i="8"/>
  <c r="G233" i="8"/>
  <c r="I240" i="8"/>
  <c r="M241" i="8"/>
  <c r="H243" i="8"/>
  <c r="J243" i="8"/>
  <c r="H245" i="8"/>
  <c r="L246" i="8"/>
  <c r="H249" i="8"/>
  <c r="J252" i="8"/>
  <c r="O254" i="8"/>
  <c r="N259" i="8"/>
  <c r="L259" i="8"/>
  <c r="F259" i="8"/>
  <c r="H266" i="8"/>
  <c r="O266" i="8"/>
  <c r="N266" i="8"/>
  <c r="I266" i="8"/>
  <c r="F266" i="8"/>
  <c r="J267" i="8"/>
  <c r="P268" i="8"/>
  <c r="P273" i="8"/>
  <c r="L275" i="8"/>
  <c r="M281" i="8"/>
  <c r="M283" i="8"/>
  <c r="J283" i="8"/>
  <c r="G283" i="8"/>
  <c r="G285" i="8"/>
  <c r="M319" i="8"/>
  <c r="J319" i="8"/>
  <c r="G319" i="8"/>
  <c r="O257" i="8"/>
  <c r="I267" i="8"/>
  <c r="E278" i="8"/>
  <c r="G279" i="8"/>
  <c r="M282" i="8"/>
  <c r="K285" i="8"/>
  <c r="F287" i="8"/>
  <c r="H294" i="8"/>
  <c r="H307" i="8"/>
  <c r="G313" i="8"/>
  <c r="P313" i="8"/>
  <c r="O318" i="8"/>
  <c r="P322" i="8"/>
  <c r="K322" i="8"/>
  <c r="I322" i="8"/>
  <c r="N322" i="8"/>
  <c r="F322" i="8"/>
  <c r="F328" i="8"/>
  <c r="O328" i="8"/>
  <c r="K339" i="8"/>
  <c r="J339" i="8"/>
  <c r="F344" i="8"/>
  <c r="P344" i="8"/>
  <c r="O344" i="8"/>
  <c r="J353" i="8"/>
  <c r="P369" i="8"/>
  <c r="N383" i="8"/>
  <c r="L383" i="8"/>
  <c r="K383" i="8"/>
  <c r="H383" i="8"/>
  <c r="F383" i="8"/>
  <c r="E383" i="8"/>
  <c r="P383" i="8"/>
  <c r="O383" i="8"/>
  <c r="E342" i="8"/>
  <c r="O342" i="8"/>
  <c r="N342" i="8"/>
  <c r="I342" i="8"/>
  <c r="F342" i="8"/>
  <c r="J369" i="8"/>
  <c r="G369" i="8"/>
  <c r="M383" i="8"/>
  <c r="G383" i="8"/>
  <c r="J383" i="8"/>
  <c r="J331" i="8"/>
  <c r="N331" i="8"/>
  <c r="M331" i="8"/>
  <c r="L334" i="8"/>
  <c r="E334" i="8"/>
  <c r="I334" i="8"/>
  <c r="H334" i="8"/>
  <c r="G361" i="8"/>
  <c r="P361" i="8"/>
  <c r="O361" i="8"/>
  <c r="N361" i="8"/>
  <c r="M361" i="8"/>
  <c r="K361" i="8"/>
  <c r="J361" i="8"/>
  <c r="M334" i="8"/>
  <c r="G334" i="8"/>
  <c r="O336" i="8"/>
  <c r="N336" i="8"/>
  <c r="I336" i="8"/>
  <c r="F353" i="8"/>
  <c r="F361" i="8"/>
  <c r="L361" i="8"/>
  <c r="E369" i="8"/>
  <c r="E331" i="8"/>
  <c r="G336" i="8"/>
  <c r="M336" i="8"/>
  <c r="G353" i="8"/>
  <c r="F359" i="8"/>
  <c r="E359" i="8"/>
  <c r="P359" i="8"/>
  <c r="O359" i="8"/>
  <c r="N359" i="8"/>
  <c r="L359" i="8"/>
  <c r="K359" i="8"/>
  <c r="E361" i="8"/>
  <c r="F369" i="8"/>
  <c r="F334" i="8"/>
  <c r="H342" i="8"/>
  <c r="I361" i="8"/>
  <c r="K369" i="8"/>
  <c r="N272" i="8"/>
  <c r="H282" i="8"/>
  <c r="L287" i="8"/>
  <c r="P307" i="8"/>
  <c r="P321" i="8"/>
  <c r="O321" i="8"/>
  <c r="H321" i="8"/>
  <c r="I330" i="8"/>
  <c r="H330" i="8"/>
  <c r="K330" i="8"/>
  <c r="G331" i="8"/>
  <c r="J334" i="8"/>
  <c r="E336" i="8"/>
  <c r="P338" i="8"/>
  <c r="K338" i="8"/>
  <c r="I338" i="8"/>
  <c r="L338" i="8"/>
  <c r="E338" i="8"/>
  <c r="M339" i="8"/>
  <c r="N341" i="8"/>
  <c r="L341" i="8"/>
  <c r="F341" i="8"/>
  <c r="E341" i="8"/>
  <c r="K342" i="8"/>
  <c r="O346" i="8"/>
  <c r="N346" i="8"/>
  <c r="L346" i="8"/>
  <c r="G346" i="8"/>
  <c r="N367" i="8"/>
  <c r="L367" i="8"/>
  <c r="H367" i="8"/>
  <c r="F367" i="8"/>
  <c r="E367" i="8"/>
  <c r="P367" i="8"/>
  <c r="F295" i="8"/>
  <c r="P295" i="8"/>
  <c r="M313" i="8"/>
  <c r="J315" i="8"/>
  <c r="O315" i="8"/>
  <c r="G315" i="8"/>
  <c r="J321" i="8"/>
  <c r="G321" i="8"/>
  <c r="L322" i="8"/>
  <c r="K328" i="8"/>
  <c r="H331" i="8"/>
  <c r="K334" i="8"/>
  <c r="F336" i="8"/>
  <c r="N339" i="8"/>
  <c r="L342" i="8"/>
  <c r="K344" i="8"/>
  <c r="M353" i="8"/>
  <c r="G359" i="8"/>
  <c r="M367" i="8"/>
  <c r="G367" i="8"/>
  <c r="M369" i="8"/>
  <c r="K253" i="8"/>
  <c r="E263" i="8"/>
  <c r="K267" i="8"/>
  <c r="O279" i="8"/>
  <c r="P289" i="8"/>
  <c r="M295" i="8"/>
  <c r="P299" i="8"/>
  <c r="O304" i="8"/>
  <c r="I304" i="8"/>
  <c r="E304" i="8"/>
  <c r="N313" i="8"/>
  <c r="O322" i="8"/>
  <c r="F327" i="8"/>
  <c r="E327" i="8"/>
  <c r="P327" i="8"/>
  <c r="N327" i="8"/>
  <c r="O327" i="8"/>
  <c r="H327" i="8"/>
  <c r="L328" i="8"/>
  <c r="K331" i="8"/>
  <c r="N334" i="8"/>
  <c r="H336" i="8"/>
  <c r="O339" i="8"/>
  <c r="P342" i="8"/>
  <c r="L344" i="8"/>
  <c r="F346" i="8"/>
  <c r="P354" i="8"/>
  <c r="O354" i="8"/>
  <c r="K354" i="8"/>
  <c r="I354" i="8"/>
  <c r="L354" i="8"/>
  <c r="H354" i="8"/>
  <c r="F354" i="8"/>
  <c r="E354" i="8"/>
  <c r="H359" i="8"/>
  <c r="G378" i="8"/>
  <c r="F378" i="8"/>
  <c r="P378" i="8"/>
  <c r="O378" i="8"/>
  <c r="N378" i="8"/>
  <c r="M378" i="8"/>
  <c r="L378" i="8"/>
  <c r="J378" i="8"/>
  <c r="M385" i="8"/>
  <c r="J385" i="8"/>
  <c r="G385" i="8"/>
  <c r="P388" i="8"/>
  <c r="O388" i="8"/>
  <c r="M388" i="8"/>
  <c r="L388" i="8"/>
  <c r="J388" i="8"/>
  <c r="I388" i="8"/>
  <c r="N388" i="8"/>
  <c r="G388" i="8"/>
  <c r="F388" i="8"/>
  <c r="J289" i="8"/>
  <c r="K300" i="8"/>
  <c r="E300" i="8"/>
  <c r="H300" i="8"/>
  <c r="G304" i="8"/>
  <c r="O313" i="8"/>
  <c r="E315" i="8"/>
  <c r="M318" i="8"/>
  <c r="G318" i="8"/>
  <c r="J318" i="8"/>
  <c r="E321" i="8"/>
  <c r="L323" i="8"/>
  <c r="M327" i="8"/>
  <c r="N328" i="8"/>
  <c r="E330" i="8"/>
  <c r="O334" i="8"/>
  <c r="J336" i="8"/>
  <c r="F338" i="8"/>
  <c r="P339" i="8"/>
  <c r="F343" i="8"/>
  <c r="E343" i="8"/>
  <c r="P343" i="8"/>
  <c r="O343" i="8"/>
  <c r="N343" i="8"/>
  <c r="L343" i="8"/>
  <c r="J346" i="8"/>
  <c r="I359" i="8"/>
  <c r="L365" i="8"/>
  <c r="K365" i="8"/>
  <c r="F365" i="8"/>
  <c r="E365" i="8"/>
  <c r="N365" i="8"/>
  <c r="P365" i="8"/>
  <c r="I367" i="8"/>
  <c r="F311" i="8"/>
  <c r="E311" i="8"/>
  <c r="P311" i="8"/>
  <c r="N311" i="8"/>
  <c r="I311" i="8"/>
  <c r="I314" i="8"/>
  <c r="H314" i="8"/>
  <c r="L314" i="8"/>
  <c r="J323" i="8"/>
  <c r="K323" i="8"/>
  <c r="O331" i="8"/>
  <c r="P334" i="8"/>
  <c r="K336" i="8"/>
  <c r="M343" i="8"/>
  <c r="J343" i="8"/>
  <c r="N344" i="8"/>
  <c r="J359" i="8"/>
  <c r="J367" i="8"/>
  <c r="E385" i="8"/>
  <c r="E294" i="8"/>
  <c r="O294" i="8"/>
  <c r="F318" i="8"/>
  <c r="G327" i="8"/>
  <c r="P331" i="8"/>
  <c r="N335" i="8"/>
  <c r="H335" i="8"/>
  <c r="F335" i="8"/>
  <c r="P335" i="8"/>
  <c r="O335" i="8"/>
  <c r="L336" i="8"/>
  <c r="H338" i="8"/>
  <c r="I341" i="8"/>
  <c r="M346" i="8"/>
  <c r="K367" i="8"/>
  <c r="K385" i="8"/>
  <c r="H272" i="8"/>
  <c r="H295" i="8"/>
  <c r="F300" i="8"/>
  <c r="J301" i="8"/>
  <c r="N303" i="8"/>
  <c r="H303" i="8"/>
  <c r="F303" i="8"/>
  <c r="H304" i="8"/>
  <c r="G308" i="8"/>
  <c r="K315" i="8"/>
  <c r="L317" i="8"/>
  <c r="K317" i="8"/>
  <c r="F317" i="8"/>
  <c r="H318" i="8"/>
  <c r="K321" i="8"/>
  <c r="E323" i="8"/>
  <c r="I324" i="8"/>
  <c r="G329" i="8"/>
  <c r="P329" i="8"/>
  <c r="E329" i="8"/>
  <c r="L330" i="8"/>
  <c r="K332" i="8"/>
  <c r="E332" i="8"/>
  <c r="L332" i="8"/>
  <c r="M335" i="8"/>
  <c r="G335" i="8"/>
  <c r="P336" i="8"/>
  <c r="J338" i="8"/>
  <c r="M340" i="8"/>
  <c r="L340" i="8"/>
  <c r="O340" i="8"/>
  <c r="G343" i="8"/>
  <c r="P346" i="8"/>
  <c r="O352" i="8"/>
  <c r="N352" i="8"/>
  <c r="I352" i="8"/>
  <c r="H352" i="8"/>
  <c r="P352" i="8"/>
  <c r="L352" i="8"/>
  <c r="K352" i="8"/>
  <c r="F352" i="8"/>
  <c r="E352" i="8"/>
  <c r="N354" i="8"/>
  <c r="O367" i="8"/>
  <c r="F376" i="8"/>
  <c r="E376" i="8"/>
  <c r="P376" i="8"/>
  <c r="O376" i="8"/>
  <c r="N376" i="8"/>
  <c r="I376" i="8"/>
  <c r="L376" i="8"/>
  <c r="K376" i="8"/>
  <c r="H376" i="8"/>
  <c r="G289" i="8"/>
  <c r="I295" i="8"/>
  <c r="J304" i="8"/>
  <c r="E307" i="8"/>
  <c r="E314" i="8"/>
  <c r="G320" i="8"/>
  <c r="P320" i="8"/>
  <c r="L321" i="8"/>
  <c r="J324" i="8"/>
  <c r="J327" i="8"/>
  <c r="P337" i="8"/>
  <c r="O337" i="8"/>
  <c r="H337" i="8"/>
  <c r="F337" i="8"/>
  <c r="E337" i="8"/>
  <c r="N338" i="8"/>
  <c r="K341" i="8"/>
  <c r="H343" i="8"/>
  <c r="M352" i="8"/>
  <c r="G352" i="8"/>
  <c r="J352" i="8"/>
  <c r="H365" i="8"/>
  <c r="P371" i="8"/>
  <c r="K371" i="8"/>
  <c r="J371" i="8"/>
  <c r="O371" i="8"/>
  <c r="N371" i="8"/>
  <c r="M371" i="8"/>
  <c r="H371" i="8"/>
  <c r="P386" i="8"/>
  <c r="O386" i="8"/>
  <c r="N386" i="8"/>
  <c r="K386" i="8"/>
  <c r="I386" i="8"/>
  <c r="H386" i="8"/>
  <c r="L386" i="8"/>
  <c r="F386" i="8"/>
  <c r="E386" i="8"/>
  <c r="H250" i="8"/>
  <c r="P258" i="8"/>
  <c r="K264" i="8"/>
  <c r="K282" i="8"/>
  <c r="L286" i="8"/>
  <c r="H289" i="8"/>
  <c r="N293" i="8"/>
  <c r="F294" i="8"/>
  <c r="J295" i="8"/>
  <c r="I298" i="8"/>
  <c r="I300" i="8"/>
  <c r="K304" i="8"/>
  <c r="K306" i="8"/>
  <c r="I306" i="8"/>
  <c r="O306" i="8"/>
  <c r="I308" i="8"/>
  <c r="H311" i="8"/>
  <c r="F314" i="8"/>
  <c r="M315" i="8"/>
  <c r="K318" i="8"/>
  <c r="M321" i="8"/>
  <c r="G323" i="8"/>
  <c r="K327" i="8"/>
  <c r="N330" i="8"/>
  <c r="E335" i="8"/>
  <c r="J337" i="8"/>
  <c r="O338" i="8"/>
  <c r="F340" i="8"/>
  <c r="I343" i="8"/>
  <c r="L350" i="8"/>
  <c r="K350" i="8"/>
  <c r="F350" i="8"/>
  <c r="E350" i="8"/>
  <c r="P350" i="8"/>
  <c r="O350" i="8"/>
  <c r="N350" i="8"/>
  <c r="P355" i="8"/>
  <c r="K355" i="8"/>
  <c r="J355" i="8"/>
  <c r="O355" i="8"/>
  <c r="N355" i="8"/>
  <c r="M355" i="8"/>
  <c r="E358" i="8"/>
  <c r="O358" i="8"/>
  <c r="N358" i="8"/>
  <c r="L358" i="8"/>
  <c r="K358" i="8"/>
  <c r="I358" i="8"/>
  <c r="H358" i="8"/>
  <c r="F358" i="8"/>
  <c r="I365" i="8"/>
  <c r="G376" i="8"/>
  <c r="M376" i="8"/>
  <c r="O368" i="8"/>
  <c r="N368" i="8"/>
  <c r="I368" i="8"/>
  <c r="H368" i="8"/>
  <c r="F368" i="8"/>
  <c r="P370" i="8"/>
  <c r="O370" i="8"/>
  <c r="K370" i="8"/>
  <c r="I370" i="8"/>
  <c r="H370" i="8"/>
  <c r="L318" i="8"/>
  <c r="E318" i="8"/>
  <c r="E326" i="8"/>
  <c r="O326" i="8"/>
  <c r="G345" i="8"/>
  <c r="P345" i="8"/>
  <c r="J354" i="8"/>
  <c r="L366" i="8"/>
  <c r="K366" i="8"/>
  <c r="F366" i="8"/>
  <c r="E366" i="8"/>
  <c r="O366" i="8"/>
  <c r="M368" i="8"/>
  <c r="G368" i="8"/>
  <c r="J370" i="8"/>
  <c r="O384" i="8"/>
  <c r="N384" i="8"/>
  <c r="L384" i="8"/>
  <c r="I384" i="8"/>
  <c r="H384" i="8"/>
  <c r="F384" i="8"/>
  <c r="E384" i="8"/>
  <c r="O400" i="8"/>
  <c r="N400" i="8"/>
  <c r="L400" i="8"/>
  <c r="K400" i="8"/>
  <c r="I400" i="8"/>
  <c r="H400" i="8"/>
  <c r="F400" i="8"/>
  <c r="E400" i="8"/>
  <c r="L349" i="8"/>
  <c r="K349" i="8"/>
  <c r="F349" i="8"/>
  <c r="E349" i="8"/>
  <c r="F360" i="8"/>
  <c r="E360" i="8"/>
  <c r="P360" i="8"/>
  <c r="O360" i="8"/>
  <c r="N360" i="8"/>
  <c r="M366" i="8"/>
  <c r="G366" i="8"/>
  <c r="J376" i="8"/>
  <c r="M384" i="8"/>
  <c r="G384" i="8"/>
  <c r="G360" i="8"/>
  <c r="E368" i="8"/>
  <c r="E370" i="8"/>
  <c r="H366" i="8"/>
  <c r="F370" i="8"/>
  <c r="L382" i="8"/>
  <c r="K382" i="8"/>
  <c r="F382" i="8"/>
  <c r="E382" i="8"/>
  <c r="O382" i="8"/>
  <c r="J384" i="8"/>
  <c r="P400" i="8"/>
  <c r="N351" i="8"/>
  <c r="L351" i="8"/>
  <c r="H351" i="8"/>
  <c r="F351" i="8"/>
  <c r="H360" i="8"/>
  <c r="K368" i="8"/>
  <c r="G370" i="8"/>
  <c r="M372" i="8"/>
  <c r="L372" i="8"/>
  <c r="J372" i="8"/>
  <c r="K384" i="8"/>
  <c r="P387" i="8"/>
  <c r="O387" i="8"/>
  <c r="N387" i="8"/>
  <c r="K387" i="8"/>
  <c r="J387" i="8"/>
  <c r="H387" i="8"/>
  <c r="L333" i="8"/>
  <c r="K333" i="8"/>
  <c r="F333" i="8"/>
  <c r="J345" i="8"/>
  <c r="K348" i="8"/>
  <c r="E348" i="8"/>
  <c r="H349" i="8"/>
  <c r="M351" i="8"/>
  <c r="G351" i="8"/>
  <c r="I360" i="8"/>
  <c r="J366" i="8"/>
  <c r="L368" i="8"/>
  <c r="L370" i="8"/>
  <c r="F375" i="8"/>
  <c r="E375" i="8"/>
  <c r="P375" i="8"/>
  <c r="O375" i="8"/>
  <c r="N375" i="8"/>
  <c r="H375" i="8"/>
  <c r="G377" i="8"/>
  <c r="E377" i="8"/>
  <c r="O377" i="8"/>
  <c r="N377" i="8"/>
  <c r="J377" i="8"/>
  <c r="P384" i="8"/>
  <c r="M401" i="8"/>
  <c r="J401" i="8"/>
  <c r="G401" i="8"/>
  <c r="E401" i="8"/>
  <c r="M308" i="8"/>
  <c r="J310" i="8"/>
  <c r="F312" i="8"/>
  <c r="O312" i="8"/>
  <c r="O320" i="8"/>
  <c r="N320" i="8"/>
  <c r="I320" i="8"/>
  <c r="M324" i="8"/>
  <c r="I326" i="8"/>
  <c r="J342" i="8"/>
  <c r="K345" i="8"/>
  <c r="I349" i="8"/>
  <c r="P353" i="8"/>
  <c r="O353" i="8"/>
  <c r="N353" i="8"/>
  <c r="I353" i="8"/>
  <c r="H353" i="8"/>
  <c r="M356" i="8"/>
  <c r="L356" i="8"/>
  <c r="J360" i="8"/>
  <c r="G362" i="8"/>
  <c r="P362" i="8"/>
  <c r="N366" i="8"/>
  <c r="P368" i="8"/>
  <c r="F372" i="8"/>
  <c r="H382" i="8"/>
  <c r="P385" i="8"/>
  <c r="E387" i="8"/>
  <c r="N381" i="8"/>
  <c r="H391" i="8"/>
  <c r="I392" i="8"/>
  <c r="J393" i="8"/>
  <c r="O398" i="8"/>
  <c r="P399" i="8"/>
  <c r="F385" i="8"/>
  <c r="G386" i="8"/>
  <c r="K390" i="8"/>
  <c r="L391" i="8"/>
  <c r="M392" i="8"/>
  <c r="N393" i="8"/>
  <c r="O394" i="8"/>
  <c r="F401" i="8"/>
  <c r="I371" i="8"/>
  <c r="L374" i="8"/>
  <c r="I387" i="8"/>
  <c r="L390" i="8"/>
  <c r="N392" i="8"/>
  <c r="O393" i="8"/>
  <c r="P394" i="8"/>
  <c r="E399" i="8"/>
  <c r="L357" i="8"/>
  <c r="H369" i="8"/>
  <c r="L373" i="8"/>
  <c r="P377" i="8"/>
  <c r="H385" i="8"/>
  <c r="L389" i="8"/>
  <c r="N391" i="8"/>
  <c r="O392" i="8"/>
  <c r="P393" i="8"/>
  <c r="E398" i="8"/>
  <c r="F399" i="8"/>
  <c r="G400" i="8"/>
  <c r="H401" i="8"/>
  <c r="I369" i="8"/>
  <c r="N374" i="8"/>
  <c r="E381" i="8"/>
  <c r="I385" i="8"/>
  <c r="N390" i="8"/>
  <c r="O391" i="8"/>
  <c r="P392" i="8"/>
  <c r="E397" i="8"/>
  <c r="F398" i="8"/>
  <c r="G399" i="8"/>
  <c r="I401" i="8"/>
  <c r="E364" i="8"/>
  <c r="O374" i="8"/>
  <c r="E380" i="8"/>
  <c r="F381" i="8"/>
  <c r="G382" i="8"/>
  <c r="O390" i="8"/>
  <c r="P391" i="8"/>
  <c r="E396" i="8"/>
  <c r="F397" i="8"/>
  <c r="G398" i="8"/>
  <c r="H399" i="8"/>
  <c r="H398" i="8"/>
  <c r="I399" i="8"/>
  <c r="J400" i="8"/>
  <c r="K401" i="8"/>
  <c r="I398" i="8"/>
  <c r="J399" i="8"/>
  <c r="L401" i="8"/>
  <c r="I381" i="8"/>
  <c r="J382" i="8"/>
  <c r="E393" i="8"/>
  <c r="F394" i="8"/>
  <c r="I397" i="8"/>
  <c r="J398" i="8"/>
  <c r="K399" i="8"/>
  <c r="I364" i="8"/>
  <c r="N369" i="8"/>
  <c r="H379" i="8"/>
  <c r="I380" i="8"/>
  <c r="N385" i="8"/>
  <c r="E392" i="8"/>
  <c r="H395" i="8"/>
  <c r="I396" i="8"/>
  <c r="K398" i="8"/>
  <c r="L399" i="8"/>
  <c r="N401" i="8"/>
  <c r="H346" i="8"/>
  <c r="H362" i="8"/>
  <c r="O369" i="8"/>
  <c r="H378" i="8"/>
  <c r="K381" i="8"/>
  <c r="O385" i="8"/>
  <c r="E391" i="8"/>
  <c r="H394" i="8"/>
  <c r="K397" i="8"/>
  <c r="O401" i="8"/>
  <c r="BL20" i="7"/>
  <c r="BK20" i="7"/>
  <c r="BJ20" i="7"/>
  <c r="BO20" i="7"/>
  <c r="BN20" i="7"/>
  <c r="BH20" i="7"/>
  <c r="BM20" i="7"/>
  <c r="BG20" i="7"/>
  <c r="BF20" i="7"/>
  <c r="BE20" i="7"/>
  <c r="BI20" i="7"/>
  <c r="AX30" i="7"/>
  <c r="AT29" i="7"/>
  <c r="AP28" i="7"/>
  <c r="AX26" i="7"/>
  <c r="AT25" i="7"/>
  <c r="AP24" i="7"/>
  <c r="AX22" i="7"/>
  <c r="AT21" i="7"/>
  <c r="AP20" i="7"/>
  <c r="AV25" i="7"/>
  <c r="AY30" i="7"/>
  <c r="AU29" i="7"/>
  <c r="AU21" i="7"/>
  <c r="AW30" i="7"/>
  <c r="AS29" i="7"/>
  <c r="AO28" i="7"/>
  <c r="AW26" i="7"/>
  <c r="AS25" i="7"/>
  <c r="AO24" i="7"/>
  <c r="AW22" i="7"/>
  <c r="AS21" i="7"/>
  <c r="AO20" i="7"/>
  <c r="AR24" i="7"/>
  <c r="AU25" i="7"/>
  <c r="AV30" i="7"/>
  <c r="AR29" i="7"/>
  <c r="AN28" i="7"/>
  <c r="AV26" i="7"/>
  <c r="AR25" i="7"/>
  <c r="AN24" i="7"/>
  <c r="AV22" i="7"/>
  <c r="AR21" i="7"/>
  <c r="AN20" i="7"/>
  <c r="AN23" i="7"/>
  <c r="AQ24" i="7"/>
  <c r="AU30" i="7"/>
  <c r="AQ29" i="7"/>
  <c r="AY27" i="7"/>
  <c r="AU26" i="7"/>
  <c r="AQ25" i="7"/>
  <c r="AY23" i="7"/>
  <c r="AU22" i="7"/>
  <c r="AQ21" i="7"/>
  <c r="AY19" i="7"/>
  <c r="AN27" i="7"/>
  <c r="AY22" i="7"/>
  <c r="AT30" i="7"/>
  <c r="AP29" i="7"/>
  <c r="AX27" i="7"/>
  <c r="AT26" i="7"/>
  <c r="AP25" i="7"/>
  <c r="AX23" i="7"/>
  <c r="AT22" i="7"/>
  <c r="AP21" i="7"/>
  <c r="AX19" i="7"/>
  <c r="AV29" i="7"/>
  <c r="AQ20" i="7"/>
  <c r="AS30" i="7"/>
  <c r="AO29" i="7"/>
  <c r="AW27" i="7"/>
  <c r="AS26" i="7"/>
  <c r="AO25" i="7"/>
  <c r="AW23" i="7"/>
  <c r="AS22" i="7"/>
  <c r="AO21" i="7"/>
  <c r="AW19" i="7"/>
  <c r="AN19" i="7"/>
  <c r="AY26" i="7"/>
  <c r="AR30" i="7"/>
  <c r="AN29" i="7"/>
  <c r="AV27" i="7"/>
  <c r="AR26" i="7"/>
  <c r="AN25" i="7"/>
  <c r="AV23" i="7"/>
  <c r="AR22" i="7"/>
  <c r="AN21" i="7"/>
  <c r="AV19" i="7"/>
  <c r="AR20" i="7"/>
  <c r="AQ28" i="7"/>
  <c r="AQ30" i="7"/>
  <c r="AY28" i="7"/>
  <c r="AU27" i="7"/>
  <c r="AQ26" i="7"/>
  <c r="AY24" i="7"/>
  <c r="AU23" i="7"/>
  <c r="AQ22" i="7"/>
  <c r="AY20" i="7"/>
  <c r="AU19" i="7"/>
  <c r="AP30" i="7"/>
  <c r="AX28" i="7"/>
  <c r="AT27" i="7"/>
  <c r="AP26" i="7"/>
  <c r="AX24" i="7"/>
  <c r="AT23" i="7"/>
  <c r="AP22" i="7"/>
  <c r="AX20" i="7"/>
  <c r="AT19" i="7"/>
  <c r="AV21" i="7"/>
  <c r="AO30" i="7"/>
  <c r="AW28" i="7"/>
  <c r="AS27" i="7"/>
  <c r="AO26" i="7"/>
  <c r="AW24" i="7"/>
  <c r="AS23" i="7"/>
  <c r="AO22" i="7"/>
  <c r="AW20" i="7"/>
  <c r="AS19" i="7"/>
  <c r="AN30" i="7"/>
  <c r="AV28" i="7"/>
  <c r="AR27" i="7"/>
  <c r="AN26" i="7"/>
  <c r="AV24" i="7"/>
  <c r="AR23" i="7"/>
  <c r="AN22" i="7"/>
  <c r="AV20" i="7"/>
  <c r="AR19" i="7"/>
  <c r="AY29" i="7"/>
  <c r="AU28" i="7"/>
  <c r="AQ27" i="7"/>
  <c r="AY25" i="7"/>
  <c r="AU24" i="7"/>
  <c r="AQ23" i="7"/>
  <c r="AY21" i="7"/>
  <c r="AU20" i="7"/>
  <c r="AQ19" i="7"/>
  <c r="AX29" i="7"/>
  <c r="AT28" i="7"/>
  <c r="AP27" i="7"/>
  <c r="AX25" i="7"/>
  <c r="AT24" i="7"/>
  <c r="AP23" i="7"/>
  <c r="AX21" i="7"/>
  <c r="AT20" i="7"/>
  <c r="AP19" i="7"/>
  <c r="AW29" i="7"/>
  <c r="AS28" i="7"/>
  <c r="AO27" i="7"/>
  <c r="AW25" i="7"/>
  <c r="AS24" i="7"/>
  <c r="AO23" i="7"/>
  <c r="AW21" i="7"/>
  <c r="AS20" i="7"/>
  <c r="AO19" i="7"/>
  <c r="M32" i="7"/>
  <c r="E3" i="7"/>
  <c r="E84" i="7"/>
  <c r="F3" i="7"/>
  <c r="H277" i="7"/>
  <c r="J266" i="7"/>
  <c r="J234" i="7"/>
  <c r="K280" i="7"/>
  <c r="G17" i="7"/>
  <c r="K253" i="7"/>
  <c r="F56" i="7"/>
  <c r="M98" i="7"/>
  <c r="G59" i="7"/>
  <c r="J114" i="7"/>
  <c r="E55" i="7"/>
  <c r="F206" i="7"/>
  <c r="K185" i="7"/>
  <c r="K153" i="7"/>
  <c r="J4" i="7"/>
  <c r="L375" i="7"/>
  <c r="E178" i="7"/>
  <c r="E66" i="7"/>
  <c r="J225" i="7"/>
  <c r="G294" i="7"/>
  <c r="F390" i="7"/>
  <c r="M395" i="7"/>
  <c r="E345" i="7"/>
  <c r="M318" i="7"/>
  <c r="K116" i="7"/>
  <c r="I178" i="7"/>
  <c r="E224" i="7"/>
  <c r="E187" i="7"/>
  <c r="J181" i="7"/>
  <c r="F201" i="7"/>
  <c r="J175" i="7"/>
  <c r="F388" i="7"/>
  <c r="F398" i="7"/>
  <c r="I259" i="7"/>
  <c r="J365" i="7"/>
  <c r="M157" i="7"/>
  <c r="H380" i="7"/>
  <c r="E336" i="7"/>
  <c r="E390" i="7"/>
  <c r="J379" i="7"/>
  <c r="M362" i="7"/>
  <c r="H103" i="7"/>
  <c r="J298" i="7"/>
  <c r="J282" i="7"/>
  <c r="F224" i="7"/>
  <c r="G92" i="7"/>
  <c r="J244" i="7"/>
  <c r="J202" i="7"/>
  <c r="L345" i="7"/>
  <c r="E91" i="7"/>
  <c r="K38" i="7"/>
  <c r="M312" i="7"/>
  <c r="G169" i="7"/>
  <c r="K317" i="7"/>
  <c r="M397" i="7"/>
  <c r="M264" i="7"/>
  <c r="G343" i="7"/>
  <c r="I136" i="7"/>
  <c r="F89" i="7"/>
  <c r="J392" i="7"/>
  <c r="M328" i="7"/>
  <c r="E215" i="7"/>
  <c r="E9" i="7"/>
  <c r="K395" i="7"/>
  <c r="L320" i="7"/>
  <c r="E304" i="7"/>
  <c r="G219" i="7"/>
  <c r="L177" i="7"/>
  <c r="M140" i="7"/>
  <c r="M114" i="7"/>
  <c r="G103" i="7"/>
  <c r="E29" i="7"/>
  <c r="G237" i="7"/>
  <c r="E211" i="7"/>
  <c r="J180" i="7"/>
  <c r="J164" i="7"/>
  <c r="J148" i="7"/>
  <c r="E138" i="7"/>
  <c r="G112" i="7"/>
  <c r="F91" i="7"/>
  <c r="H81" i="7"/>
  <c r="G363" i="7"/>
  <c r="G347" i="7"/>
  <c r="I316" i="7"/>
  <c r="L295" i="7"/>
  <c r="G279" i="7"/>
  <c r="I169" i="7"/>
  <c r="F96" i="7"/>
  <c r="H49" i="7"/>
  <c r="K279" i="7"/>
  <c r="L205" i="7"/>
  <c r="M194" i="7"/>
  <c r="F184" i="7"/>
  <c r="E174" i="7"/>
  <c r="K137" i="7"/>
  <c r="G126" i="7"/>
  <c r="G27" i="7"/>
  <c r="J373" i="7"/>
  <c r="E326" i="7"/>
  <c r="F84" i="7"/>
  <c r="G21" i="7"/>
  <c r="H390" i="7"/>
  <c r="G356" i="7"/>
  <c r="G309" i="7"/>
  <c r="G162" i="7"/>
  <c r="N157" i="7"/>
  <c r="L99" i="7"/>
  <c r="L84" i="7"/>
  <c r="L382" i="7"/>
  <c r="L361" i="7"/>
  <c r="G156" i="7"/>
  <c r="L110" i="7"/>
  <c r="G36" i="7"/>
  <c r="J324" i="7"/>
  <c r="E36" i="7"/>
  <c r="M313" i="7"/>
  <c r="J308" i="7"/>
  <c r="K181" i="7"/>
  <c r="M166" i="7"/>
  <c r="P355" i="7"/>
  <c r="L329" i="7"/>
  <c r="J155" i="7"/>
  <c r="K150" i="7"/>
  <c r="E129" i="7"/>
  <c r="H392" i="7"/>
  <c r="N396" i="7"/>
  <c r="P318" i="7"/>
  <c r="G181" i="7"/>
  <c r="P98" i="7"/>
  <c r="L390" i="7"/>
  <c r="E334" i="7"/>
  <c r="E277" i="7"/>
  <c r="H213" i="7"/>
  <c r="H208" i="7"/>
  <c r="M146" i="7"/>
  <c r="J136" i="7"/>
  <c r="J120" i="7"/>
  <c r="G95" i="7"/>
  <c r="M90" i="7"/>
  <c r="H85" i="7"/>
  <c r="E75" i="7"/>
  <c r="I75" i="7"/>
  <c r="M260" i="7"/>
  <c r="P255" i="7"/>
  <c r="E125" i="7"/>
  <c r="K297" i="7"/>
  <c r="H281" i="7"/>
  <c r="L260" i="7"/>
  <c r="K244" i="7"/>
  <c r="E207" i="7"/>
  <c r="M156" i="7"/>
  <c r="J32" i="7"/>
  <c r="M353" i="7"/>
  <c r="J238" i="7"/>
  <c r="L191" i="7"/>
  <c r="E135" i="7"/>
  <c r="P365" i="7"/>
  <c r="M389" i="7"/>
  <c r="F338" i="7"/>
  <c r="M358" i="7"/>
  <c r="E307" i="7"/>
  <c r="L280" i="7"/>
  <c r="F238" i="7"/>
  <c r="N109" i="7"/>
  <c r="K103" i="7"/>
  <c r="H84" i="7"/>
  <c r="G68" i="7"/>
  <c r="E58" i="7"/>
  <c r="N311" i="7"/>
  <c r="J290" i="7"/>
  <c r="K285" i="7"/>
  <c r="N280" i="7"/>
  <c r="F221" i="7"/>
  <c r="E155" i="7"/>
  <c r="M139" i="7"/>
  <c r="M123" i="7"/>
  <c r="L73" i="7"/>
  <c r="L41" i="7"/>
  <c r="M21" i="7"/>
  <c r="I392" i="7"/>
  <c r="G373" i="7"/>
  <c r="P373" i="7"/>
  <c r="G331" i="7"/>
  <c r="J316" i="7"/>
  <c r="E311" i="7"/>
  <c r="J295" i="7"/>
  <c r="I290" i="7"/>
  <c r="M274" i="7"/>
  <c r="E253" i="7"/>
  <c r="M247" i="7"/>
  <c r="J226" i="7"/>
  <c r="F144" i="7"/>
  <c r="H139" i="7"/>
  <c r="H108" i="7"/>
  <c r="H93" i="7"/>
  <c r="I83" i="7"/>
  <c r="G236" i="7"/>
  <c r="F215" i="7"/>
  <c r="G25" i="7"/>
  <c r="J315" i="7"/>
  <c r="G310" i="7"/>
  <c r="J241" i="7"/>
  <c r="G148" i="7"/>
  <c r="E257" i="7"/>
  <c r="M225" i="7"/>
  <c r="M173" i="7"/>
  <c r="E163" i="7"/>
  <c r="E148" i="7"/>
  <c r="E81" i="7"/>
  <c r="J50" i="7"/>
  <c r="O14" i="7"/>
  <c r="F330" i="7"/>
  <c r="K335" i="7"/>
  <c r="F314" i="7"/>
  <c r="E262" i="7"/>
  <c r="J251" i="7"/>
  <c r="F246" i="7"/>
  <c r="L225" i="7"/>
  <c r="F173" i="7"/>
  <c r="L167" i="7"/>
  <c r="E153" i="7"/>
  <c r="L101" i="7"/>
  <c r="I50" i="7"/>
  <c r="F34" i="7"/>
  <c r="J24" i="7"/>
  <c r="I390" i="7"/>
  <c r="M365" i="7"/>
  <c r="O350" i="7"/>
  <c r="G329" i="7"/>
  <c r="F251" i="7"/>
  <c r="E214" i="7"/>
  <c r="L187" i="7"/>
  <c r="N24" i="7"/>
  <c r="E19" i="7"/>
  <c r="F376" i="7"/>
  <c r="E352" i="7"/>
  <c r="G300" i="7"/>
  <c r="E276" i="7"/>
  <c r="J260" i="7"/>
  <c r="J235" i="7"/>
  <c r="L181" i="7"/>
  <c r="I177" i="7"/>
  <c r="F99" i="7"/>
  <c r="K324" i="7"/>
  <c r="G215" i="7"/>
  <c r="H211" i="7"/>
  <c r="E167" i="7"/>
  <c r="K144" i="7"/>
  <c r="F125" i="7"/>
  <c r="J108" i="7"/>
  <c r="K99" i="7"/>
  <c r="O94" i="7"/>
  <c r="J54" i="7"/>
  <c r="E16" i="7"/>
  <c r="F11" i="7"/>
  <c r="L6" i="7"/>
  <c r="E131" i="7"/>
  <c r="F154" i="7"/>
  <c r="N54" i="7"/>
  <c r="O29" i="7"/>
  <c r="K145" i="7"/>
  <c r="H126" i="7"/>
  <c r="E40" i="7"/>
  <c r="E385" i="7"/>
  <c r="L346" i="7"/>
  <c r="H294" i="7"/>
  <c r="G238" i="7"/>
  <c r="I224" i="7"/>
  <c r="G220" i="7"/>
  <c r="G205" i="7"/>
  <c r="F157" i="7"/>
  <c r="E149" i="7"/>
  <c r="G125" i="7"/>
  <c r="G107" i="7"/>
  <c r="K84" i="7"/>
  <c r="J68" i="7"/>
  <c r="H44" i="7"/>
  <c r="H19" i="7"/>
  <c r="J346" i="7"/>
  <c r="L374" i="7"/>
  <c r="M345" i="7"/>
  <c r="L309" i="7"/>
  <c r="F304" i="7"/>
  <c r="L298" i="7"/>
  <c r="I269" i="7"/>
  <c r="I189" i="7"/>
  <c r="F73" i="7"/>
  <c r="L268" i="7"/>
  <c r="J156" i="7"/>
  <c r="I134" i="7"/>
  <c r="P110" i="7"/>
  <c r="F19" i="7"/>
  <c r="H308" i="7"/>
  <c r="J369" i="7"/>
  <c r="G282" i="7"/>
  <c r="M278" i="7"/>
  <c r="M273" i="7"/>
  <c r="E268" i="7"/>
  <c r="H253" i="7"/>
  <c r="J224" i="7"/>
  <c r="J209" i="7"/>
  <c r="M184" i="7"/>
  <c r="K134" i="7"/>
  <c r="E120" i="7"/>
  <c r="O110" i="7"/>
  <c r="J102" i="7"/>
  <c r="K19" i="7"/>
  <c r="N110" i="7"/>
  <c r="E392" i="7"/>
  <c r="G383" i="7"/>
  <c r="K331" i="7"/>
  <c r="G326" i="7"/>
  <c r="K282" i="7"/>
  <c r="P267" i="7"/>
  <c r="G257" i="7"/>
  <c r="P224" i="7"/>
  <c r="G198" i="7"/>
  <c r="J188" i="7"/>
  <c r="G183" i="7"/>
  <c r="F124" i="7"/>
  <c r="K106" i="7"/>
  <c r="J72" i="7"/>
  <c r="P52" i="7"/>
  <c r="E4" i="7"/>
  <c r="P392" i="7"/>
  <c r="O383" i="7"/>
  <c r="L272" i="7"/>
  <c r="I188" i="7"/>
  <c r="H156" i="7"/>
  <c r="I142" i="7"/>
  <c r="J128" i="7"/>
  <c r="L105" i="7"/>
  <c r="L91" i="7"/>
  <c r="N87" i="7"/>
  <c r="J82" i="7"/>
  <c r="P42" i="7"/>
  <c r="H3" i="7"/>
  <c r="G391" i="7"/>
  <c r="M373" i="7"/>
  <c r="I363" i="7"/>
  <c r="L334" i="7"/>
  <c r="P321" i="7"/>
  <c r="G316" i="7"/>
  <c r="J296" i="7"/>
  <c r="I277" i="7"/>
  <c r="H272" i="7"/>
  <c r="I261" i="7"/>
  <c r="F256" i="7"/>
  <c r="F241" i="7"/>
  <c r="L236" i="7"/>
  <c r="E218" i="7"/>
  <c r="E208" i="7"/>
  <c r="H198" i="7"/>
  <c r="I192" i="7"/>
  <c r="I155" i="7"/>
  <c r="F151" i="7"/>
  <c r="M137" i="7"/>
  <c r="K128" i="7"/>
  <c r="H18" i="7"/>
  <c r="H155" i="7"/>
  <c r="G387" i="7"/>
  <c r="K334" i="7"/>
  <c r="E353" i="7"/>
  <c r="M347" i="7"/>
  <c r="G231" i="7"/>
  <c r="K136" i="7"/>
  <c r="E118" i="7"/>
  <c r="J100" i="7"/>
  <c r="H66" i="7"/>
  <c r="M50" i="7"/>
  <c r="J390" i="7"/>
  <c r="E367" i="7"/>
  <c r="L357" i="7"/>
  <c r="G352" i="7"/>
  <c r="M334" i="7"/>
  <c r="L325" i="7"/>
  <c r="L276" i="7"/>
  <c r="E266" i="7"/>
  <c r="K260" i="7"/>
  <c r="L231" i="7"/>
  <c r="O182" i="7"/>
  <c r="K178" i="7"/>
  <c r="G155" i="7"/>
  <c r="J141" i="7"/>
  <c r="M109" i="7"/>
  <c r="K100" i="7"/>
  <c r="M70" i="7"/>
  <c r="M60" i="7"/>
  <c r="J36" i="7"/>
  <c r="G31" i="7"/>
  <c r="E7" i="7"/>
  <c r="M394" i="7"/>
  <c r="J382" i="7"/>
  <c r="G368" i="7"/>
  <c r="O376" i="7"/>
  <c r="G372" i="7"/>
  <c r="F363" i="7"/>
  <c r="G353" i="7"/>
  <c r="N345" i="7"/>
  <c r="M335" i="7"/>
  <c r="J331" i="7"/>
  <c r="G315" i="7"/>
  <c r="F307" i="7"/>
  <c r="J302" i="7"/>
  <c r="P282" i="7"/>
  <c r="I251" i="7"/>
  <c r="K211" i="7"/>
  <c r="I208" i="7"/>
  <c r="G184" i="7"/>
  <c r="F167" i="7"/>
  <c r="F123" i="7"/>
  <c r="F118" i="7"/>
  <c r="L106" i="7"/>
  <c r="L75" i="7"/>
  <c r="P29" i="7"/>
  <c r="G364" i="7"/>
  <c r="K387" i="7"/>
  <c r="F368" i="7"/>
  <c r="O397" i="7"/>
  <c r="J389" i="7"/>
  <c r="G339" i="7"/>
  <c r="F315" i="7"/>
  <c r="E255" i="7"/>
  <c r="G158" i="7"/>
  <c r="F126" i="7"/>
  <c r="E90" i="7"/>
  <c r="E11" i="7"/>
  <c r="M331" i="7"/>
  <c r="E327" i="7"/>
  <c r="O264" i="7"/>
  <c r="G233" i="7"/>
  <c r="P203" i="7"/>
  <c r="O188" i="7"/>
  <c r="G167" i="7"/>
  <c r="H143" i="7"/>
  <c r="K139" i="7"/>
  <c r="J135" i="7"/>
  <c r="M113" i="7"/>
  <c r="M106" i="7"/>
  <c r="G98" i="7"/>
  <c r="G51" i="7"/>
  <c r="F362" i="7"/>
  <c r="G323" i="7"/>
  <c r="J301" i="7"/>
  <c r="E296" i="7"/>
  <c r="L192" i="7"/>
  <c r="I167" i="7"/>
  <c r="F135" i="7"/>
  <c r="E113" i="7"/>
  <c r="I60" i="7"/>
  <c r="O51" i="7"/>
  <c r="O42" i="7"/>
  <c r="J357" i="7"/>
  <c r="H323" i="7"/>
  <c r="E310" i="7"/>
  <c r="K301" i="7"/>
  <c r="K295" i="7"/>
  <c r="K268" i="7"/>
  <c r="J263" i="7"/>
  <c r="L117" i="7"/>
  <c r="P109" i="7"/>
  <c r="E98" i="7"/>
  <c r="M19" i="7"/>
  <c r="I15" i="7"/>
  <c r="H10" i="7"/>
  <c r="E371" i="7"/>
  <c r="M374" i="7"/>
  <c r="P309" i="7"/>
  <c r="E250" i="7"/>
  <c r="E245" i="7"/>
  <c r="M241" i="7"/>
  <c r="M232" i="7"/>
  <c r="N224" i="7"/>
  <c r="L215" i="7"/>
  <c r="H202" i="7"/>
  <c r="P179" i="7"/>
  <c r="M175" i="7"/>
  <c r="J162" i="7"/>
  <c r="I157" i="7"/>
  <c r="L142" i="7"/>
  <c r="F138" i="7"/>
  <c r="M108" i="7"/>
  <c r="J105" i="7"/>
  <c r="E74" i="7"/>
  <c r="E344" i="7"/>
  <c r="O392" i="7"/>
  <c r="G361" i="7"/>
  <c r="H388" i="7"/>
  <c r="N383" i="7"/>
  <c r="G379" i="7"/>
  <c r="P370" i="7"/>
  <c r="H343" i="7"/>
  <c r="H338" i="7"/>
  <c r="J330" i="7"/>
  <c r="I295" i="7"/>
  <c r="N244" i="7"/>
  <c r="M206" i="7"/>
  <c r="O175" i="7"/>
  <c r="E170" i="7"/>
  <c r="G166" i="7"/>
  <c r="K155" i="7"/>
  <c r="G150" i="7"/>
  <c r="E137" i="7"/>
  <c r="K129" i="7"/>
  <c r="E105" i="7"/>
  <c r="H101" i="7"/>
  <c r="I54" i="7"/>
  <c r="M36" i="7"/>
  <c r="I14" i="7"/>
  <c r="H339" i="7"/>
  <c r="K357" i="7"/>
  <c r="L396" i="7"/>
  <c r="M391" i="7"/>
  <c r="F379" i="7"/>
  <c r="M369" i="7"/>
  <c r="P350" i="7"/>
  <c r="G346" i="7"/>
  <c r="E330" i="7"/>
  <c r="K325" i="7"/>
  <c r="H300" i="7"/>
  <c r="E267" i="7"/>
  <c r="L262" i="7"/>
  <c r="L244" i="7"/>
  <c r="M236" i="7"/>
  <c r="F223" i="7"/>
  <c r="H218" i="7"/>
  <c r="N206" i="7"/>
  <c r="L178" i="7"/>
  <c r="L154" i="7"/>
  <c r="L150" i="7"/>
  <c r="L125" i="7"/>
  <c r="G108" i="7"/>
  <c r="L100" i="7"/>
  <c r="L50" i="7"/>
  <c r="N27" i="7"/>
  <c r="E375" i="7"/>
  <c r="G388" i="7"/>
  <c r="J347" i="7"/>
  <c r="I391" i="7"/>
  <c r="F387" i="7"/>
  <c r="J378" i="7"/>
  <c r="E342" i="7"/>
  <c r="F325" i="7"/>
  <c r="K281" i="7"/>
  <c r="H266" i="7"/>
  <c r="I218" i="7"/>
  <c r="H174" i="7"/>
  <c r="N149" i="7"/>
  <c r="J96" i="7"/>
  <c r="N50" i="7"/>
  <c r="F40" i="7"/>
  <c r="H36" i="7"/>
  <c r="E31" i="7"/>
  <c r="G284" i="7"/>
  <c r="E231" i="7"/>
  <c r="M128" i="7"/>
  <c r="K26" i="7"/>
  <c r="E329" i="7"/>
  <c r="O324" i="7"/>
  <c r="E321" i="7"/>
  <c r="O308" i="7"/>
  <c r="J289" i="7"/>
  <c r="H248" i="7"/>
  <c r="G244" i="7"/>
  <c r="M235" i="7"/>
  <c r="G222" i="7"/>
  <c r="H148" i="7"/>
  <c r="E100" i="7"/>
  <c r="J95" i="7"/>
  <c r="I77" i="7"/>
  <c r="N72" i="7"/>
  <c r="M67" i="7"/>
  <c r="J62" i="7"/>
  <c r="E35" i="7"/>
  <c r="K8" i="7"/>
  <c r="I266" i="7"/>
  <c r="O251" i="7"/>
  <c r="P244" i="7"/>
  <c r="N239" i="7"/>
  <c r="P205" i="7"/>
  <c r="H17" i="7"/>
  <c r="I373" i="7"/>
  <c r="M349" i="7"/>
  <c r="I324" i="7"/>
  <c r="O312" i="7"/>
  <c r="O280" i="7"/>
  <c r="K256" i="7"/>
  <c r="K251" i="7"/>
  <c r="P167" i="7"/>
  <c r="H153" i="7"/>
  <c r="F148" i="7"/>
  <c r="F140" i="7"/>
  <c r="G127" i="7"/>
  <c r="H118" i="7"/>
  <c r="G76" i="7"/>
  <c r="K16" i="7"/>
  <c r="O378" i="7"/>
  <c r="L331" i="7"/>
  <c r="K349" i="7"/>
  <c r="G340" i="7"/>
  <c r="H324" i="7"/>
  <c r="H307" i="7"/>
  <c r="M293" i="7"/>
  <c r="G288" i="7"/>
  <c r="K269" i="7"/>
  <c r="E238" i="7"/>
  <c r="E199" i="7"/>
  <c r="N188" i="7"/>
  <c r="O167" i="7"/>
  <c r="J159" i="7"/>
  <c r="J139" i="7"/>
  <c r="J123" i="7"/>
  <c r="G114" i="7"/>
  <c r="L107" i="7"/>
  <c r="O103" i="7"/>
  <c r="J99" i="7"/>
  <c r="L66" i="7"/>
  <c r="G61" i="7"/>
  <c r="K56" i="7"/>
  <c r="M52" i="7"/>
  <c r="I29" i="7"/>
  <c r="F25" i="7"/>
  <c r="G20" i="7"/>
  <c r="K3" i="7"/>
  <c r="F400" i="7"/>
  <c r="I388" i="7"/>
  <c r="O382" i="7"/>
  <c r="G378" i="7"/>
  <c r="J351" i="7"/>
  <c r="L342" i="7"/>
  <c r="E338" i="7"/>
  <c r="J335" i="7"/>
  <c r="J317" i="7"/>
  <c r="E314" i="7"/>
  <c r="K300" i="7"/>
  <c r="K292" i="7"/>
  <c r="L288" i="7"/>
  <c r="M280" i="7"/>
  <c r="M277" i="7"/>
  <c r="I274" i="7"/>
  <c r="F266" i="7"/>
  <c r="G259" i="7"/>
  <c r="M256" i="7"/>
  <c r="G241" i="7"/>
  <c r="G235" i="7"/>
  <c r="F231" i="7"/>
  <c r="G224" i="7"/>
  <c r="F208" i="7"/>
  <c r="H205" i="7"/>
  <c r="P202" i="7"/>
  <c r="P185" i="7"/>
  <c r="I182" i="7"/>
  <c r="G175" i="7"/>
  <c r="N173" i="7"/>
  <c r="F153" i="7"/>
  <c r="I139" i="7"/>
  <c r="M129" i="7"/>
  <c r="M115" i="7"/>
  <c r="G111" i="7"/>
  <c r="E99" i="7"/>
  <c r="G84" i="7"/>
  <c r="G69" i="7"/>
  <c r="K65" i="7"/>
  <c r="J47" i="7"/>
  <c r="J38" i="7"/>
  <c r="F36" i="7"/>
  <c r="G22" i="7"/>
  <c r="I19" i="7"/>
  <c r="F17" i="7"/>
  <c r="J13" i="7"/>
  <c r="M338" i="7"/>
  <c r="P314" i="7"/>
  <c r="N115" i="7"/>
  <c r="O92" i="7"/>
  <c r="F53" i="7"/>
  <c r="I47" i="7"/>
  <c r="F33" i="7"/>
  <c r="N381" i="7"/>
  <c r="M327" i="7"/>
  <c r="M226" i="7"/>
  <c r="H185" i="7"/>
  <c r="N162" i="7"/>
  <c r="J64" i="7"/>
  <c r="G60" i="7"/>
  <c r="G26" i="7"/>
  <c r="E363" i="7"/>
  <c r="E335" i="7"/>
  <c r="K330" i="7"/>
  <c r="G299" i="7"/>
  <c r="J273" i="7"/>
  <c r="H269" i="7"/>
  <c r="F235" i="7"/>
  <c r="F192" i="7"/>
  <c r="M188" i="7"/>
  <c r="N184" i="7"/>
  <c r="H172" i="7"/>
  <c r="M126" i="7"/>
  <c r="I87" i="7"/>
  <c r="N73" i="7"/>
  <c r="H64" i="7"/>
  <c r="H60" i="7"/>
  <c r="E56" i="7"/>
  <c r="I381" i="7"/>
  <c r="H347" i="7"/>
  <c r="G313" i="7"/>
  <c r="F299" i="7"/>
  <c r="L273" i="7"/>
  <c r="H238" i="7"/>
  <c r="P174" i="7"/>
  <c r="M141" i="7"/>
  <c r="I126" i="7"/>
  <c r="J106" i="7"/>
  <c r="G80" i="7"/>
  <c r="E46" i="7"/>
  <c r="G29" i="7"/>
  <c r="E383" i="7"/>
  <c r="I380" i="7"/>
  <c r="G369" i="7"/>
  <c r="L362" i="7"/>
  <c r="M354" i="7"/>
  <c r="J350" i="7"/>
  <c r="P346" i="7"/>
  <c r="K329" i="7"/>
  <c r="E320" i="7"/>
  <c r="K313" i="7"/>
  <c r="N301" i="7"/>
  <c r="M295" i="7"/>
  <c r="J272" i="7"/>
  <c r="K257" i="7"/>
  <c r="G251" i="7"/>
  <c r="F237" i="7"/>
  <c r="M230" i="7"/>
  <c r="H224" i="7"/>
  <c r="K184" i="7"/>
  <c r="N178" i="7"/>
  <c r="O174" i="7"/>
  <c r="M167" i="7"/>
  <c r="I141" i="7"/>
  <c r="M138" i="7"/>
  <c r="F108" i="7"/>
  <c r="I100" i="7"/>
  <c r="E50" i="7"/>
  <c r="K35" i="7"/>
  <c r="J21" i="7"/>
  <c r="L16" i="7"/>
  <c r="L11" i="7"/>
  <c r="M4" i="7"/>
  <c r="E366" i="7"/>
  <c r="E355" i="7"/>
  <c r="O391" i="7"/>
  <c r="M390" i="7"/>
  <c r="K380" i="7"/>
  <c r="I362" i="7"/>
  <c r="G358" i="7"/>
  <c r="O346" i="7"/>
  <c r="O344" i="7"/>
  <c r="H329" i="7"/>
  <c r="L301" i="7"/>
  <c r="L279" i="7"/>
  <c r="K214" i="7"/>
  <c r="G174" i="7"/>
  <c r="K138" i="7"/>
  <c r="H132" i="7"/>
  <c r="I114" i="7"/>
  <c r="P107" i="7"/>
  <c r="P105" i="7"/>
  <c r="E103" i="7"/>
  <c r="H100" i="7"/>
  <c r="O83" i="7"/>
  <c r="I63" i="7"/>
  <c r="H35" i="7"/>
  <c r="P31" i="7"/>
  <c r="F21" i="7"/>
  <c r="I18" i="7"/>
  <c r="I11" i="7"/>
  <c r="N391" i="7"/>
  <c r="G365" i="7"/>
  <c r="M346" i="7"/>
  <c r="O336" i="7"/>
  <c r="H316" i="7"/>
  <c r="E298" i="7"/>
  <c r="M282" i="7"/>
  <c r="L267" i="7"/>
  <c r="L246" i="7"/>
  <c r="K240" i="7"/>
  <c r="P223" i="7"/>
  <c r="F204" i="7"/>
  <c r="F174" i="7"/>
  <c r="K170" i="7"/>
  <c r="J167" i="7"/>
  <c r="H138" i="7"/>
  <c r="O113" i="7"/>
  <c r="O107" i="7"/>
  <c r="K105" i="7"/>
  <c r="F100" i="7"/>
  <c r="I85" i="7"/>
  <c r="M51" i="7"/>
  <c r="P36" i="7"/>
  <c r="M31" i="7"/>
  <c r="J20" i="7"/>
  <c r="G11" i="7"/>
  <c r="J8" i="7"/>
  <c r="P396" i="7"/>
  <c r="E377" i="7"/>
  <c r="O2" i="7"/>
  <c r="P397" i="7"/>
  <c r="N395" i="7"/>
  <c r="K390" i="7"/>
  <c r="F383" i="7"/>
  <c r="H369" i="7"/>
  <c r="K365" i="7"/>
  <c r="O349" i="7"/>
  <c r="P336" i="7"/>
  <c r="P330" i="7"/>
  <c r="P325" i="7"/>
  <c r="G319" i="7"/>
  <c r="M315" i="7"/>
  <c r="P305" i="7"/>
  <c r="I297" i="7"/>
  <c r="G289" i="7"/>
  <c r="H282" i="7"/>
  <c r="J279" i="7"/>
  <c r="K267" i="7"/>
  <c r="I257" i="7"/>
  <c r="H250" i="7"/>
  <c r="G225" i="7"/>
  <c r="K223" i="7"/>
  <c r="I154" i="7"/>
  <c r="L140" i="7"/>
  <c r="I107" i="7"/>
  <c r="J75" i="7"/>
  <c r="L71" i="7"/>
  <c r="I62" i="7"/>
  <c r="M58" i="7"/>
  <c r="J51" i="7"/>
  <c r="K40" i="7"/>
  <c r="O36" i="7"/>
  <c r="I28" i="7"/>
  <c r="F18" i="7"/>
  <c r="F15" i="7"/>
  <c r="P3" i="7"/>
  <c r="H384" i="7"/>
  <c r="L391" i="7"/>
  <c r="P382" i="7"/>
  <c r="O362" i="7"/>
  <c r="I357" i="7"/>
  <c r="H346" i="7"/>
  <c r="O330" i="7"/>
  <c r="M329" i="7"/>
  <c r="F319" i="7"/>
  <c r="E312" i="7"/>
  <c r="O305" i="7"/>
  <c r="P301" i="7"/>
  <c r="E297" i="7"/>
  <c r="E190" i="7"/>
  <c r="I174" i="7"/>
  <c r="N156" i="7"/>
  <c r="H131" i="7"/>
  <c r="P120" i="7"/>
  <c r="H107" i="7"/>
  <c r="E71" i="7"/>
  <c r="N36" i="7"/>
  <c r="F31" i="7"/>
  <c r="I27" i="7"/>
  <c r="M20" i="7"/>
  <c r="K15" i="7"/>
  <c r="N330" i="7"/>
  <c r="L74" i="7"/>
  <c r="L36" i="7"/>
  <c r="H27" i="7"/>
  <c r="F391" i="7"/>
  <c r="I385" i="7"/>
  <c r="M382" i="7"/>
  <c r="M375" i="7"/>
  <c r="H372" i="7"/>
  <c r="G357" i="7"/>
  <c r="F346" i="7"/>
  <c r="P335" i="7"/>
  <c r="M330" i="7"/>
  <c r="I318" i="7"/>
  <c r="G308" i="7"/>
  <c r="K296" i="7"/>
  <c r="M279" i="7"/>
  <c r="J274" i="7"/>
  <c r="N267" i="7"/>
  <c r="N256" i="7"/>
  <c r="G253" i="7"/>
  <c r="P245" i="7"/>
  <c r="O224" i="7"/>
  <c r="E147" i="7"/>
  <c r="P142" i="7"/>
  <c r="N139" i="7"/>
  <c r="N138" i="7"/>
  <c r="P126" i="7"/>
  <c r="F120" i="7"/>
  <c r="F107" i="7"/>
  <c r="K101" i="7"/>
  <c r="N100" i="7"/>
  <c r="G89" i="7"/>
  <c r="O84" i="7"/>
  <c r="K74" i="7"/>
  <c r="K36" i="7"/>
  <c r="P34" i="7"/>
  <c r="O17" i="7"/>
  <c r="K391" i="7"/>
  <c r="N382" i="7"/>
  <c r="N363" i="7"/>
  <c r="E346" i="7"/>
  <c r="O335" i="7"/>
  <c r="I330" i="7"/>
  <c r="J300" i="7"/>
  <c r="K288" i="7"/>
  <c r="H274" i="7"/>
  <c r="K263" i="7"/>
  <c r="J256" i="7"/>
  <c r="O238" i="7"/>
  <c r="I202" i="7"/>
  <c r="E198" i="7"/>
  <c r="O185" i="7"/>
  <c r="I180" i="7"/>
  <c r="K173" i="7"/>
  <c r="M158" i="7"/>
  <c r="O142" i="7"/>
  <c r="L126" i="7"/>
  <c r="E107" i="7"/>
  <c r="J101" i="7"/>
  <c r="M99" i="7"/>
  <c r="K96" i="7"/>
  <c r="N84" i="7"/>
  <c r="E27" i="7"/>
  <c r="M23" i="7"/>
  <c r="P19" i="7"/>
  <c r="K17" i="7"/>
  <c r="K10" i="7"/>
  <c r="N389" i="7"/>
  <c r="F397" i="7"/>
  <c r="F385" i="7"/>
  <c r="M378" i="7"/>
  <c r="G374" i="7"/>
  <c r="K363" i="7"/>
  <c r="E361" i="7"/>
  <c r="I343" i="7"/>
  <c r="I338" i="7"/>
  <c r="H330" i="7"/>
  <c r="P308" i="7"/>
  <c r="L304" i="7"/>
  <c r="E281" i="7"/>
  <c r="G274" i="7"/>
  <c r="K266" i="7"/>
  <c r="G260" i="7"/>
  <c r="I256" i="7"/>
  <c r="I245" i="7"/>
  <c r="M238" i="7"/>
  <c r="L224" i="7"/>
  <c r="N185" i="7"/>
  <c r="J158" i="7"/>
  <c r="I153" i="7"/>
  <c r="M142" i="7"/>
  <c r="L139" i="7"/>
  <c r="L137" i="7"/>
  <c r="K135" i="7"/>
  <c r="K126" i="7"/>
  <c r="I101" i="7"/>
  <c r="L88" i="7"/>
  <c r="G70" i="7"/>
  <c r="K61" i="7"/>
  <c r="P50" i="7"/>
  <c r="P47" i="7"/>
  <c r="I36" i="7"/>
  <c r="O19" i="7"/>
  <c r="I17" i="7"/>
  <c r="I6" i="7"/>
  <c r="E391" i="7"/>
  <c r="F401" i="7"/>
  <c r="G393" i="7"/>
  <c r="O396" i="7"/>
  <c r="F393" i="7"/>
  <c r="H363" i="7"/>
  <c r="N347" i="7"/>
  <c r="L335" i="7"/>
  <c r="G332" i="7"/>
  <c r="G330" i="7"/>
  <c r="H325" i="7"/>
  <c r="E318" i="7"/>
  <c r="L311" i="7"/>
  <c r="E278" i="7"/>
  <c r="E260" i="7"/>
  <c r="H256" i="7"/>
  <c r="M252" i="7"/>
  <c r="G249" i="7"/>
  <c r="K224" i="7"/>
  <c r="G202" i="7"/>
  <c r="K198" i="7"/>
  <c r="L185" i="7"/>
  <c r="E183" i="7"/>
  <c r="H167" i="7"/>
  <c r="M162" i="7"/>
  <c r="J126" i="7"/>
  <c r="N123" i="7"/>
  <c r="E116" i="7"/>
  <c r="J104" i="7"/>
  <c r="K81" i="7"/>
  <c r="O77" i="7"/>
  <c r="H70" i="7"/>
  <c r="O60" i="7"/>
  <c r="L56" i="7"/>
  <c r="L53" i="7"/>
  <c r="L47" i="7"/>
  <c r="M22" i="7"/>
  <c r="L10" i="7"/>
  <c r="O381" i="7"/>
  <c r="P364" i="7"/>
  <c r="E393" i="7"/>
  <c r="O354" i="7"/>
  <c r="M311" i="7"/>
  <c r="N291" i="7"/>
  <c r="G283" i="7"/>
  <c r="J283" i="7"/>
  <c r="M262" i="7"/>
  <c r="L240" i="7"/>
  <c r="I240" i="7"/>
  <c r="F240" i="7"/>
  <c r="F212" i="7"/>
  <c r="I212" i="7"/>
  <c r="N212" i="7"/>
  <c r="P212" i="7"/>
  <c r="K212" i="7"/>
  <c r="L212" i="7"/>
  <c r="E271" i="7"/>
  <c r="H271" i="7"/>
  <c r="K393" i="7"/>
  <c r="K362" i="7"/>
  <c r="J362" i="7"/>
  <c r="K378" i="7"/>
  <c r="J394" i="7"/>
  <c r="H381" i="7"/>
  <c r="K364" i="7"/>
  <c r="H361" i="7"/>
  <c r="F358" i="7"/>
  <c r="I358" i="7"/>
  <c r="F342" i="7"/>
  <c r="G394" i="7"/>
  <c r="E381" i="7"/>
  <c r="N378" i="7"/>
  <c r="J374" i="7"/>
  <c r="N362" i="7"/>
  <c r="E351" i="7"/>
  <c r="P351" i="7"/>
  <c r="O347" i="7"/>
  <c r="I346" i="7"/>
  <c r="K345" i="7"/>
  <c r="H345" i="7"/>
  <c r="G328" i="7"/>
  <c r="I308" i="7"/>
  <c r="G291" i="7"/>
  <c r="G287" i="7"/>
  <c r="J287" i="7"/>
  <c r="F283" i="7"/>
  <c r="H283" i="7"/>
  <c r="F262" i="7"/>
  <c r="F253" i="7"/>
  <c r="E246" i="7"/>
  <c r="G246" i="7"/>
  <c r="M246" i="7"/>
  <c r="M240" i="7"/>
  <c r="J240" i="7"/>
  <c r="G240" i="7"/>
  <c r="H240" i="7"/>
  <c r="E240" i="7"/>
  <c r="G145" i="7"/>
  <c r="J145" i="7"/>
  <c r="J333" i="7"/>
  <c r="H328" i="7"/>
  <c r="I328" i="7"/>
  <c r="O328" i="7"/>
  <c r="J314" i="7"/>
  <c r="K314" i="7"/>
  <c r="H314" i="7"/>
  <c r="E291" i="7"/>
  <c r="F291" i="7"/>
  <c r="F287" i="7"/>
  <c r="K287" i="7"/>
  <c r="J268" i="7"/>
  <c r="G268" i="7"/>
  <c r="J259" i="7"/>
  <c r="E234" i="7"/>
  <c r="O234" i="7"/>
  <c r="P234" i="7"/>
  <c r="I223" i="7"/>
  <c r="H192" i="7"/>
  <c r="G192" i="7"/>
  <c r="E192" i="7"/>
  <c r="M192" i="7"/>
  <c r="N192" i="7"/>
  <c r="O192" i="7"/>
  <c r="M119" i="7"/>
  <c r="G119" i="7"/>
  <c r="J119" i="7"/>
  <c r="H69" i="7"/>
  <c r="P69" i="7"/>
  <c r="I378" i="7"/>
  <c r="O365" i="7"/>
  <c r="H364" i="7"/>
  <c r="I364" i="7"/>
  <c r="P361" i="7"/>
  <c r="F361" i="7"/>
  <c r="E357" i="7"/>
  <c r="F354" i="7"/>
  <c r="I354" i="7"/>
  <c r="F344" i="7"/>
  <c r="I342" i="7"/>
  <c r="H333" i="7"/>
  <c r="F329" i="7"/>
  <c r="J327" i="7"/>
  <c r="L321" i="7"/>
  <c r="N313" i="7"/>
  <c r="E305" i="7"/>
  <c r="F305" i="7"/>
  <c r="N305" i="7"/>
  <c r="J262" i="7"/>
  <c r="G262" i="7"/>
  <c r="F239" i="7"/>
  <c r="P229" i="7"/>
  <c r="F229" i="7"/>
  <c r="O229" i="7"/>
  <c r="E229" i="7"/>
  <c r="G223" i="7"/>
  <c r="J223" i="7"/>
  <c r="M223" i="7"/>
  <c r="O223" i="7"/>
  <c r="H201" i="7"/>
  <c r="I122" i="7"/>
  <c r="L122" i="7"/>
  <c r="H378" i="7"/>
  <c r="E374" i="7"/>
  <c r="P372" i="7"/>
  <c r="F372" i="7"/>
  <c r="M368" i="7"/>
  <c r="H362" i="7"/>
  <c r="I347" i="7"/>
  <c r="P344" i="7"/>
  <c r="M344" i="7"/>
  <c r="G341" i="7"/>
  <c r="J321" i="7"/>
  <c r="M321" i="7"/>
  <c r="O317" i="7"/>
  <c r="I311" i="7"/>
  <c r="K311" i="7"/>
  <c r="F311" i="7"/>
  <c r="H311" i="7"/>
  <c r="O304" i="7"/>
  <c r="M298" i="7"/>
  <c r="I282" i="7"/>
  <c r="J270" i="7"/>
  <c r="M270" i="7"/>
  <c r="G270" i="7"/>
  <c r="I262" i="7"/>
  <c r="H242" i="7"/>
  <c r="K242" i="7"/>
  <c r="L242" i="7"/>
  <c r="J239" i="7"/>
  <c r="G239" i="7"/>
  <c r="M239" i="7"/>
  <c r="E196" i="7"/>
  <c r="N196" i="7"/>
  <c r="O196" i="7"/>
  <c r="P196" i="7"/>
  <c r="F196" i="7"/>
  <c r="M171" i="7"/>
  <c r="G171" i="7"/>
  <c r="N132" i="7"/>
  <c r="O132" i="7"/>
  <c r="P132" i="7"/>
  <c r="L365" i="7"/>
  <c r="L353" i="7"/>
  <c r="G350" i="7"/>
  <c r="M350" i="7"/>
  <c r="I327" i="7"/>
  <c r="F327" i="7"/>
  <c r="H327" i="7"/>
  <c r="F321" i="7"/>
  <c r="N321" i="7"/>
  <c r="O321" i="7"/>
  <c r="N317" i="7"/>
  <c r="L313" i="7"/>
  <c r="G304" i="7"/>
  <c r="F296" i="7"/>
  <c r="L296" i="7"/>
  <c r="K290" i="7"/>
  <c r="E290" i="7"/>
  <c r="F290" i="7"/>
  <c r="N274" i="7"/>
  <c r="P274" i="7"/>
  <c r="E274" i="7"/>
  <c r="F274" i="7"/>
  <c r="K274" i="7"/>
  <c r="L274" i="7"/>
  <c r="E270" i="7"/>
  <c r="N270" i="7"/>
  <c r="O270" i="7"/>
  <c r="L270" i="7"/>
  <c r="J258" i="7"/>
  <c r="G258" i="7"/>
  <c r="N258" i="7"/>
  <c r="P258" i="7"/>
  <c r="L239" i="7"/>
  <c r="H239" i="7"/>
  <c r="I239" i="7"/>
  <c r="O239" i="7"/>
  <c r="P239" i="7"/>
  <c r="E239" i="7"/>
  <c r="K239" i="7"/>
  <c r="M191" i="7"/>
  <c r="H191" i="7"/>
  <c r="K191" i="7"/>
  <c r="G191" i="7"/>
  <c r="E161" i="7"/>
  <c r="E152" i="7"/>
  <c r="K152" i="7"/>
  <c r="L152" i="7"/>
  <c r="O393" i="7"/>
  <c r="L368" i="7"/>
  <c r="G382" i="7"/>
  <c r="F378" i="7"/>
  <c r="K368" i="7"/>
  <c r="J363" i="7"/>
  <c r="F357" i="7"/>
  <c r="H357" i="7"/>
  <c r="I350" i="7"/>
  <c r="L350" i="7"/>
  <c r="N343" i="7"/>
  <c r="E341" i="7"/>
  <c r="J329" i="7"/>
  <c r="G320" i="7"/>
  <c r="L317" i="7"/>
  <c r="K298" i="7"/>
  <c r="G296" i="7"/>
  <c r="M296" i="7"/>
  <c r="N277" i="7"/>
  <c r="F258" i="7"/>
  <c r="N255" i="7"/>
  <c r="H249" i="7"/>
  <c r="I249" i="7"/>
  <c r="P249" i="7"/>
  <c r="M195" i="7"/>
  <c r="J195" i="7"/>
  <c r="J381" i="7"/>
  <c r="G305" i="7"/>
  <c r="M305" i="7"/>
  <c r="E166" i="7"/>
  <c r="F166" i="7"/>
  <c r="H166" i="7"/>
  <c r="I166" i="7"/>
  <c r="L166" i="7"/>
  <c r="O166" i="7"/>
  <c r="G399" i="7"/>
  <c r="E399" i="7"/>
  <c r="P393" i="7"/>
  <c r="J396" i="7"/>
  <c r="N392" i="7"/>
  <c r="E396" i="7"/>
  <c r="N393" i="7"/>
  <c r="M392" i="7"/>
  <c r="J391" i="7"/>
  <c r="O375" i="7"/>
  <c r="I401" i="7"/>
  <c r="O395" i="7"/>
  <c r="M393" i="7"/>
  <c r="L392" i="7"/>
  <c r="G390" i="7"/>
  <c r="K388" i="7"/>
  <c r="E378" i="7"/>
  <c r="L373" i="7"/>
  <c r="E362" i="7"/>
  <c r="O353" i="7"/>
  <c r="J343" i="7"/>
  <c r="P340" i="7"/>
  <c r="G338" i="7"/>
  <c r="I329" i="7"/>
  <c r="M324" i="7"/>
  <c r="G324" i="7"/>
  <c r="F320" i="7"/>
  <c r="I313" i="7"/>
  <c r="N296" i="7"/>
  <c r="P292" i="7"/>
  <c r="J285" i="7"/>
  <c r="J276" i="7"/>
  <c r="F264" i="7"/>
  <c r="L264" i="7"/>
  <c r="N264" i="7"/>
  <c r="K264" i="7"/>
  <c r="M255" i="7"/>
  <c r="H222" i="7"/>
  <c r="L222" i="7"/>
  <c r="E222" i="7"/>
  <c r="F222" i="7"/>
  <c r="M210" i="7"/>
  <c r="L195" i="7"/>
  <c r="N195" i="7"/>
  <c r="I195" i="7"/>
  <c r="K195" i="7"/>
  <c r="O195" i="7"/>
  <c r="P195" i="7"/>
  <c r="J364" i="7"/>
  <c r="K342" i="7"/>
  <c r="J342" i="7"/>
  <c r="N229" i="7"/>
  <c r="J229" i="7"/>
  <c r="J201" i="7"/>
  <c r="K201" i="7"/>
  <c r="E201" i="7"/>
  <c r="G362" i="7"/>
  <c r="K344" i="7"/>
  <c r="L344" i="7"/>
  <c r="L393" i="7"/>
  <c r="K392" i="7"/>
  <c r="O390" i="7"/>
  <c r="P381" i="7"/>
  <c r="K373" i="7"/>
  <c r="N368" i="7"/>
  <c r="G359" i="7"/>
  <c r="M359" i="7"/>
  <c r="L349" i="7"/>
  <c r="O345" i="7"/>
  <c r="N328" i="7"/>
  <c r="E324" i="7"/>
  <c r="F324" i="7"/>
  <c r="P324" i="7"/>
  <c r="H285" i="7"/>
  <c r="L285" i="7"/>
  <c r="N285" i="7"/>
  <c r="O285" i="7"/>
  <c r="M227" i="7"/>
  <c r="M221" i="7"/>
  <c r="E210" i="7"/>
  <c r="F199" i="7"/>
  <c r="L199" i="7"/>
  <c r="J170" i="7"/>
  <c r="L170" i="7"/>
  <c r="F170" i="7"/>
  <c r="G170" i="7"/>
  <c r="I79" i="7"/>
  <c r="L79" i="7"/>
  <c r="P79" i="7"/>
  <c r="E359" i="7"/>
  <c r="N359" i="7"/>
  <c r="H353" i="7"/>
  <c r="F353" i="7"/>
  <c r="E347" i="7"/>
  <c r="F347" i="7"/>
  <c r="P347" i="7"/>
  <c r="O314" i="7"/>
  <c r="H313" i="7"/>
  <c r="O313" i="7"/>
  <c r="P313" i="7"/>
  <c r="E313" i="7"/>
  <c r="F313" i="7"/>
  <c r="J307" i="7"/>
  <c r="I307" i="7"/>
  <c r="M304" i="7"/>
  <c r="N304" i="7"/>
  <c r="K304" i="7"/>
  <c r="N282" i="7"/>
  <c r="O282" i="7"/>
  <c r="E282" i="7"/>
  <c r="F282" i="7"/>
  <c r="L282" i="7"/>
  <c r="H227" i="7"/>
  <c r="I227" i="7"/>
  <c r="K227" i="7"/>
  <c r="L227" i="7"/>
  <c r="O227" i="7"/>
  <c r="N164" i="7"/>
  <c r="I164" i="7"/>
  <c r="K389" i="7"/>
  <c r="E368" i="7"/>
  <c r="L328" i="7"/>
  <c r="O320" i="7"/>
  <c r="K320" i="7"/>
  <c r="M320" i="7"/>
  <c r="N314" i="7"/>
  <c r="G298" i="7"/>
  <c r="M292" i="7"/>
  <c r="J292" i="7"/>
  <c r="M276" i="7"/>
  <c r="E273" i="7"/>
  <c r="I273" i="7"/>
  <c r="K273" i="7"/>
  <c r="G255" i="7"/>
  <c r="J255" i="7"/>
  <c r="P127" i="7"/>
  <c r="H127" i="7"/>
  <c r="K127" i="7"/>
  <c r="L127" i="7"/>
  <c r="N127" i="7"/>
  <c r="O127" i="7"/>
  <c r="I127" i="7"/>
  <c r="J393" i="7"/>
  <c r="P377" i="7"/>
  <c r="G370" i="7"/>
  <c r="O364" i="7"/>
  <c r="O361" i="7"/>
  <c r="L358" i="7"/>
  <c r="J349" i="7"/>
  <c r="J339" i="7"/>
  <c r="E337" i="7"/>
  <c r="P329" i="7"/>
  <c r="K328" i="7"/>
  <c r="N320" i="7"/>
  <c r="H317" i="7"/>
  <c r="I317" i="7"/>
  <c r="P317" i="7"/>
  <c r="M314" i="7"/>
  <c r="H298" i="7"/>
  <c r="I298" i="7"/>
  <c r="N298" i="7"/>
  <c r="O298" i="7"/>
  <c r="P298" i="7"/>
  <c r="F298" i="7"/>
  <c r="E292" i="7"/>
  <c r="I292" i="7"/>
  <c r="H292" i="7"/>
  <c r="N284" i="7"/>
  <c r="M284" i="7"/>
  <c r="N276" i="7"/>
  <c r="P268" i="7"/>
  <c r="M257" i="7"/>
  <c r="P257" i="7"/>
  <c r="J257" i="7"/>
  <c r="F255" i="7"/>
  <c r="G213" i="7"/>
  <c r="M213" i="7"/>
  <c r="E159" i="7"/>
  <c r="H159" i="7"/>
  <c r="P159" i="7"/>
  <c r="J299" i="7"/>
  <c r="M299" i="7"/>
  <c r="G392" i="7"/>
  <c r="J375" i="7"/>
  <c r="F373" i="7"/>
  <c r="M363" i="7"/>
  <c r="L363" i="7"/>
  <c r="P400" i="7"/>
  <c r="E397" i="7"/>
  <c r="H393" i="7"/>
  <c r="F392" i="7"/>
  <c r="P391" i="7"/>
  <c r="H389" i="7"/>
  <c r="E387" i="7"/>
  <c r="L381" i="7"/>
  <c r="M379" i="7"/>
  <c r="K377" i="7"/>
  <c r="F375" i="7"/>
  <c r="E373" i="7"/>
  <c r="N364" i="7"/>
  <c r="K361" i="7"/>
  <c r="G355" i="7"/>
  <c r="H349" i="7"/>
  <c r="I349" i="7"/>
  <c r="N346" i="7"/>
  <c r="G345" i="7"/>
  <c r="M343" i="7"/>
  <c r="I339" i="7"/>
  <c r="I334" i="7"/>
  <c r="O329" i="7"/>
  <c r="J328" i="7"/>
  <c r="L314" i="7"/>
  <c r="F306" i="7"/>
  <c r="G303" i="7"/>
  <c r="J303" i="7"/>
  <c r="P297" i="7"/>
  <c r="J291" i="7"/>
  <c r="K284" i="7"/>
  <c r="H284" i="7"/>
  <c r="I284" i="7"/>
  <c r="I272" i="7"/>
  <c r="O268" i="7"/>
  <c r="E247" i="7"/>
  <c r="P240" i="7"/>
  <c r="J216" i="7"/>
  <c r="M216" i="7"/>
  <c r="N213" i="7"/>
  <c r="I389" i="7"/>
  <c r="G389" i="7"/>
  <c r="K381" i="7"/>
  <c r="H377" i="7"/>
  <c r="N374" i="7"/>
  <c r="P369" i="7"/>
  <c r="M364" i="7"/>
  <c r="J361" i="7"/>
  <c r="L343" i="7"/>
  <c r="N329" i="7"/>
  <c r="F328" i="7"/>
  <c r="F323" i="7"/>
  <c r="E323" i="7"/>
  <c r="G314" i="7"/>
  <c r="E303" i="7"/>
  <c r="F303" i="7"/>
  <c r="H297" i="7"/>
  <c r="I291" i="7"/>
  <c r="J288" i="7"/>
  <c r="M288" i="7"/>
  <c r="M283" i="7"/>
  <c r="E279" i="7"/>
  <c r="F279" i="7"/>
  <c r="G275" i="7"/>
  <c r="J275" i="7"/>
  <c r="M275" i="7"/>
  <c r="M268" i="7"/>
  <c r="O262" i="7"/>
  <c r="F247" i="7"/>
  <c r="L247" i="7"/>
  <c r="N247" i="7"/>
  <c r="P247" i="7"/>
  <c r="O240" i="7"/>
  <c r="F216" i="7"/>
  <c r="I216" i="7"/>
  <c r="N216" i="7"/>
  <c r="H216" i="7"/>
  <c r="O216" i="7"/>
  <c r="J354" i="7"/>
  <c r="G354" i="7"/>
  <c r="I393" i="7"/>
  <c r="M381" i="7"/>
  <c r="H400" i="7"/>
  <c r="N390" i="7"/>
  <c r="E389" i="7"/>
  <c r="G386" i="7"/>
  <c r="P378" i="7"/>
  <c r="H373" i="7"/>
  <c r="O369" i="7"/>
  <c r="L364" i="7"/>
  <c r="P362" i="7"/>
  <c r="I361" i="7"/>
  <c r="J358" i="7"/>
  <c r="P354" i="7"/>
  <c r="K346" i="7"/>
  <c r="F345" i="7"/>
  <c r="H342" i="7"/>
  <c r="E331" i="7"/>
  <c r="F331" i="7"/>
  <c r="N331" i="7"/>
  <c r="P331" i="7"/>
  <c r="E328" i="7"/>
  <c r="K312" i="7"/>
  <c r="L312" i="7"/>
  <c r="K306" i="7"/>
  <c r="E306" i="7"/>
  <c r="H306" i="7"/>
  <c r="F295" i="7"/>
  <c r="H295" i="7"/>
  <c r="N295" i="7"/>
  <c r="E295" i="7"/>
  <c r="H291" i="7"/>
  <c r="F268" i="7"/>
  <c r="N262" i="7"/>
  <c r="N240" i="7"/>
  <c r="J230" i="7"/>
  <c r="N230" i="7"/>
  <c r="F230" i="7"/>
  <c r="G230" i="7"/>
  <c r="G212" i="7"/>
  <c r="M212" i="7"/>
  <c r="J212" i="7"/>
  <c r="F193" i="7"/>
  <c r="H193" i="7"/>
  <c r="K193" i="7"/>
  <c r="P193" i="7"/>
  <c r="N166" i="7"/>
  <c r="G88" i="7"/>
  <c r="J88" i="7"/>
  <c r="M88" i="7"/>
  <c r="H88" i="7"/>
  <c r="N88" i="7"/>
  <c r="E88" i="7"/>
  <c r="F339" i="7"/>
  <c r="I323" i="7"/>
  <c r="K316" i="7"/>
  <c r="I314" i="7"/>
  <c r="G273" i="7"/>
  <c r="H268" i="7"/>
  <c r="J222" i="7"/>
  <c r="F209" i="7"/>
  <c r="K209" i="7"/>
  <c r="L209" i="7"/>
  <c r="O206" i="7"/>
  <c r="P206" i="7"/>
  <c r="L162" i="7"/>
  <c r="L159" i="7"/>
  <c r="K157" i="7"/>
  <c r="L157" i="7"/>
  <c r="P157" i="7"/>
  <c r="I148" i="7"/>
  <c r="N145" i="7"/>
  <c r="F129" i="7"/>
  <c r="N90" i="7"/>
  <c r="F88" i="7"/>
  <c r="E73" i="7"/>
  <c r="F63" i="7"/>
  <c r="H57" i="7"/>
  <c r="F57" i="7"/>
  <c r="L57" i="7"/>
  <c r="N57" i="7"/>
  <c r="O57" i="7"/>
  <c r="P57" i="7"/>
  <c r="G44" i="7"/>
  <c r="I44" i="7"/>
  <c r="O44" i="7"/>
  <c r="P44" i="7"/>
  <c r="I40" i="7"/>
  <c r="K276" i="7"/>
  <c r="M242" i="7"/>
  <c r="G242" i="7"/>
  <c r="J242" i="7"/>
  <c r="H232" i="7"/>
  <c r="N232" i="7"/>
  <c r="I229" i="7"/>
  <c r="J191" i="7"/>
  <c r="M178" i="7"/>
  <c r="K162" i="7"/>
  <c r="P156" i="7"/>
  <c r="H94" i="7"/>
  <c r="L94" i="7"/>
  <c r="N94" i="7"/>
  <c r="P94" i="7"/>
  <c r="L83" i="7"/>
  <c r="F83" i="7"/>
  <c r="E51" i="7"/>
  <c r="H51" i="7"/>
  <c r="I51" i="7"/>
  <c r="K51" i="7"/>
  <c r="N51" i="7"/>
  <c r="G37" i="7"/>
  <c r="J37" i="7"/>
  <c r="M37" i="7"/>
  <c r="P13" i="7"/>
  <c r="H13" i="7"/>
  <c r="E111" i="7"/>
  <c r="P111" i="7"/>
  <c r="F104" i="7"/>
  <c r="I104" i="7"/>
  <c r="F66" i="7"/>
  <c r="G66" i="7"/>
  <c r="I66" i="7"/>
  <c r="J66" i="7"/>
  <c r="M66" i="7"/>
  <c r="G63" i="7"/>
  <c r="M63" i="7"/>
  <c r="F37" i="7"/>
  <c r="I37" i="7"/>
  <c r="K37" i="7"/>
  <c r="L37" i="7"/>
  <c r="P37" i="7"/>
  <c r="N12" i="7"/>
  <c r="O12" i="7"/>
  <c r="F5" i="7"/>
  <c r="L5" i="7"/>
  <c r="G199" i="7"/>
  <c r="M170" i="7"/>
  <c r="F145" i="7"/>
  <c r="N113" i="7"/>
  <c r="P89" i="7"/>
  <c r="I88" i="7"/>
  <c r="J16" i="7"/>
  <c r="M16" i="7"/>
  <c r="N16" i="7"/>
  <c r="F187" i="7"/>
  <c r="G173" i="7"/>
  <c r="J173" i="7"/>
  <c r="O170" i="7"/>
  <c r="I156" i="7"/>
  <c r="E151" i="7"/>
  <c r="H151" i="7"/>
  <c r="K151" i="7"/>
  <c r="L141" i="7"/>
  <c r="G135" i="7"/>
  <c r="J125" i="7"/>
  <c r="P118" i="7"/>
  <c r="H113" i="7"/>
  <c r="L89" i="7"/>
  <c r="I65" i="7"/>
  <c r="H278" i="7"/>
  <c r="H262" i="7"/>
  <c r="F259" i="7"/>
  <c r="K255" i="7"/>
  <c r="N223" i="7"/>
  <c r="J205" i="7"/>
  <c r="M205" i="7"/>
  <c r="M202" i="7"/>
  <c r="F190" i="7"/>
  <c r="H190" i="7"/>
  <c r="O178" i="7"/>
  <c r="L173" i="7"/>
  <c r="H173" i="7"/>
  <c r="I173" i="7"/>
  <c r="O173" i="7"/>
  <c r="P173" i="7"/>
  <c r="K161" i="7"/>
  <c r="M148" i="7"/>
  <c r="H135" i="7"/>
  <c r="I135" i="7"/>
  <c r="H125" i="7"/>
  <c r="K125" i="7"/>
  <c r="O118" i="7"/>
  <c r="G113" i="7"/>
  <c r="E106" i="7"/>
  <c r="N106" i="7"/>
  <c r="O106" i="7"/>
  <c r="G101" i="7"/>
  <c r="K89" i="7"/>
  <c r="H65" i="7"/>
  <c r="P58" i="7"/>
  <c r="E343" i="7"/>
  <c r="E340" i="7"/>
  <c r="L330" i="7"/>
  <c r="M308" i="7"/>
  <c r="O297" i="7"/>
  <c r="J294" i="7"/>
  <c r="O288" i="7"/>
  <c r="P277" i="7"/>
  <c r="G266" i="7"/>
  <c r="M263" i="7"/>
  <c r="N257" i="7"/>
  <c r="F225" i="7"/>
  <c r="H225" i="7"/>
  <c r="O225" i="7"/>
  <c r="P225" i="7"/>
  <c r="O213" i="7"/>
  <c r="E205" i="7"/>
  <c r="F205" i="7"/>
  <c r="N205" i="7"/>
  <c r="O205" i="7"/>
  <c r="F202" i="7"/>
  <c r="K202" i="7"/>
  <c r="L202" i="7"/>
  <c r="J184" i="7"/>
  <c r="M181" i="7"/>
  <c r="N174" i="7"/>
  <c r="F161" i="7"/>
  <c r="N148" i="7"/>
  <c r="G137" i="7"/>
  <c r="L134" i="7"/>
  <c r="O115" i="7"/>
  <c r="F113" i="7"/>
  <c r="N101" i="7"/>
  <c r="P101" i="7"/>
  <c r="E101" i="7"/>
  <c r="F101" i="7"/>
  <c r="E96" i="7"/>
  <c r="L96" i="7"/>
  <c r="N96" i="7"/>
  <c r="J89" i="7"/>
  <c r="I71" i="7"/>
  <c r="F65" i="7"/>
  <c r="O58" i="7"/>
  <c r="G52" i="7"/>
  <c r="J52" i="7"/>
  <c r="K46" i="7"/>
  <c r="E18" i="7"/>
  <c r="M18" i="7"/>
  <c r="N18" i="7"/>
  <c r="J366" i="7"/>
  <c r="P339" i="7"/>
  <c r="G335" i="7"/>
  <c r="M326" i="7"/>
  <c r="J310" i="7"/>
  <c r="E308" i="7"/>
  <c r="H301" i="7"/>
  <c r="N297" i="7"/>
  <c r="E294" i="7"/>
  <c r="O277" i="7"/>
  <c r="O267" i="7"/>
  <c r="H263" i="7"/>
  <c r="P256" i="7"/>
  <c r="G252" i="7"/>
  <c r="H184" i="7"/>
  <c r="I184" i="7"/>
  <c r="P184" i="7"/>
  <c r="E181" i="7"/>
  <c r="G172" i="7"/>
  <c r="M169" i="7"/>
  <c r="J169" i="7"/>
  <c r="O164" i="7"/>
  <c r="N153" i="7"/>
  <c r="E144" i="7"/>
  <c r="M144" i="7"/>
  <c r="G139" i="7"/>
  <c r="P137" i="7"/>
  <c r="F137" i="7"/>
  <c r="H137" i="7"/>
  <c r="N137" i="7"/>
  <c r="O137" i="7"/>
  <c r="M105" i="7"/>
  <c r="G99" i="7"/>
  <c r="I89" i="7"/>
  <c r="I81" i="7"/>
  <c r="H71" i="7"/>
  <c r="E65" i="7"/>
  <c r="F58" i="7"/>
  <c r="K52" i="7"/>
  <c r="J42" i="7"/>
  <c r="G42" i="7"/>
  <c r="M42" i="7"/>
  <c r="P38" i="7"/>
  <c r="E8" i="7"/>
  <c r="I8" i="7"/>
  <c r="N8" i="7"/>
  <c r="O8" i="7"/>
  <c r="L372" i="7"/>
  <c r="O339" i="7"/>
  <c r="G337" i="7"/>
  <c r="J312" i="7"/>
  <c r="F280" i="7"/>
  <c r="I265" i="7"/>
  <c r="P262" i="7"/>
  <c r="O256" i="7"/>
  <c r="J220" i="7"/>
  <c r="M220" i="7"/>
  <c r="H183" i="7"/>
  <c r="J177" i="7"/>
  <c r="M177" i="7"/>
  <c r="O157" i="7"/>
  <c r="O144" i="7"/>
  <c r="P144" i="7"/>
  <c r="O139" i="7"/>
  <c r="P139" i="7"/>
  <c r="E139" i="7"/>
  <c r="F139" i="7"/>
  <c r="F134" i="7"/>
  <c r="I113" i="7"/>
  <c r="H99" i="7"/>
  <c r="I99" i="7"/>
  <c r="J67" i="7"/>
  <c r="I61" i="7"/>
  <c r="P51" i="7"/>
  <c r="E34" i="7"/>
  <c r="H34" i="7"/>
  <c r="J34" i="7"/>
  <c r="F27" i="7"/>
  <c r="L27" i="7"/>
  <c r="G15" i="7"/>
  <c r="J15" i="7"/>
  <c r="M15" i="7"/>
  <c r="E15" i="7"/>
  <c r="J7" i="7"/>
  <c r="K156" i="7"/>
  <c r="L156" i="7"/>
  <c r="M118" i="7"/>
  <c r="J118" i="7"/>
  <c r="N118" i="7"/>
  <c r="F92" i="7"/>
  <c r="L92" i="7"/>
  <c r="P92" i="7"/>
  <c r="J77" i="7"/>
  <c r="K77" i="7"/>
  <c r="N77" i="7"/>
  <c r="G134" i="7"/>
  <c r="J134" i="7"/>
  <c r="E115" i="7"/>
  <c r="F115" i="7"/>
  <c r="K113" i="7"/>
  <c r="L113" i="7"/>
  <c r="E89" i="7"/>
  <c r="M89" i="7"/>
  <c r="G71" i="7"/>
  <c r="M71" i="7"/>
  <c r="E61" i="7"/>
  <c r="H61" i="7"/>
  <c r="N61" i="7"/>
  <c r="O61" i="7"/>
  <c r="P61" i="7"/>
  <c r="F46" i="7"/>
  <c r="H46" i="7"/>
  <c r="I46" i="7"/>
  <c r="E23" i="7"/>
  <c r="H23" i="7"/>
  <c r="L23" i="7"/>
  <c r="E197" i="7"/>
  <c r="F197" i="7"/>
  <c r="M176" i="7"/>
  <c r="G176" i="7"/>
  <c r="J176" i="7"/>
  <c r="I171" i="7"/>
  <c r="N171" i="7"/>
  <c r="P171" i="7"/>
  <c r="L168" i="7"/>
  <c r="F168" i="7"/>
  <c r="I168" i="7"/>
  <c r="G146" i="7"/>
  <c r="M127" i="7"/>
  <c r="M81" i="7"/>
  <c r="O73" i="7"/>
  <c r="N71" i="7"/>
  <c r="E67" i="7"/>
  <c r="H67" i="7"/>
  <c r="K67" i="7"/>
  <c r="N67" i="7"/>
  <c r="O67" i="7"/>
  <c r="L58" i="7"/>
  <c r="M38" i="7"/>
  <c r="L255" i="7"/>
  <c r="H255" i="7"/>
  <c r="I255" i="7"/>
  <c r="O255" i="7"/>
  <c r="H233" i="7"/>
  <c r="L223" i="7"/>
  <c r="E223" i="7"/>
  <c r="H223" i="7"/>
  <c r="M219" i="7"/>
  <c r="J219" i="7"/>
  <c r="K213" i="7"/>
  <c r="P213" i="7"/>
  <c r="J160" i="7"/>
  <c r="M160" i="7"/>
  <c r="J149" i="7"/>
  <c r="P149" i="7"/>
  <c r="F146" i="7"/>
  <c r="N146" i="7"/>
  <c r="P129" i="7"/>
  <c r="L123" i="7"/>
  <c r="I117" i="7"/>
  <c r="L114" i="7"/>
  <c r="F105" i="7"/>
  <c r="I105" i="7"/>
  <c r="F94" i="7"/>
  <c r="N83" i="7"/>
  <c r="L81" i="7"/>
  <c r="N81" i="7"/>
  <c r="P66" i="7"/>
  <c r="K57" i="7"/>
  <c r="G41" i="7"/>
  <c r="M41" i="7"/>
  <c r="L38" i="7"/>
  <c r="E14" i="7"/>
  <c r="H14" i="7"/>
  <c r="K14" i="7"/>
  <c r="P14" i="7"/>
  <c r="J309" i="7"/>
  <c r="M300" i="7"/>
  <c r="E288" i="7"/>
  <c r="J267" i="7"/>
  <c r="K262" i="7"/>
  <c r="I260" i="7"/>
  <c r="G256" i="7"/>
  <c r="F245" i="7"/>
  <c r="O232" i="7"/>
  <c r="G226" i="7"/>
  <c r="F219" i="7"/>
  <c r="I219" i="7"/>
  <c r="L206" i="7"/>
  <c r="G203" i="7"/>
  <c r="J203" i="7"/>
  <c r="G194" i="7"/>
  <c r="J194" i="7"/>
  <c r="I191" i="7"/>
  <c r="H188" i="7"/>
  <c r="M174" i="7"/>
  <c r="J174" i="7"/>
  <c r="M153" i="7"/>
  <c r="K149" i="7"/>
  <c r="P145" i="7"/>
  <c r="G140" i="7"/>
  <c r="J140" i="7"/>
  <c r="O129" i="7"/>
  <c r="N126" i="7"/>
  <c r="O126" i="7"/>
  <c r="E126" i="7"/>
  <c r="F117" i="7"/>
  <c r="H112" i="7"/>
  <c r="J112" i="7"/>
  <c r="M112" i="7"/>
  <c r="G109" i="7"/>
  <c r="J109" i="7"/>
  <c r="G105" i="7"/>
  <c r="O101" i="7"/>
  <c r="E94" i="7"/>
  <c r="M83" i="7"/>
  <c r="J76" i="7"/>
  <c r="O66" i="7"/>
  <c r="I57" i="7"/>
  <c r="F51" i="7"/>
  <c r="E49" i="7"/>
  <c r="K49" i="7"/>
  <c r="E41" i="7"/>
  <c r="K41" i="7"/>
  <c r="N41" i="7"/>
  <c r="O41" i="7"/>
  <c r="O37" i="7"/>
  <c r="M339" i="7"/>
  <c r="G336" i="7"/>
  <c r="J334" i="7"/>
  <c r="M325" i="7"/>
  <c r="J318" i="7"/>
  <c r="F309" i="7"/>
  <c r="G302" i="7"/>
  <c r="I300" i="7"/>
  <c r="F267" i="7"/>
  <c r="L257" i="7"/>
  <c r="E256" i="7"/>
  <c r="E236" i="7"/>
  <c r="F236" i="7"/>
  <c r="G209" i="7"/>
  <c r="M209" i="7"/>
  <c r="G206" i="7"/>
  <c r="N203" i="7"/>
  <c r="M199" i="7"/>
  <c r="K174" i="7"/>
  <c r="J157" i="7"/>
  <c r="O153" i="7"/>
  <c r="O145" i="7"/>
  <c r="G138" i="7"/>
  <c r="M135" i="7"/>
  <c r="E133" i="7"/>
  <c r="F133" i="7"/>
  <c r="J127" i="7"/>
  <c r="M125" i="7"/>
  <c r="E117" i="7"/>
  <c r="I109" i="7"/>
  <c r="K109" i="7"/>
  <c r="M107" i="7"/>
  <c r="M101" i="7"/>
  <c r="I94" i="7"/>
  <c r="M85" i="7"/>
  <c r="J83" i="7"/>
  <c r="P76" i="7"/>
  <c r="N66" i="7"/>
  <c r="P63" i="7"/>
  <c r="E57" i="7"/>
  <c r="G57" i="7"/>
  <c r="J57" i="7"/>
  <c r="M57" i="7"/>
  <c r="M54" i="7"/>
  <c r="H37" i="7"/>
  <c r="F26" i="7"/>
  <c r="H26" i="7"/>
  <c r="L26" i="7"/>
  <c r="O26" i="7"/>
  <c r="J6" i="7"/>
  <c r="N6" i="7"/>
  <c r="P6" i="7"/>
  <c r="I23" i="7"/>
  <c r="P8" i="7"/>
  <c r="I13" i="7"/>
  <c r="I45" i="7"/>
  <c r="G4" i="7"/>
  <c r="I78" i="7"/>
  <c r="G73" i="7"/>
  <c r="M68" i="7"/>
  <c r="J60" i="7"/>
  <c r="I56" i="7"/>
  <c r="H54" i="7"/>
  <c r="M47" i="7"/>
  <c r="E25" i="7"/>
  <c r="E10" i="7"/>
  <c r="M7" i="7"/>
  <c r="G254" i="7"/>
  <c r="J246" i="7"/>
  <c r="L238" i="7"/>
  <c r="J221" i="7"/>
  <c r="I199" i="7"/>
  <c r="E191" i="7"/>
  <c r="E188" i="7"/>
  <c r="J185" i="7"/>
  <c r="E150" i="7"/>
  <c r="J132" i="7"/>
  <c r="M100" i="7"/>
  <c r="H89" i="7"/>
  <c r="L87" i="7"/>
  <c r="M80" i="7"/>
  <c r="J70" i="7"/>
  <c r="K53" i="7"/>
  <c r="K47" i="7"/>
  <c r="L34" i="7"/>
  <c r="J27" i="7"/>
  <c r="O24" i="7"/>
  <c r="G16" i="7"/>
  <c r="L14" i="7"/>
  <c r="M12" i="7"/>
  <c r="I196" i="7"/>
  <c r="L116" i="7"/>
  <c r="P88" i="7"/>
  <c r="J80" i="7"/>
  <c r="F50" i="7"/>
  <c r="L31" i="7"/>
  <c r="P21" i="7"/>
  <c r="I12" i="7"/>
  <c r="M251" i="7"/>
  <c r="J236" i="7"/>
  <c r="K196" i="7"/>
  <c r="M183" i="7"/>
  <c r="E180" i="7"/>
  <c r="L175" i="7"/>
  <c r="H136" i="7"/>
  <c r="F110" i="7"/>
  <c r="M95" i="7"/>
  <c r="O88" i="7"/>
  <c r="G50" i="7"/>
  <c r="I34" i="7"/>
  <c r="K31" i="7"/>
  <c r="H29" i="7"/>
  <c r="M24" i="7"/>
  <c r="O21" i="7"/>
  <c r="P15" i="7"/>
  <c r="I31" i="7"/>
  <c r="M26" i="7"/>
  <c r="E87" i="7"/>
  <c r="K24" i="7"/>
  <c r="L21" i="7"/>
  <c r="L15" i="7"/>
  <c r="L220" i="7"/>
  <c r="K192" i="7"/>
  <c r="H187" i="7"/>
  <c r="L174" i="7"/>
  <c r="P170" i="7"/>
  <c r="E169" i="7"/>
  <c r="P138" i="7"/>
  <c r="E134" i="7"/>
  <c r="G128" i="7"/>
  <c r="F112" i="7"/>
  <c r="N107" i="7"/>
  <c r="P100" i="7"/>
  <c r="O89" i="7"/>
  <c r="K88" i="7"/>
  <c r="O71" i="7"/>
  <c r="N38" i="7"/>
  <c r="P27" i="7"/>
  <c r="E6" i="7"/>
  <c r="L256" i="7"/>
  <c r="J245" i="7"/>
  <c r="E230" i="7"/>
  <c r="M224" i="7"/>
  <c r="N191" i="7"/>
  <c r="J142" i="7"/>
  <c r="O138" i="7"/>
  <c r="L102" i="7"/>
  <c r="O100" i="7"/>
  <c r="I92" i="7"/>
  <c r="N89" i="7"/>
  <c r="L51" i="7"/>
  <c r="F49" i="7"/>
  <c r="F44" i="7"/>
  <c r="J31" i="7"/>
  <c r="G106" i="7"/>
  <c r="F59" i="7"/>
  <c r="P54" i="7"/>
  <c r="I41" i="7"/>
  <c r="M27" i="7"/>
  <c r="J26" i="7"/>
  <c r="P348" i="7"/>
  <c r="I281" i="7"/>
  <c r="F281" i="7"/>
  <c r="G281" i="7"/>
  <c r="J281" i="7"/>
  <c r="N281" i="7"/>
  <c r="L281" i="7"/>
  <c r="M281" i="7"/>
  <c r="P281" i="7"/>
  <c r="O281" i="7"/>
  <c r="F302" i="7"/>
  <c r="H302" i="7"/>
  <c r="N302" i="7"/>
  <c r="E302" i="7"/>
  <c r="I302" i="7"/>
  <c r="K302" i="7"/>
  <c r="L302" i="7"/>
  <c r="P302" i="7"/>
  <c r="O302" i="7"/>
  <c r="E398" i="7"/>
  <c r="K398" i="7"/>
  <c r="H398" i="7"/>
  <c r="I398" i="7"/>
  <c r="L398" i="7"/>
  <c r="O398" i="7"/>
  <c r="L211" i="7"/>
  <c r="N211" i="7"/>
  <c r="O211" i="7"/>
  <c r="P211" i="7"/>
  <c r="F211" i="7"/>
  <c r="I211" i="7"/>
  <c r="J211" i="7"/>
  <c r="H386" i="7"/>
  <c r="I386" i="7"/>
  <c r="K386" i="7"/>
  <c r="P386" i="7"/>
  <c r="L386" i="7"/>
  <c r="N386" i="7"/>
  <c r="O386" i="7"/>
  <c r="H401" i="7"/>
  <c r="J401" i="7"/>
  <c r="M401" i="7"/>
  <c r="P401" i="7"/>
  <c r="O401" i="7"/>
  <c r="N401" i="7"/>
  <c r="J33" i="7"/>
  <c r="G33" i="7"/>
  <c r="E33" i="7"/>
  <c r="H33" i="7"/>
  <c r="M33" i="7"/>
  <c r="L356" i="7"/>
  <c r="N356" i="7"/>
  <c r="F356" i="7"/>
  <c r="H356" i="7"/>
  <c r="I356" i="7"/>
  <c r="K356" i="7"/>
  <c r="O356" i="7"/>
  <c r="P356" i="7"/>
  <c r="G400" i="7"/>
  <c r="J400" i="7"/>
  <c r="M400" i="7"/>
  <c r="N341" i="7"/>
  <c r="O341" i="7"/>
  <c r="F341" i="7"/>
  <c r="H341" i="7"/>
  <c r="I341" i="7"/>
  <c r="K341" i="7"/>
  <c r="L341" i="7"/>
  <c r="P341" i="7"/>
  <c r="E400" i="7"/>
  <c r="I400" i="7"/>
  <c r="L400" i="7"/>
  <c r="N400" i="7"/>
  <c r="O400" i="7"/>
  <c r="K400" i="7"/>
  <c r="P360" i="7"/>
  <c r="E360" i="7"/>
  <c r="G360" i="7"/>
  <c r="H360" i="7"/>
  <c r="J360" i="7"/>
  <c r="M360" i="7"/>
  <c r="K360" i="7"/>
  <c r="N360" i="7"/>
  <c r="O360" i="7"/>
  <c r="J380" i="7"/>
  <c r="G286" i="7"/>
  <c r="J286" i="7"/>
  <c r="M286" i="7"/>
  <c r="K254" i="7"/>
  <c r="P254" i="7"/>
  <c r="L254" i="7"/>
  <c r="E254" i="7"/>
  <c r="F254" i="7"/>
  <c r="H254" i="7"/>
  <c r="I254" i="7"/>
  <c r="N254" i="7"/>
  <c r="O254" i="7"/>
  <c r="G228" i="7"/>
  <c r="J228" i="7"/>
  <c r="M228" i="7"/>
  <c r="O394" i="7"/>
  <c r="P394" i="7"/>
  <c r="H394" i="7"/>
  <c r="I394" i="7"/>
  <c r="E394" i="7"/>
  <c r="F394" i="7"/>
  <c r="K394" i="7"/>
  <c r="K401" i="7"/>
  <c r="K370" i="7"/>
  <c r="L370" i="7"/>
  <c r="E370" i="7"/>
  <c r="F370" i="7"/>
  <c r="H370" i="7"/>
  <c r="I370" i="7"/>
  <c r="N370" i="7"/>
  <c r="O370" i="7"/>
  <c r="F360" i="7"/>
  <c r="I360" i="7"/>
  <c r="L360" i="7"/>
  <c r="P395" i="7"/>
  <c r="G395" i="7"/>
  <c r="J395" i="7"/>
  <c r="K385" i="7"/>
  <c r="O399" i="7"/>
  <c r="P384" i="7"/>
  <c r="G397" i="7"/>
  <c r="J397" i="7"/>
  <c r="I289" i="7"/>
  <c r="K289" i="7"/>
  <c r="E289" i="7"/>
  <c r="F289" i="7"/>
  <c r="H289" i="7"/>
  <c r="N289" i="7"/>
  <c r="O289" i="7"/>
  <c r="P289" i="7"/>
  <c r="L289" i="7"/>
  <c r="G243" i="7"/>
  <c r="J243" i="7"/>
  <c r="M243" i="7"/>
  <c r="J43" i="7"/>
  <c r="G43" i="7"/>
  <c r="M43" i="7"/>
  <c r="E379" i="7"/>
  <c r="H379" i="7"/>
  <c r="I379" i="7"/>
  <c r="K379" i="7"/>
  <c r="L379" i="7"/>
  <c r="N379" i="7"/>
  <c r="P379" i="7"/>
  <c r="O379" i="7"/>
  <c r="J388" i="7"/>
  <c r="F322" i="7"/>
  <c r="I322" i="7"/>
  <c r="H367" i="7"/>
  <c r="I367" i="7"/>
  <c r="F367" i="7"/>
  <c r="K367" i="7"/>
  <c r="L367" i="7"/>
  <c r="N367" i="7"/>
  <c r="O367" i="7"/>
  <c r="P367" i="7"/>
  <c r="E333" i="7"/>
  <c r="F333" i="7"/>
  <c r="I333" i="7"/>
  <c r="K333" i="7"/>
  <c r="L333" i="7"/>
  <c r="N333" i="7"/>
  <c r="O333" i="7"/>
  <c r="P333" i="7"/>
  <c r="H395" i="7"/>
  <c r="N394" i="7"/>
  <c r="E376" i="7"/>
  <c r="G376" i="7"/>
  <c r="H376" i="7"/>
  <c r="J376" i="7"/>
  <c r="K376" i="7"/>
  <c r="M376" i="7"/>
  <c r="N376" i="7"/>
  <c r="P376" i="7"/>
  <c r="H352" i="7"/>
  <c r="I352" i="7"/>
  <c r="F352" i="7"/>
  <c r="K352" i="7"/>
  <c r="L352" i="7"/>
  <c r="N352" i="7"/>
  <c r="O352" i="7"/>
  <c r="P352" i="7"/>
  <c r="E332" i="7"/>
  <c r="F332" i="7"/>
  <c r="H332" i="7"/>
  <c r="I332" i="7"/>
  <c r="K332" i="7"/>
  <c r="P332" i="7"/>
  <c r="L332" i="7"/>
  <c r="N332" i="7"/>
  <c r="O332" i="7"/>
  <c r="F377" i="7"/>
  <c r="G377" i="7"/>
  <c r="I377" i="7"/>
  <c r="N377" i="7"/>
  <c r="J377" i="7"/>
  <c r="L377" i="7"/>
  <c r="M377" i="7"/>
  <c r="O377" i="7"/>
  <c r="J387" i="7"/>
  <c r="M387" i="7"/>
  <c r="H382" i="7"/>
  <c r="F382" i="7"/>
  <c r="K382" i="7"/>
  <c r="E382" i="7"/>
  <c r="I382" i="7"/>
  <c r="L380" i="7"/>
  <c r="N380" i="7"/>
  <c r="G261" i="7"/>
  <c r="E261" i="7"/>
  <c r="H261" i="7"/>
  <c r="J261" i="7"/>
  <c r="K261" i="7"/>
  <c r="M261" i="7"/>
  <c r="N261" i="7"/>
  <c r="O261" i="7"/>
  <c r="P261" i="7"/>
  <c r="F217" i="7"/>
  <c r="K217" i="7"/>
  <c r="L217" i="7"/>
  <c r="E217" i="7"/>
  <c r="H217" i="7"/>
  <c r="N217" i="7"/>
  <c r="O217" i="7"/>
  <c r="I217" i="7"/>
  <c r="P217" i="7"/>
  <c r="G398" i="7"/>
  <c r="G401" i="7"/>
  <c r="E384" i="7"/>
  <c r="F384" i="7"/>
  <c r="I384" i="7"/>
  <c r="L384" i="7"/>
  <c r="K384" i="7"/>
  <c r="O384" i="7"/>
  <c r="N384" i="7"/>
  <c r="M399" i="7"/>
  <c r="J399" i="7"/>
  <c r="J386" i="7"/>
  <c r="G271" i="7"/>
  <c r="I271" i="7"/>
  <c r="J271" i="7"/>
  <c r="F399" i="7"/>
  <c r="H399" i="7"/>
  <c r="I399" i="7"/>
  <c r="L399" i="7"/>
  <c r="K399" i="7"/>
  <c r="N399" i="7"/>
  <c r="P399" i="7"/>
  <c r="F371" i="7"/>
  <c r="I371" i="7"/>
  <c r="I337" i="7"/>
  <c r="K337" i="7"/>
  <c r="F337" i="7"/>
  <c r="H337" i="7"/>
  <c r="L337" i="7"/>
  <c r="N337" i="7"/>
  <c r="O337" i="7"/>
  <c r="P337" i="7"/>
  <c r="N293" i="7"/>
  <c r="O293" i="7"/>
  <c r="E293" i="7"/>
  <c r="F293" i="7"/>
  <c r="H293" i="7"/>
  <c r="I293" i="7"/>
  <c r="L293" i="7"/>
  <c r="K293" i="7"/>
  <c r="P293" i="7"/>
  <c r="M386" i="7"/>
  <c r="J348" i="7"/>
  <c r="M348" i="7"/>
  <c r="G348" i="7"/>
  <c r="J367" i="7"/>
  <c r="M367" i="7"/>
  <c r="G385" i="7"/>
  <c r="H385" i="7"/>
  <c r="J385" i="7"/>
  <c r="M385" i="7"/>
  <c r="N385" i="7"/>
  <c r="P385" i="7"/>
  <c r="O385" i="7"/>
  <c r="L394" i="7"/>
  <c r="G384" i="7"/>
  <c r="J384" i="7"/>
  <c r="M384" i="7"/>
  <c r="H387" i="7"/>
  <c r="E401" i="7"/>
  <c r="P398" i="7"/>
  <c r="F386" i="7"/>
  <c r="N398" i="7"/>
  <c r="L388" i="7"/>
  <c r="E386" i="7"/>
  <c r="M371" i="7"/>
  <c r="G371" i="7"/>
  <c r="H371" i="7"/>
  <c r="J371" i="7"/>
  <c r="O371" i="7"/>
  <c r="P371" i="7"/>
  <c r="E356" i="7"/>
  <c r="H348" i="7"/>
  <c r="J322" i="7"/>
  <c r="E319" i="7"/>
  <c r="F286" i="7"/>
  <c r="H286" i="7"/>
  <c r="N286" i="7"/>
  <c r="M271" i="7"/>
  <c r="J265" i="7"/>
  <c r="M265" i="7"/>
  <c r="I252" i="7"/>
  <c r="N252" i="7"/>
  <c r="O252" i="7"/>
  <c r="H252" i="7"/>
  <c r="P243" i="7"/>
  <c r="E243" i="7"/>
  <c r="F243" i="7"/>
  <c r="N243" i="7"/>
  <c r="F228" i="7"/>
  <c r="H228" i="7"/>
  <c r="E228" i="7"/>
  <c r="I228" i="7"/>
  <c r="O228" i="7"/>
  <c r="O226" i="7"/>
  <c r="E226" i="7"/>
  <c r="F226" i="7"/>
  <c r="I226" i="7"/>
  <c r="K226" i="7"/>
  <c r="N226" i="7"/>
  <c r="P226" i="7"/>
  <c r="I204" i="7"/>
  <c r="L204" i="7"/>
  <c r="J200" i="7"/>
  <c r="M200" i="7"/>
  <c r="P168" i="7"/>
  <c r="E168" i="7"/>
  <c r="G168" i="7"/>
  <c r="H168" i="7"/>
  <c r="J168" i="7"/>
  <c r="K168" i="7"/>
  <c r="M168" i="7"/>
  <c r="N168" i="7"/>
  <c r="O168" i="7"/>
  <c r="K43" i="7"/>
  <c r="F43" i="7"/>
  <c r="H43" i="7"/>
  <c r="N43" i="7"/>
  <c r="O43" i="7"/>
  <c r="P43" i="7"/>
  <c r="E43" i="7"/>
  <c r="I43" i="7"/>
  <c r="L43" i="7"/>
  <c r="J5" i="7"/>
  <c r="O5" i="7"/>
  <c r="P5" i="7"/>
  <c r="K5" i="7"/>
  <c r="G5" i="7"/>
  <c r="H5" i="7"/>
  <c r="M5" i="7"/>
  <c r="G2" i="7"/>
  <c r="N397" i="7"/>
  <c r="M396" i="7"/>
  <c r="L395" i="7"/>
  <c r="H391" i="7"/>
  <c r="F389" i="7"/>
  <c r="E388" i="7"/>
  <c r="P383" i="7"/>
  <c r="G380" i="7"/>
  <c r="N375" i="7"/>
  <c r="K374" i="7"/>
  <c r="E372" i="7"/>
  <c r="L371" i="7"/>
  <c r="N369" i="7"/>
  <c r="G367" i="7"/>
  <c r="N365" i="7"/>
  <c r="K358" i="7"/>
  <c r="M356" i="7"/>
  <c r="N354" i="7"/>
  <c r="J352" i="7"/>
  <c r="N350" i="7"/>
  <c r="P345" i="7"/>
  <c r="N344" i="7"/>
  <c r="K343" i="7"/>
  <c r="G342" i="7"/>
  <c r="M341" i="7"/>
  <c r="N339" i="7"/>
  <c r="J337" i="7"/>
  <c r="N335" i="7"/>
  <c r="G333" i="7"/>
  <c r="O331" i="7"/>
  <c r="G327" i="7"/>
  <c r="K322" i="7"/>
  <c r="N312" i="7"/>
  <c r="J311" i="7"/>
  <c r="K308" i="7"/>
  <c r="G307" i="7"/>
  <c r="J306" i="7"/>
  <c r="O301" i="7"/>
  <c r="O296" i="7"/>
  <c r="O292" i="7"/>
  <c r="N288" i="7"/>
  <c r="P285" i="7"/>
  <c r="J284" i="7"/>
  <c r="H279" i="7"/>
  <c r="O273" i="7"/>
  <c r="L271" i="7"/>
  <c r="K271" i="7"/>
  <c r="N271" i="7"/>
  <c r="F265" i="7"/>
  <c r="K265" i="7"/>
  <c r="L265" i="7"/>
  <c r="N260" i="7"/>
  <c r="I253" i="7"/>
  <c r="P251" i="7"/>
  <c r="J248" i="7"/>
  <c r="G248" i="7"/>
  <c r="M244" i="7"/>
  <c r="J237" i="7"/>
  <c r="G221" i="7"/>
  <c r="G204" i="7"/>
  <c r="H204" i="7"/>
  <c r="K204" i="7"/>
  <c r="M204" i="7"/>
  <c r="N204" i="7"/>
  <c r="O204" i="7"/>
  <c r="E204" i="7"/>
  <c r="L200" i="7"/>
  <c r="P200" i="7"/>
  <c r="H200" i="7"/>
  <c r="I200" i="7"/>
  <c r="K200" i="7"/>
  <c r="N200" i="7"/>
  <c r="O200" i="7"/>
  <c r="E200" i="7"/>
  <c r="F194" i="7"/>
  <c r="O194" i="7"/>
  <c r="E194" i="7"/>
  <c r="K194" i="7"/>
  <c r="L194" i="7"/>
  <c r="N194" i="7"/>
  <c r="P194" i="7"/>
  <c r="H194" i="7"/>
  <c r="I183" i="7"/>
  <c r="J183" i="7"/>
  <c r="L183" i="7"/>
  <c r="N183" i="7"/>
  <c r="O183" i="7"/>
  <c r="P183" i="7"/>
  <c r="F183" i="7"/>
  <c r="E315" i="7"/>
  <c r="K315" i="7"/>
  <c r="E287" i="7"/>
  <c r="P275" i="7"/>
  <c r="E275" i="7"/>
  <c r="F275" i="7"/>
  <c r="L275" i="7"/>
  <c r="G272" i="7"/>
  <c r="G263" i="7"/>
  <c r="G250" i="7"/>
  <c r="M250" i="7"/>
  <c r="E248" i="7"/>
  <c r="K248" i="7"/>
  <c r="L248" i="7"/>
  <c r="F248" i="7"/>
  <c r="P248" i="7"/>
  <c r="O237" i="7"/>
  <c r="P237" i="7"/>
  <c r="I237" i="7"/>
  <c r="N237" i="7"/>
  <c r="E237" i="7"/>
  <c r="M233" i="7"/>
  <c r="J233" i="7"/>
  <c r="I214" i="7"/>
  <c r="F214" i="7"/>
  <c r="L214" i="7"/>
  <c r="M214" i="7"/>
  <c r="N214" i="7"/>
  <c r="I190" i="7"/>
  <c r="L190" i="7"/>
  <c r="H319" i="7"/>
  <c r="I319" i="7"/>
  <c r="O319" i="7"/>
  <c r="E299" i="7"/>
  <c r="K299" i="7"/>
  <c r="F272" i="7"/>
  <c r="J269" i="7"/>
  <c r="G269" i="7"/>
  <c r="M259" i="7"/>
  <c r="L250" i="7"/>
  <c r="N250" i="7"/>
  <c r="K250" i="7"/>
  <c r="F250" i="7"/>
  <c r="N241" i="7"/>
  <c r="E241" i="7"/>
  <c r="I241" i="7"/>
  <c r="K241" i="7"/>
  <c r="H235" i="7"/>
  <c r="N235" i="7"/>
  <c r="O235" i="7"/>
  <c r="E235" i="7"/>
  <c r="L235" i="7"/>
  <c r="F233" i="7"/>
  <c r="K233" i="7"/>
  <c r="L233" i="7"/>
  <c r="E233" i="7"/>
  <c r="N233" i="7"/>
  <c r="O233" i="7"/>
  <c r="G210" i="7"/>
  <c r="J210" i="7"/>
  <c r="N190" i="7"/>
  <c r="O190" i="7"/>
  <c r="P190" i="7"/>
  <c r="K190" i="7"/>
  <c r="M190" i="7"/>
  <c r="G190" i="7"/>
  <c r="M122" i="7"/>
  <c r="G122" i="7"/>
  <c r="H122" i="7"/>
  <c r="J122" i="7"/>
  <c r="K122" i="7"/>
  <c r="L119" i="7"/>
  <c r="E119" i="7"/>
  <c r="F119" i="7"/>
  <c r="H119" i="7"/>
  <c r="I119" i="7"/>
  <c r="K119" i="7"/>
  <c r="N119" i="7"/>
  <c r="O119" i="7"/>
  <c r="P119" i="7"/>
  <c r="E283" i="7"/>
  <c r="K283" i="7"/>
  <c r="O269" i="7"/>
  <c r="E269" i="7"/>
  <c r="F269" i="7"/>
  <c r="N269" i="7"/>
  <c r="P259" i="7"/>
  <c r="E259" i="7"/>
  <c r="H259" i="7"/>
  <c r="L259" i="7"/>
  <c r="N259" i="7"/>
  <c r="J231" i="7"/>
  <c r="O231" i="7"/>
  <c r="H231" i="7"/>
  <c r="H219" i="7"/>
  <c r="N219" i="7"/>
  <c r="O219" i="7"/>
  <c r="E219" i="7"/>
  <c r="L219" i="7"/>
  <c r="G208" i="7"/>
  <c r="M208" i="7"/>
  <c r="O208" i="7"/>
  <c r="P208" i="7"/>
  <c r="M180" i="7"/>
  <c r="G180" i="7"/>
  <c r="J172" i="7"/>
  <c r="M172" i="7"/>
  <c r="I396" i="7"/>
  <c r="L376" i="7"/>
  <c r="J353" i="7"/>
  <c r="N336" i="7"/>
  <c r="H287" i="7"/>
  <c r="I287" i="7"/>
  <c r="O287" i="7"/>
  <c r="M272" i="7"/>
  <c r="N272" i="7"/>
  <c r="O272" i="7"/>
  <c r="P272" i="7"/>
  <c r="E272" i="7"/>
  <c r="I263" i="7"/>
  <c r="E263" i="7"/>
  <c r="F263" i="7"/>
  <c r="H246" i="7"/>
  <c r="I246" i="7"/>
  <c r="K246" i="7"/>
  <c r="O246" i="7"/>
  <c r="P246" i="7"/>
  <c r="O221" i="7"/>
  <c r="P221" i="7"/>
  <c r="H221" i="7"/>
  <c r="I221" i="7"/>
  <c r="K221" i="7"/>
  <c r="L221" i="7"/>
  <c r="N221" i="7"/>
  <c r="E221" i="7"/>
  <c r="F210" i="7"/>
  <c r="K210" i="7"/>
  <c r="P210" i="7"/>
  <c r="H210" i="7"/>
  <c r="I210" i="7"/>
  <c r="L210" i="7"/>
  <c r="N210" i="7"/>
  <c r="O210" i="7"/>
  <c r="J187" i="7"/>
  <c r="M187" i="7"/>
  <c r="G187" i="7"/>
  <c r="H180" i="7"/>
  <c r="F180" i="7"/>
  <c r="L180" i="7"/>
  <c r="N180" i="7"/>
  <c r="K180" i="7"/>
  <c r="O180" i="7"/>
  <c r="P180" i="7"/>
  <c r="P172" i="7"/>
  <c r="F172" i="7"/>
  <c r="I172" i="7"/>
  <c r="N172" i="7"/>
  <c r="O172" i="7"/>
  <c r="K172" i="7"/>
  <c r="L172" i="7"/>
  <c r="E172" i="7"/>
  <c r="F163" i="7"/>
  <c r="G163" i="7"/>
  <c r="L163" i="7"/>
  <c r="M163" i="7"/>
  <c r="N163" i="7"/>
  <c r="P163" i="7"/>
  <c r="M351" i="7"/>
  <c r="G229" i="7"/>
  <c r="H229" i="7"/>
  <c r="K229" i="7"/>
  <c r="M229" i="7"/>
  <c r="J197" i="7"/>
  <c r="G197" i="7"/>
  <c r="M197" i="7"/>
  <c r="G193" i="7"/>
  <c r="I193" i="7"/>
  <c r="J193" i="7"/>
  <c r="L193" i="7"/>
  <c r="N193" i="7"/>
  <c r="O193" i="7"/>
  <c r="M189" i="7"/>
  <c r="E189" i="7"/>
  <c r="G189" i="7"/>
  <c r="J189" i="7"/>
  <c r="O187" i="7"/>
  <c r="I187" i="7"/>
  <c r="K187" i="7"/>
  <c r="N187" i="7"/>
  <c r="P187" i="7"/>
  <c r="J182" i="7"/>
  <c r="E182" i="7"/>
  <c r="G182" i="7"/>
  <c r="H182" i="7"/>
  <c r="M182" i="7"/>
  <c r="N175" i="7"/>
  <c r="E175" i="7"/>
  <c r="F175" i="7"/>
  <c r="H175" i="7"/>
  <c r="I175" i="7"/>
  <c r="K175" i="7"/>
  <c r="N326" i="7"/>
  <c r="O326" i="7"/>
  <c r="P326" i="7"/>
  <c r="I374" i="7"/>
  <c r="L369" i="7"/>
  <c r="P366" i="7"/>
  <c r="I395" i="7"/>
  <c r="M383" i="7"/>
  <c r="E380" i="7"/>
  <c r="F380" i="7"/>
  <c r="H374" i="7"/>
  <c r="L359" i="7"/>
  <c r="O355" i="7"/>
  <c r="K350" i="7"/>
  <c r="M323" i="7"/>
  <c r="H303" i="7"/>
  <c r="I303" i="7"/>
  <c r="O303" i="7"/>
  <c r="M370" i="7"/>
  <c r="N366" i="7"/>
  <c r="N355" i="7"/>
  <c r="N351" i="7"/>
  <c r="O318" i="7"/>
  <c r="M307" i="7"/>
  <c r="H396" i="7"/>
  <c r="O387" i="7"/>
  <c r="G381" i="7"/>
  <c r="F374" i="7"/>
  <c r="J370" i="7"/>
  <c r="I365" i="7"/>
  <c r="N357" i="7"/>
  <c r="O357" i="7"/>
  <c r="I353" i="7"/>
  <c r="K353" i="7"/>
  <c r="E349" i="7"/>
  <c r="F349" i="7"/>
  <c r="F343" i="7"/>
  <c r="K338" i="7"/>
  <c r="L338" i="7"/>
  <c r="F335" i="7"/>
  <c r="O327" i="7"/>
  <c r="P327" i="7"/>
  <c r="I312" i="7"/>
  <c r="F308" i="7"/>
  <c r="I301" i="7"/>
  <c r="G292" i="7"/>
  <c r="F288" i="7"/>
  <c r="L401" i="7"/>
  <c r="H397" i="7"/>
  <c r="G396" i="7"/>
  <c r="F395" i="7"/>
  <c r="P389" i="7"/>
  <c r="O388" i="7"/>
  <c r="N387" i="7"/>
  <c r="L385" i="7"/>
  <c r="J383" i="7"/>
  <c r="F381" i="7"/>
  <c r="L378" i="7"/>
  <c r="H375" i="7"/>
  <c r="N373" i="7"/>
  <c r="O373" i="7"/>
  <c r="N371" i="7"/>
  <c r="E369" i="7"/>
  <c r="L366" i="7"/>
  <c r="H365" i="7"/>
  <c r="E364" i="7"/>
  <c r="F364" i="7"/>
  <c r="N361" i="7"/>
  <c r="I359" i="7"/>
  <c r="E358" i="7"/>
  <c r="I355" i="7"/>
  <c r="E354" i="7"/>
  <c r="L351" i="7"/>
  <c r="E350" i="7"/>
  <c r="J345" i="7"/>
  <c r="H344" i="7"/>
  <c r="I340" i="7"/>
  <c r="E339" i="7"/>
  <c r="L336" i="7"/>
  <c r="I331" i="7"/>
  <c r="I325" i="7"/>
  <c r="O322" i="7"/>
  <c r="H321" i="7"/>
  <c r="J320" i="7"/>
  <c r="L318" i="7"/>
  <c r="O315" i="7"/>
  <c r="G312" i="7"/>
  <c r="G311" i="7"/>
  <c r="P306" i="7"/>
  <c r="L305" i="7"/>
  <c r="M302" i="7"/>
  <c r="P299" i="7"/>
  <c r="L297" i="7"/>
  <c r="I296" i="7"/>
  <c r="F292" i="7"/>
  <c r="K291" i="7"/>
  <c r="L291" i="7"/>
  <c r="M289" i="7"/>
  <c r="O286" i="7"/>
  <c r="I285" i="7"/>
  <c r="E284" i="7"/>
  <c r="F284" i="7"/>
  <c r="L284" i="7"/>
  <c r="I280" i="7"/>
  <c r="I279" i="7"/>
  <c r="N279" i="7"/>
  <c r="O279" i="7"/>
  <c r="L277" i="7"/>
  <c r="F276" i="7"/>
  <c r="H276" i="7"/>
  <c r="I276" i="7"/>
  <c r="O276" i="7"/>
  <c r="H273" i="7"/>
  <c r="P271" i="7"/>
  <c r="F270" i="7"/>
  <c r="L266" i="7"/>
  <c r="N266" i="7"/>
  <c r="O266" i="7"/>
  <c r="P266" i="7"/>
  <c r="H260" i="7"/>
  <c r="M258" i="7"/>
  <c r="M254" i="7"/>
  <c r="O253" i="7"/>
  <c r="P253" i="7"/>
  <c r="L253" i="7"/>
  <c r="N253" i="7"/>
  <c r="G247" i="7"/>
  <c r="O245" i="7"/>
  <c r="F244" i="7"/>
  <c r="H244" i="7"/>
  <c r="E244" i="7"/>
  <c r="I244" i="7"/>
  <c r="O244" i="7"/>
  <c r="N238" i="7"/>
  <c r="I238" i="7"/>
  <c r="I234" i="7"/>
  <c r="I232" i="7"/>
  <c r="M207" i="7"/>
  <c r="G207" i="7"/>
  <c r="J207" i="7"/>
  <c r="G201" i="7"/>
  <c r="I197" i="7"/>
  <c r="K197" i="7"/>
  <c r="L197" i="7"/>
  <c r="H197" i="7"/>
  <c r="N197" i="7"/>
  <c r="O197" i="7"/>
  <c r="P197" i="7"/>
  <c r="I186" i="7"/>
  <c r="F186" i="7"/>
  <c r="L186" i="7"/>
  <c r="G177" i="7"/>
  <c r="P124" i="7"/>
  <c r="G124" i="7"/>
  <c r="M124" i="7"/>
  <c r="N124" i="7"/>
  <c r="J124" i="7"/>
  <c r="K124" i="7"/>
  <c r="O124" i="7"/>
  <c r="E124" i="7"/>
  <c r="H124" i="7"/>
  <c r="M398" i="7"/>
  <c r="K396" i="7"/>
  <c r="E348" i="7"/>
  <c r="F348" i="7"/>
  <c r="K375" i="7"/>
  <c r="H354" i="7"/>
  <c r="O351" i="7"/>
  <c r="O340" i="7"/>
  <c r="L383" i="7"/>
  <c r="J368" i="7"/>
  <c r="M357" i="7"/>
  <c r="K340" i="7"/>
  <c r="G334" i="7"/>
  <c r="K323" i="7"/>
  <c r="L323" i="7"/>
  <c r="J398" i="7"/>
  <c r="K383" i="7"/>
  <c r="I375" i="7"/>
  <c r="F369" i="7"/>
  <c r="M366" i="7"/>
  <c r="J359" i="7"/>
  <c r="J355" i="7"/>
  <c r="I344" i="7"/>
  <c r="J340" i="7"/>
  <c r="F334" i="7"/>
  <c r="H334" i="7"/>
  <c r="M332" i="7"/>
  <c r="P322" i="7"/>
  <c r="P315" i="7"/>
  <c r="E300" i="7"/>
  <c r="F300" i="7"/>
  <c r="L300" i="7"/>
  <c r="M291" i="7"/>
  <c r="P286" i="7"/>
  <c r="G276" i="7"/>
  <c r="F396" i="7"/>
  <c r="E395" i="7"/>
  <c r="P390" i="7"/>
  <c r="O389" i="7"/>
  <c r="N388" i="7"/>
  <c r="P380" i="7"/>
  <c r="I376" i="7"/>
  <c r="G375" i="7"/>
  <c r="K371" i="7"/>
  <c r="K366" i="7"/>
  <c r="P363" i="7"/>
  <c r="M361" i="7"/>
  <c r="H359" i="7"/>
  <c r="H355" i="7"/>
  <c r="K351" i="7"/>
  <c r="O348" i="7"/>
  <c r="L347" i="7"/>
  <c r="I345" i="7"/>
  <c r="G344" i="7"/>
  <c r="H340" i="7"/>
  <c r="K336" i="7"/>
  <c r="H331" i="7"/>
  <c r="P328" i="7"/>
  <c r="L326" i="7"/>
  <c r="N322" i="7"/>
  <c r="G321" i="7"/>
  <c r="H320" i="7"/>
  <c r="I320" i="7"/>
  <c r="P320" i="7"/>
  <c r="K318" i="7"/>
  <c r="G317" i="7"/>
  <c r="M317" i="7"/>
  <c r="N315" i="7"/>
  <c r="J313" i="7"/>
  <c r="F312" i="7"/>
  <c r="O311" i="7"/>
  <c r="P311" i="7"/>
  <c r="I309" i="7"/>
  <c r="O306" i="7"/>
  <c r="H305" i="7"/>
  <c r="J304" i="7"/>
  <c r="O299" i="7"/>
  <c r="G295" i="7"/>
  <c r="J293" i="7"/>
  <c r="P290" i="7"/>
  <c r="P283" i="7"/>
  <c r="H280" i="7"/>
  <c r="P278" i="7"/>
  <c r="O275" i="7"/>
  <c r="F273" i="7"/>
  <c r="O271" i="7"/>
  <c r="I267" i="7"/>
  <c r="P265" i="7"/>
  <c r="L261" i="7"/>
  <c r="L258" i="7"/>
  <c r="J254" i="7"/>
  <c r="P252" i="7"/>
  <c r="N245" i="7"/>
  <c r="O243" i="7"/>
  <c r="O242" i="7"/>
  <c r="E242" i="7"/>
  <c r="F242" i="7"/>
  <c r="I242" i="7"/>
  <c r="N242" i="7"/>
  <c r="P242" i="7"/>
  <c r="H234" i="7"/>
  <c r="L230" i="7"/>
  <c r="P228" i="7"/>
  <c r="G227" i="7"/>
  <c r="J227" i="7"/>
  <c r="M215" i="7"/>
  <c r="O203" i="7"/>
  <c r="E203" i="7"/>
  <c r="F203" i="7"/>
  <c r="H203" i="7"/>
  <c r="I203" i="7"/>
  <c r="K203" i="7"/>
  <c r="L203" i="7"/>
  <c r="G186" i="7"/>
  <c r="H186" i="7"/>
  <c r="E186" i="7"/>
  <c r="J186" i="7"/>
  <c r="K186" i="7"/>
  <c r="M186" i="7"/>
  <c r="O186" i="7"/>
  <c r="P186" i="7"/>
  <c r="G179" i="7"/>
  <c r="J179" i="7"/>
  <c r="M179" i="7"/>
  <c r="E177" i="7"/>
  <c r="F177" i="7"/>
  <c r="H177" i="7"/>
  <c r="N177" i="7"/>
  <c r="O177" i="7"/>
  <c r="P177" i="7"/>
  <c r="K177" i="7"/>
  <c r="L397" i="7"/>
  <c r="M372" i="7"/>
  <c r="N310" i="7"/>
  <c r="O310" i="7"/>
  <c r="P310" i="7"/>
  <c r="F310" i="7"/>
  <c r="K397" i="7"/>
  <c r="N372" i="7"/>
  <c r="O366" i="7"/>
  <c r="H358" i="7"/>
  <c r="N294" i="7"/>
  <c r="O294" i="7"/>
  <c r="P294" i="7"/>
  <c r="F294" i="7"/>
  <c r="P387" i="7"/>
  <c r="K359" i="7"/>
  <c r="G349" i="7"/>
  <c r="J344" i="7"/>
  <c r="J338" i="7"/>
  <c r="E316" i="7"/>
  <c r="F316" i="7"/>
  <c r="L316" i="7"/>
  <c r="I397" i="7"/>
  <c r="P388" i="7"/>
  <c r="H368" i="7"/>
  <c r="I368" i="7"/>
  <c r="N342" i="7"/>
  <c r="O342" i="7"/>
  <c r="P342" i="7"/>
  <c r="M336" i="7"/>
  <c r="J325" i="7"/>
  <c r="K309" i="7"/>
  <c r="K307" i="7"/>
  <c r="L307" i="7"/>
  <c r="M297" i="7"/>
  <c r="M388" i="7"/>
  <c r="L387" i="7"/>
  <c r="O380" i="7"/>
  <c r="O372" i="7"/>
  <c r="O363" i="7"/>
  <c r="N348" i="7"/>
  <c r="K347" i="7"/>
  <c r="J332" i="7"/>
  <c r="K326" i="7"/>
  <c r="G325" i="7"/>
  <c r="L324" i="7"/>
  <c r="N324" i="7"/>
  <c r="M322" i="7"/>
  <c r="P319" i="7"/>
  <c r="E317" i="7"/>
  <c r="F317" i="7"/>
  <c r="M310" i="7"/>
  <c r="H309" i="7"/>
  <c r="N306" i="7"/>
  <c r="H304" i="7"/>
  <c r="I304" i="7"/>
  <c r="P304" i="7"/>
  <c r="G301" i="7"/>
  <c r="M301" i="7"/>
  <c r="N299" i="7"/>
  <c r="J297" i="7"/>
  <c r="O295" i="7"/>
  <c r="P295" i="7"/>
  <c r="O290" i="7"/>
  <c r="L286" i="7"/>
  <c r="O283" i="7"/>
  <c r="O278" i="7"/>
  <c r="F277" i="7"/>
  <c r="N275" i="7"/>
  <c r="O265" i="7"/>
  <c r="J264" i="7"/>
  <c r="G264" i="7"/>
  <c r="H258" i="7"/>
  <c r="M249" i="7"/>
  <c r="J249" i="7"/>
  <c r="P241" i="7"/>
  <c r="N228" i="7"/>
  <c r="P227" i="7"/>
  <c r="E227" i="7"/>
  <c r="F227" i="7"/>
  <c r="N227" i="7"/>
  <c r="G218" i="7"/>
  <c r="M218" i="7"/>
  <c r="J218" i="7"/>
  <c r="F207" i="7"/>
  <c r="K207" i="7"/>
  <c r="L207" i="7"/>
  <c r="H207" i="7"/>
  <c r="I207" i="7"/>
  <c r="N207" i="7"/>
  <c r="O207" i="7"/>
  <c r="P207" i="7"/>
  <c r="P198" i="7"/>
  <c r="K179" i="7"/>
  <c r="L179" i="7"/>
  <c r="E179" i="7"/>
  <c r="F179" i="7"/>
  <c r="H179" i="7"/>
  <c r="I179" i="7"/>
  <c r="N179" i="7"/>
  <c r="O179" i="7"/>
  <c r="O374" i="7"/>
  <c r="P374" i="7"/>
  <c r="I369" i="7"/>
  <c r="K369" i="7"/>
  <c r="I366" i="7"/>
  <c r="E365" i="7"/>
  <c r="F365" i="7"/>
  <c r="F359" i="7"/>
  <c r="N358" i="7"/>
  <c r="O358" i="7"/>
  <c r="P358" i="7"/>
  <c r="J356" i="7"/>
  <c r="F355" i="7"/>
  <c r="K354" i="7"/>
  <c r="L354" i="7"/>
  <c r="M352" i="7"/>
  <c r="F351" i="7"/>
  <c r="F350" i="7"/>
  <c r="H350" i="7"/>
  <c r="O343" i="7"/>
  <c r="P343" i="7"/>
  <c r="J341" i="7"/>
  <c r="F340" i="7"/>
  <c r="K339" i="7"/>
  <c r="L339" i="7"/>
  <c r="M337" i="7"/>
  <c r="F336" i="7"/>
  <c r="H335" i="7"/>
  <c r="I335" i="7"/>
  <c r="M333" i="7"/>
  <c r="N327" i="7"/>
  <c r="J326" i="7"/>
  <c r="P323" i="7"/>
  <c r="N319" i="7"/>
  <c r="P316" i="7"/>
  <c r="L315" i="7"/>
  <c r="L310" i="7"/>
  <c r="L308" i="7"/>
  <c r="N308" i="7"/>
  <c r="M306" i="7"/>
  <c r="P303" i="7"/>
  <c r="E301" i="7"/>
  <c r="F301" i="7"/>
  <c r="M294" i="7"/>
  <c r="N290" i="7"/>
  <c r="H288" i="7"/>
  <c r="I288" i="7"/>
  <c r="P288" i="7"/>
  <c r="K286" i="7"/>
  <c r="G285" i="7"/>
  <c r="M285" i="7"/>
  <c r="N283" i="7"/>
  <c r="N278" i="7"/>
  <c r="N265" i="7"/>
  <c r="E264" i="7"/>
  <c r="H264" i="7"/>
  <c r="I264" i="7"/>
  <c r="P264" i="7"/>
  <c r="L252" i="7"/>
  <c r="H251" i="7"/>
  <c r="N251" i="7"/>
  <c r="E251" i="7"/>
  <c r="L251" i="7"/>
  <c r="F249" i="7"/>
  <c r="K249" i="7"/>
  <c r="L249" i="7"/>
  <c r="E249" i="7"/>
  <c r="N249" i="7"/>
  <c r="O249" i="7"/>
  <c r="L243" i="7"/>
  <c r="O241" i="7"/>
  <c r="M237" i="7"/>
  <c r="I236" i="7"/>
  <c r="N236" i="7"/>
  <c r="O236" i="7"/>
  <c r="P236" i="7"/>
  <c r="H236" i="7"/>
  <c r="K236" i="7"/>
  <c r="J232" i="7"/>
  <c r="G232" i="7"/>
  <c r="L226" i="7"/>
  <c r="L218" i="7"/>
  <c r="N218" i="7"/>
  <c r="K218" i="7"/>
  <c r="O218" i="7"/>
  <c r="P218" i="7"/>
  <c r="F218" i="7"/>
  <c r="N201" i="7"/>
  <c r="O201" i="7"/>
  <c r="P201" i="7"/>
  <c r="I201" i="7"/>
  <c r="O198" i="7"/>
  <c r="H160" i="7"/>
  <c r="L160" i="7"/>
  <c r="E160" i="7"/>
  <c r="F160" i="7"/>
  <c r="I160" i="7"/>
  <c r="K160" i="7"/>
  <c r="N160" i="7"/>
  <c r="O160" i="7"/>
  <c r="P160" i="7"/>
  <c r="N131" i="7"/>
  <c r="P131" i="7"/>
  <c r="F131" i="7"/>
  <c r="G131" i="7"/>
  <c r="I131" i="7"/>
  <c r="M131" i="7"/>
  <c r="L389" i="7"/>
  <c r="M380" i="7"/>
  <c r="K372" i="7"/>
  <c r="P368" i="7"/>
  <c r="P357" i="7"/>
  <c r="P353" i="7"/>
  <c r="P349" i="7"/>
  <c r="L348" i="7"/>
  <c r="M342" i="7"/>
  <c r="P338" i="7"/>
  <c r="P334" i="7"/>
  <c r="I326" i="7"/>
  <c r="O323" i="7"/>
  <c r="H322" i="7"/>
  <c r="M319" i="7"/>
  <c r="O316" i="7"/>
  <c r="P312" i="7"/>
  <c r="H312" i="7"/>
  <c r="K310" i="7"/>
  <c r="P307" i="7"/>
  <c r="I306" i="7"/>
  <c r="N303" i="7"/>
  <c r="P300" i="7"/>
  <c r="L299" i="7"/>
  <c r="G297" i="7"/>
  <c r="L294" i="7"/>
  <c r="G293" i="7"/>
  <c r="L292" i="7"/>
  <c r="N292" i="7"/>
  <c r="M290" i="7"/>
  <c r="P287" i="7"/>
  <c r="E285" i="7"/>
  <c r="F285" i="7"/>
  <c r="J280" i="7"/>
  <c r="G280" i="7"/>
  <c r="J278" i="7"/>
  <c r="K275" i="7"/>
  <c r="K270" i="7"/>
  <c r="P270" i="7"/>
  <c r="H270" i="7"/>
  <c r="I270" i="7"/>
  <c r="P263" i="7"/>
  <c r="F260" i="7"/>
  <c r="O260" i="7"/>
  <c r="P260" i="7"/>
  <c r="K252" i="7"/>
  <c r="P250" i="7"/>
  <c r="O248" i="7"/>
  <c r="J247" i="7"/>
  <c r="O247" i="7"/>
  <c r="H247" i="7"/>
  <c r="K243" i="7"/>
  <c r="L237" i="7"/>
  <c r="P235" i="7"/>
  <c r="G234" i="7"/>
  <c r="M234" i="7"/>
  <c r="E232" i="7"/>
  <c r="K232" i="7"/>
  <c r="L232" i="7"/>
  <c r="F232" i="7"/>
  <c r="P232" i="7"/>
  <c r="L228" i="7"/>
  <c r="N225" i="7"/>
  <c r="E225" i="7"/>
  <c r="I225" i="7"/>
  <c r="K225" i="7"/>
  <c r="I220" i="7"/>
  <c r="N220" i="7"/>
  <c r="O220" i="7"/>
  <c r="P220" i="7"/>
  <c r="E220" i="7"/>
  <c r="F220" i="7"/>
  <c r="H220" i="7"/>
  <c r="K220" i="7"/>
  <c r="I387" i="7"/>
  <c r="J372" i="7"/>
  <c r="O368" i="7"/>
  <c r="K348" i="7"/>
  <c r="O338" i="7"/>
  <c r="O334" i="7"/>
  <c r="L327" i="7"/>
  <c r="H326" i="7"/>
  <c r="N323" i="7"/>
  <c r="G322" i="7"/>
  <c r="L319" i="7"/>
  <c r="N316" i="7"/>
  <c r="I315" i="7"/>
  <c r="O307" i="7"/>
  <c r="M303" i="7"/>
  <c r="O300" i="7"/>
  <c r="F297" i="7"/>
  <c r="P296" i="7"/>
  <c r="H296" i="7"/>
  <c r="K294" i="7"/>
  <c r="P291" i="7"/>
  <c r="N287" i="7"/>
  <c r="I286" i="7"/>
  <c r="P284" i="7"/>
  <c r="L283" i="7"/>
  <c r="E280" i="7"/>
  <c r="P280" i="7"/>
  <c r="I278" i="7"/>
  <c r="G277" i="7"/>
  <c r="J277" i="7"/>
  <c r="K277" i="7"/>
  <c r="N273" i="7"/>
  <c r="P273" i="7"/>
  <c r="P269" i="7"/>
  <c r="M267" i="7"/>
  <c r="G267" i="7"/>
  <c r="H265" i="7"/>
  <c r="O263" i="7"/>
  <c r="F261" i="7"/>
  <c r="O259" i="7"/>
  <c r="F252" i="7"/>
  <c r="O250" i="7"/>
  <c r="N248" i="7"/>
  <c r="I243" i="7"/>
  <c r="L241" i="7"/>
  <c r="K237" i="7"/>
  <c r="K235" i="7"/>
  <c r="L234" i="7"/>
  <c r="N234" i="7"/>
  <c r="K234" i="7"/>
  <c r="F234" i="7"/>
  <c r="P231" i="7"/>
  <c r="K228" i="7"/>
  <c r="H226" i="7"/>
  <c r="P219" i="7"/>
  <c r="I198" i="7"/>
  <c r="M165" i="7"/>
  <c r="G165" i="7"/>
  <c r="J165" i="7"/>
  <c r="O154" i="7"/>
  <c r="E154" i="7"/>
  <c r="N154" i="7"/>
  <c r="P154" i="7"/>
  <c r="G154" i="7"/>
  <c r="H154" i="7"/>
  <c r="J154" i="7"/>
  <c r="K154" i="7"/>
  <c r="M154" i="7"/>
  <c r="H383" i="7"/>
  <c r="I383" i="7"/>
  <c r="P375" i="7"/>
  <c r="I372" i="7"/>
  <c r="G366" i="7"/>
  <c r="M355" i="7"/>
  <c r="N353" i="7"/>
  <c r="G351" i="7"/>
  <c r="N349" i="7"/>
  <c r="M340" i="7"/>
  <c r="N338" i="7"/>
  <c r="J336" i="7"/>
  <c r="N334" i="7"/>
  <c r="K327" i="7"/>
  <c r="N325" i="7"/>
  <c r="O325" i="7"/>
  <c r="E325" i="7"/>
  <c r="J323" i="7"/>
  <c r="I321" i="7"/>
  <c r="K321" i="7"/>
  <c r="K319" i="7"/>
  <c r="G318" i="7"/>
  <c r="M316" i="7"/>
  <c r="H315" i="7"/>
  <c r="I310" i="7"/>
  <c r="M309" i="7"/>
  <c r="N307" i="7"/>
  <c r="G306" i="7"/>
  <c r="J305" i="7"/>
  <c r="L303" i="7"/>
  <c r="N300" i="7"/>
  <c r="I299" i="7"/>
  <c r="O291" i="7"/>
  <c r="H290" i="7"/>
  <c r="M287" i="7"/>
  <c r="E286" i="7"/>
  <c r="O284" i="7"/>
  <c r="P279" i="7"/>
  <c r="G278" i="7"/>
  <c r="I275" i="7"/>
  <c r="F271" i="7"/>
  <c r="M269" i="7"/>
  <c r="H267" i="7"/>
  <c r="G265" i="7"/>
  <c r="N263" i="7"/>
  <c r="K259" i="7"/>
  <c r="E252" i="7"/>
  <c r="J250" i="7"/>
  <c r="M248" i="7"/>
  <c r="N246" i="7"/>
  <c r="G245" i="7"/>
  <c r="H245" i="7"/>
  <c r="K245" i="7"/>
  <c r="M245" i="7"/>
  <c r="H243" i="7"/>
  <c r="H237" i="7"/>
  <c r="P233" i="7"/>
  <c r="N231" i="7"/>
  <c r="M222" i="7"/>
  <c r="N222" i="7"/>
  <c r="O222" i="7"/>
  <c r="I222" i="7"/>
  <c r="K219" i="7"/>
  <c r="K208" i="7"/>
  <c r="G200" i="7"/>
  <c r="I194" i="7"/>
  <c r="O176" i="7"/>
  <c r="E176" i="7"/>
  <c r="F176" i="7"/>
  <c r="H176" i="7"/>
  <c r="I176" i="7"/>
  <c r="K176" i="7"/>
  <c r="L176" i="7"/>
  <c r="N176" i="7"/>
  <c r="P176" i="7"/>
  <c r="H165" i="7"/>
  <c r="N165" i="7"/>
  <c r="O165" i="7"/>
  <c r="E165" i="7"/>
  <c r="K165" i="7"/>
  <c r="L165" i="7"/>
  <c r="P165" i="7"/>
  <c r="F165" i="7"/>
  <c r="I165" i="7"/>
  <c r="F366" i="7"/>
  <c r="H366" i="7"/>
  <c r="O359" i="7"/>
  <c r="P359" i="7"/>
  <c r="K355" i="7"/>
  <c r="L355" i="7"/>
  <c r="H351" i="7"/>
  <c r="I351" i="7"/>
  <c r="I348" i="7"/>
  <c r="L340" i="7"/>
  <c r="N340" i="7"/>
  <c r="H336" i="7"/>
  <c r="I336" i="7"/>
  <c r="F326" i="7"/>
  <c r="E322" i="7"/>
  <c r="J319" i="7"/>
  <c r="F318" i="7"/>
  <c r="H318" i="7"/>
  <c r="N318" i="7"/>
  <c r="H310" i="7"/>
  <c r="N309" i="7"/>
  <c r="O309" i="7"/>
  <c r="E309" i="7"/>
  <c r="I305" i="7"/>
  <c r="K305" i="7"/>
  <c r="K303" i="7"/>
  <c r="H299" i="7"/>
  <c r="I294" i="7"/>
  <c r="G290" i="7"/>
  <c r="L287" i="7"/>
  <c r="I283" i="7"/>
  <c r="F278" i="7"/>
  <c r="P276" i="7"/>
  <c r="H275" i="7"/>
  <c r="K272" i="7"/>
  <c r="L269" i="7"/>
  <c r="M266" i="7"/>
  <c r="E265" i="7"/>
  <c r="L263" i="7"/>
  <c r="O258" i="7"/>
  <c r="E258" i="7"/>
  <c r="I258" i="7"/>
  <c r="K258" i="7"/>
  <c r="I250" i="7"/>
  <c r="I248" i="7"/>
  <c r="H241" i="7"/>
  <c r="I235" i="7"/>
  <c r="I233" i="7"/>
  <c r="M231" i="7"/>
  <c r="H230" i="7"/>
  <c r="I230" i="7"/>
  <c r="K230" i="7"/>
  <c r="O230" i="7"/>
  <c r="P230" i="7"/>
  <c r="M217" i="7"/>
  <c r="G217" i="7"/>
  <c r="J217" i="7"/>
  <c r="J215" i="7"/>
  <c r="N215" i="7"/>
  <c r="O215" i="7"/>
  <c r="P215" i="7"/>
  <c r="H215" i="7"/>
  <c r="J208" i="7"/>
  <c r="J204" i="7"/>
  <c r="F200" i="7"/>
  <c r="J190" i="7"/>
  <c r="P175" i="7"/>
  <c r="O257" i="7"/>
  <c r="J253" i="7"/>
  <c r="P216" i="7"/>
  <c r="J214" i="7"/>
  <c r="G214" i="7"/>
  <c r="H214" i="7"/>
  <c r="M193" i="7"/>
  <c r="H189" i="7"/>
  <c r="N189" i="7"/>
  <c r="O189" i="7"/>
  <c r="K182" i="7"/>
  <c r="P182" i="7"/>
  <c r="P178" i="7"/>
  <c r="P164" i="7"/>
  <c r="M159" i="7"/>
  <c r="I152" i="7"/>
  <c r="J147" i="7"/>
  <c r="M147" i="7"/>
  <c r="G143" i="7"/>
  <c r="M143" i="7"/>
  <c r="H141" i="7"/>
  <c r="J117" i="7"/>
  <c r="G117" i="7"/>
  <c r="J48" i="7"/>
  <c r="G48" i="7"/>
  <c r="H48" i="7"/>
  <c r="M48" i="7"/>
  <c r="G161" i="7"/>
  <c r="J161" i="7"/>
  <c r="E158" i="7"/>
  <c r="F158" i="7"/>
  <c r="K158" i="7"/>
  <c r="L158" i="7"/>
  <c r="N158" i="7"/>
  <c r="K147" i="7"/>
  <c r="I147" i="7"/>
  <c r="N147" i="7"/>
  <c r="F143" i="7"/>
  <c r="E143" i="7"/>
  <c r="I143" i="7"/>
  <c r="K143" i="7"/>
  <c r="L143" i="7"/>
  <c r="N143" i="7"/>
  <c r="G141" i="7"/>
  <c r="M133" i="7"/>
  <c r="J133" i="7"/>
  <c r="G133" i="7"/>
  <c r="J121" i="7"/>
  <c r="G121" i="7"/>
  <c r="M121" i="7"/>
  <c r="L133" i="7"/>
  <c r="N133" i="7"/>
  <c r="I133" i="7"/>
  <c r="K133" i="7"/>
  <c r="H133" i="7"/>
  <c r="O133" i="7"/>
  <c r="P133" i="7"/>
  <c r="F128" i="7"/>
  <c r="E128" i="7"/>
  <c r="H128" i="7"/>
  <c r="I128" i="7"/>
  <c r="L128" i="7"/>
  <c r="N128" i="7"/>
  <c r="O128" i="7"/>
  <c r="P128" i="7"/>
  <c r="N121" i="7"/>
  <c r="O121" i="7"/>
  <c r="K121" i="7"/>
  <c r="L121" i="7"/>
  <c r="I121" i="7"/>
  <c r="E121" i="7"/>
  <c r="F121" i="7"/>
  <c r="H121" i="7"/>
  <c r="P121" i="7"/>
  <c r="J91" i="7"/>
  <c r="G91" i="7"/>
  <c r="H91" i="7"/>
  <c r="M91" i="7"/>
  <c r="F169" i="7"/>
  <c r="H169" i="7"/>
  <c r="P155" i="7"/>
  <c r="F155" i="7"/>
  <c r="L155" i="7"/>
  <c r="J152" i="7"/>
  <c r="G152" i="7"/>
  <c r="M150" i="7"/>
  <c r="J150" i="7"/>
  <c r="J130" i="7"/>
  <c r="G130" i="7"/>
  <c r="M130" i="7"/>
  <c r="O152" i="7"/>
  <c r="P152" i="7"/>
  <c r="F152" i="7"/>
  <c r="H152" i="7"/>
  <c r="N150" i="7"/>
  <c r="I150" i="7"/>
  <c r="F150" i="7"/>
  <c r="H150" i="7"/>
  <c r="O150" i="7"/>
  <c r="P150" i="7"/>
  <c r="I130" i="7"/>
  <c r="K130" i="7"/>
  <c r="H130" i="7"/>
  <c r="P130" i="7"/>
  <c r="E130" i="7"/>
  <c r="F130" i="7"/>
  <c r="L130" i="7"/>
  <c r="N130" i="7"/>
  <c r="O130" i="7"/>
  <c r="G93" i="7"/>
  <c r="J93" i="7"/>
  <c r="M93" i="7"/>
  <c r="L93" i="7"/>
  <c r="F93" i="7"/>
  <c r="P93" i="7"/>
  <c r="E93" i="7"/>
  <c r="I93" i="7"/>
  <c r="K93" i="7"/>
  <c r="N93" i="7"/>
  <c r="O93" i="7"/>
  <c r="H68" i="7"/>
  <c r="I68" i="7"/>
  <c r="E68" i="7"/>
  <c r="F68" i="7"/>
  <c r="K68" i="7"/>
  <c r="L68" i="7"/>
  <c r="N68" i="7"/>
  <c r="O68" i="7"/>
  <c r="P68" i="7"/>
  <c r="M62" i="7"/>
  <c r="G62" i="7"/>
  <c r="L322" i="7"/>
  <c r="L306" i="7"/>
  <c r="L290" i="7"/>
  <c r="H257" i="7"/>
  <c r="J252" i="7"/>
  <c r="I247" i="7"/>
  <c r="K247" i="7"/>
  <c r="I231" i="7"/>
  <c r="K231" i="7"/>
  <c r="G216" i="7"/>
  <c r="I215" i="7"/>
  <c r="K215" i="7"/>
  <c r="L213" i="7"/>
  <c r="H209" i="7"/>
  <c r="L208" i="7"/>
  <c r="N208" i="7"/>
  <c r="I206" i="7"/>
  <c r="M203" i="7"/>
  <c r="J199" i="7"/>
  <c r="J198" i="7"/>
  <c r="M198" i="7"/>
  <c r="M196" i="7"/>
  <c r="J192" i="7"/>
  <c r="F191" i="7"/>
  <c r="P189" i="7"/>
  <c r="G188" i="7"/>
  <c r="N182" i="7"/>
  <c r="F181" i="7"/>
  <c r="G178" i="7"/>
  <c r="E173" i="7"/>
  <c r="J171" i="7"/>
  <c r="M164" i="7"/>
  <c r="G164" i="7"/>
  <c r="G159" i="7"/>
  <c r="G153" i="7"/>
  <c r="J151" i="7"/>
  <c r="O149" i="7"/>
  <c r="K142" i="7"/>
  <c r="L278" i="7"/>
  <c r="O274" i="7"/>
  <c r="M253" i="7"/>
  <c r="L245" i="7"/>
  <c r="K238" i="7"/>
  <c r="L229" i="7"/>
  <c r="K222" i="7"/>
  <c r="P214" i="7"/>
  <c r="H206" i="7"/>
  <c r="L201" i="7"/>
  <c r="F198" i="7"/>
  <c r="L198" i="7"/>
  <c r="N198" i="7"/>
  <c r="L196" i="7"/>
  <c r="G195" i="7"/>
  <c r="L189" i="7"/>
  <c r="I185" i="7"/>
  <c r="L184" i="7"/>
  <c r="O184" i="7"/>
  <c r="E184" i="7"/>
  <c r="J166" i="7"/>
  <c r="L164" i="7"/>
  <c r="F164" i="7"/>
  <c r="K164" i="7"/>
  <c r="E164" i="7"/>
  <c r="H164" i="7"/>
  <c r="F159" i="7"/>
  <c r="I159" i="7"/>
  <c r="N159" i="7"/>
  <c r="O159" i="7"/>
  <c r="K159" i="7"/>
  <c r="I151" i="7"/>
  <c r="I146" i="7"/>
  <c r="H146" i="7"/>
  <c r="O146" i="7"/>
  <c r="P146" i="7"/>
  <c r="E146" i="7"/>
  <c r="K146" i="7"/>
  <c r="L146" i="7"/>
  <c r="K108" i="7"/>
  <c r="E108" i="7"/>
  <c r="N108" i="7"/>
  <c r="O108" i="7"/>
  <c r="I108" i="7"/>
  <c r="P108" i="7"/>
  <c r="L108" i="7"/>
  <c r="N95" i="7"/>
  <c r="H95" i="7"/>
  <c r="E95" i="7"/>
  <c r="O95" i="7"/>
  <c r="P95" i="7"/>
  <c r="F95" i="7"/>
  <c r="K95" i="7"/>
  <c r="L95" i="7"/>
  <c r="I95" i="7"/>
  <c r="K278" i="7"/>
  <c r="I268" i="7"/>
  <c r="N268" i="7"/>
  <c r="F257" i="7"/>
  <c r="O214" i="7"/>
  <c r="J213" i="7"/>
  <c r="H212" i="7"/>
  <c r="O212" i="7"/>
  <c r="E212" i="7"/>
  <c r="I205" i="7"/>
  <c r="K205" i="7"/>
  <c r="E195" i="7"/>
  <c r="F195" i="7"/>
  <c r="H195" i="7"/>
  <c r="K189" i="7"/>
  <c r="L182" i="7"/>
  <c r="H171" i="7"/>
  <c r="N170" i="7"/>
  <c r="H170" i="7"/>
  <c r="I170" i="7"/>
  <c r="P166" i="7"/>
  <c r="K166" i="7"/>
  <c r="P158" i="7"/>
  <c r="P147" i="7"/>
  <c r="I144" i="7"/>
  <c r="L144" i="7"/>
  <c r="G136" i="7"/>
  <c r="M136" i="7"/>
  <c r="H178" i="7"/>
  <c r="J178" i="7"/>
  <c r="P169" i="7"/>
  <c r="I162" i="7"/>
  <c r="E162" i="7"/>
  <c r="F162" i="7"/>
  <c r="H162" i="7"/>
  <c r="O162" i="7"/>
  <c r="P162" i="7"/>
  <c r="O158" i="7"/>
  <c r="F156" i="7"/>
  <c r="O156" i="7"/>
  <c r="E156" i="7"/>
  <c r="J153" i="7"/>
  <c r="L153" i="7"/>
  <c r="O147" i="7"/>
  <c r="G144" i="7"/>
  <c r="J144" i="7"/>
  <c r="N144" i="7"/>
  <c r="G142" i="7"/>
  <c r="H142" i="7"/>
  <c r="O136" i="7"/>
  <c r="P136" i="7"/>
  <c r="E136" i="7"/>
  <c r="F136" i="7"/>
  <c r="L136" i="7"/>
  <c r="N136" i="7"/>
  <c r="M117" i="7"/>
  <c r="J97" i="7"/>
  <c r="G97" i="7"/>
  <c r="M97" i="7"/>
  <c r="E216" i="7"/>
  <c r="K216" i="7"/>
  <c r="L216" i="7"/>
  <c r="N202" i="7"/>
  <c r="O202" i="7"/>
  <c r="E202" i="7"/>
  <c r="O191" i="7"/>
  <c r="P191" i="7"/>
  <c r="P188" i="7"/>
  <c r="F188" i="7"/>
  <c r="K188" i="7"/>
  <c r="L188" i="7"/>
  <c r="M185" i="7"/>
  <c r="G185" i="7"/>
  <c r="I181" i="7"/>
  <c r="H181" i="7"/>
  <c r="N181" i="7"/>
  <c r="O181" i="7"/>
  <c r="P181" i="7"/>
  <c r="O169" i="7"/>
  <c r="P161" i="7"/>
  <c r="O155" i="7"/>
  <c r="L147" i="7"/>
  <c r="O112" i="7"/>
  <c r="I112" i="7"/>
  <c r="N112" i="7"/>
  <c r="P112" i="7"/>
  <c r="E112" i="7"/>
  <c r="K112" i="7"/>
  <c r="L112" i="7"/>
  <c r="P97" i="7"/>
  <c r="K97" i="7"/>
  <c r="L97" i="7"/>
  <c r="E97" i="7"/>
  <c r="F97" i="7"/>
  <c r="H97" i="7"/>
  <c r="I97" i="7"/>
  <c r="N97" i="7"/>
  <c r="O97" i="7"/>
  <c r="K82" i="7"/>
  <c r="E82" i="7"/>
  <c r="F82" i="7"/>
  <c r="L82" i="7"/>
  <c r="N82" i="7"/>
  <c r="H82" i="7"/>
  <c r="O82" i="7"/>
  <c r="P82" i="7"/>
  <c r="I82" i="7"/>
  <c r="O80" i="7"/>
  <c r="I80" i="7"/>
  <c r="P80" i="7"/>
  <c r="E80" i="7"/>
  <c r="L80" i="7"/>
  <c r="H80" i="7"/>
  <c r="K80" i="7"/>
  <c r="F80" i="7"/>
  <c r="N80" i="7"/>
  <c r="H72" i="7"/>
  <c r="E72" i="7"/>
  <c r="F72" i="7"/>
  <c r="K72" i="7"/>
  <c r="L72" i="7"/>
  <c r="P72" i="7"/>
  <c r="I72" i="7"/>
  <c r="O72" i="7"/>
  <c r="E209" i="7"/>
  <c r="I209" i="7"/>
  <c r="N209" i="7"/>
  <c r="O209" i="7"/>
  <c r="P209" i="7"/>
  <c r="E206" i="7"/>
  <c r="J206" i="7"/>
  <c r="K206" i="7"/>
  <c r="E185" i="7"/>
  <c r="F185" i="7"/>
  <c r="N169" i="7"/>
  <c r="N161" i="7"/>
  <c r="N155" i="7"/>
  <c r="H147" i="7"/>
  <c r="P143" i="7"/>
  <c r="O141" i="7"/>
  <c r="J86" i="7"/>
  <c r="G86" i="7"/>
  <c r="M86" i="7"/>
  <c r="J74" i="7"/>
  <c r="M74" i="7"/>
  <c r="G74" i="7"/>
  <c r="O74" i="7"/>
  <c r="P74" i="7"/>
  <c r="I213" i="7"/>
  <c r="E213" i="7"/>
  <c r="F213" i="7"/>
  <c r="G196" i="7"/>
  <c r="J196" i="7"/>
  <c r="F189" i="7"/>
  <c r="F182" i="7"/>
  <c r="O171" i="7"/>
  <c r="E171" i="7"/>
  <c r="F171" i="7"/>
  <c r="K171" i="7"/>
  <c r="L171" i="7"/>
  <c r="L169" i="7"/>
  <c r="M161" i="7"/>
  <c r="I158" i="7"/>
  <c r="H157" i="7"/>
  <c r="G157" i="7"/>
  <c r="M155" i="7"/>
  <c r="N152" i="7"/>
  <c r="G151" i="7"/>
  <c r="M151" i="7"/>
  <c r="L149" i="7"/>
  <c r="F149" i="7"/>
  <c r="H149" i="7"/>
  <c r="I149" i="7"/>
  <c r="G147" i="7"/>
  <c r="O143" i="7"/>
  <c r="E140" i="7"/>
  <c r="H140" i="7"/>
  <c r="N140" i="7"/>
  <c r="I140" i="7"/>
  <c r="K140" i="7"/>
  <c r="O140" i="7"/>
  <c r="P140" i="7"/>
  <c r="H117" i="7"/>
  <c r="L115" i="7"/>
  <c r="I115" i="7"/>
  <c r="E86" i="7"/>
  <c r="O86" i="7"/>
  <c r="N86" i="7"/>
  <c r="P86" i="7"/>
  <c r="F86" i="7"/>
  <c r="K86" i="7"/>
  <c r="L86" i="7"/>
  <c r="H86" i="7"/>
  <c r="I86" i="7"/>
  <c r="K199" i="7"/>
  <c r="H199" i="7"/>
  <c r="N199" i="7"/>
  <c r="O199" i="7"/>
  <c r="P199" i="7"/>
  <c r="K169" i="7"/>
  <c r="L161" i="7"/>
  <c r="H158" i="7"/>
  <c r="M152" i="7"/>
  <c r="F147" i="7"/>
  <c r="J143" i="7"/>
  <c r="L124" i="7"/>
  <c r="I124" i="7"/>
  <c r="G115" i="7"/>
  <c r="H115" i="7"/>
  <c r="J115" i="7"/>
  <c r="K115" i="7"/>
  <c r="P115" i="7"/>
  <c r="L35" i="7"/>
  <c r="O35" i="7"/>
  <c r="P35" i="7"/>
  <c r="F35" i="7"/>
  <c r="G35" i="7"/>
  <c r="I35" i="7"/>
  <c r="J35" i="7"/>
  <c r="M35" i="7"/>
  <c r="N35" i="7"/>
  <c r="N30" i="7"/>
  <c r="P30" i="7"/>
  <c r="E30" i="7"/>
  <c r="K30" i="7"/>
  <c r="L30" i="7"/>
  <c r="O30" i="7"/>
  <c r="F30" i="7"/>
  <c r="H30" i="7"/>
  <c r="I30" i="7"/>
  <c r="N62" i="7"/>
  <c r="E62" i="7"/>
  <c r="F62" i="7"/>
  <c r="H62" i="7"/>
  <c r="K62" i="7"/>
  <c r="L62" i="7"/>
  <c r="O62" i="7"/>
  <c r="I25" i="7"/>
  <c r="L25" i="7"/>
  <c r="E70" i="7"/>
  <c r="F70" i="7"/>
  <c r="O70" i="7"/>
  <c r="P70" i="7"/>
  <c r="I70" i="7"/>
  <c r="K70" i="7"/>
  <c r="N70" i="7"/>
  <c r="G64" i="7"/>
  <c r="M64" i="7"/>
  <c r="M56" i="7"/>
  <c r="N56" i="7"/>
  <c r="O56" i="7"/>
  <c r="P56" i="7"/>
  <c r="J56" i="7"/>
  <c r="O32" i="7"/>
  <c r="P32" i="7"/>
  <c r="I32" i="7"/>
  <c r="E32" i="7"/>
  <c r="F32" i="7"/>
  <c r="H32" i="7"/>
  <c r="K32" i="7"/>
  <c r="L32" i="7"/>
  <c r="N32" i="7"/>
  <c r="G85" i="7"/>
  <c r="J85" i="7"/>
  <c r="F74" i="7"/>
  <c r="J40" i="7"/>
  <c r="L40" i="7"/>
  <c r="M40" i="7"/>
  <c r="N85" i="7"/>
  <c r="K85" i="7"/>
  <c r="L85" i="7"/>
  <c r="E85" i="7"/>
  <c r="F85" i="7"/>
  <c r="P85" i="7"/>
  <c r="O85" i="7"/>
  <c r="M79" i="7"/>
  <c r="J79" i="7"/>
  <c r="G79" i="7"/>
  <c r="G211" i="7"/>
  <c r="M201" i="7"/>
  <c r="K163" i="7"/>
  <c r="H163" i="7"/>
  <c r="I163" i="7"/>
  <c r="N151" i="7"/>
  <c r="O151" i="7"/>
  <c r="L151" i="7"/>
  <c r="E141" i="7"/>
  <c r="F141" i="7"/>
  <c r="K141" i="7"/>
  <c r="P141" i="7"/>
  <c r="P122" i="7"/>
  <c r="N122" i="7"/>
  <c r="O122" i="7"/>
  <c r="E122" i="7"/>
  <c r="F122" i="7"/>
  <c r="N120" i="7"/>
  <c r="H120" i="7"/>
  <c r="I120" i="7"/>
  <c r="K120" i="7"/>
  <c r="L120" i="7"/>
  <c r="O120" i="7"/>
  <c r="I118" i="7"/>
  <c r="K117" i="7"/>
  <c r="P117" i="7"/>
  <c r="N117" i="7"/>
  <c r="O117" i="7"/>
  <c r="P102" i="7"/>
  <c r="H87" i="7"/>
  <c r="N79" i="7"/>
  <c r="H79" i="7"/>
  <c r="O79" i="7"/>
  <c r="K79" i="7"/>
  <c r="F79" i="7"/>
  <c r="E79" i="7"/>
  <c r="F76" i="7"/>
  <c r="I76" i="7"/>
  <c r="E193" i="7"/>
  <c r="K183" i="7"/>
  <c r="M145" i="7"/>
  <c r="I138" i="7"/>
  <c r="I132" i="7"/>
  <c r="I125" i="7"/>
  <c r="N125" i="7"/>
  <c r="O125" i="7"/>
  <c r="P125" i="7"/>
  <c r="H123" i="7"/>
  <c r="P116" i="7"/>
  <c r="E109" i="7"/>
  <c r="P104" i="7"/>
  <c r="N102" i="7"/>
  <c r="M76" i="7"/>
  <c r="N76" i="7"/>
  <c r="O76" i="7"/>
  <c r="H76" i="7"/>
  <c r="P238" i="7"/>
  <c r="P222" i="7"/>
  <c r="P192" i="7"/>
  <c r="K167" i="7"/>
  <c r="G160" i="7"/>
  <c r="K148" i="7"/>
  <c r="L148" i="7"/>
  <c r="P148" i="7"/>
  <c r="H145" i="7"/>
  <c r="I145" i="7"/>
  <c r="E145" i="7"/>
  <c r="L145" i="7"/>
  <c r="I137" i="7"/>
  <c r="J137" i="7"/>
  <c r="M134" i="7"/>
  <c r="H129" i="7"/>
  <c r="I129" i="7"/>
  <c r="L129" i="7"/>
  <c r="N129" i="7"/>
  <c r="G123" i="7"/>
  <c r="G118" i="7"/>
  <c r="M111" i="7"/>
  <c r="J111" i="7"/>
  <c r="J98" i="7"/>
  <c r="G96" i="7"/>
  <c r="M96" i="7"/>
  <c r="M92" i="7"/>
  <c r="H92" i="7"/>
  <c r="J92" i="7"/>
  <c r="I90" i="7"/>
  <c r="H90" i="7"/>
  <c r="K90" i="7"/>
  <c r="L90" i="7"/>
  <c r="F90" i="7"/>
  <c r="O90" i="7"/>
  <c r="P90" i="7"/>
  <c r="G83" i="7"/>
  <c r="H83" i="7"/>
  <c r="K83" i="7"/>
  <c r="P83" i="7"/>
  <c r="E83" i="7"/>
  <c r="G39" i="7"/>
  <c r="M39" i="7"/>
  <c r="J39" i="7"/>
  <c r="N134" i="7"/>
  <c r="O134" i="7"/>
  <c r="H134" i="7"/>
  <c r="P134" i="7"/>
  <c r="N111" i="7"/>
  <c r="H111" i="7"/>
  <c r="O111" i="7"/>
  <c r="I111" i="7"/>
  <c r="K111" i="7"/>
  <c r="F111" i="7"/>
  <c r="L111" i="7"/>
  <c r="K98" i="7"/>
  <c r="N98" i="7"/>
  <c r="O98" i="7"/>
  <c r="I98" i="7"/>
  <c r="L98" i="7"/>
  <c r="F98" i="7"/>
  <c r="H98" i="7"/>
  <c r="O96" i="7"/>
  <c r="I96" i="7"/>
  <c r="H96" i="7"/>
  <c r="P96" i="7"/>
  <c r="G87" i="7"/>
  <c r="J87" i="7"/>
  <c r="M87" i="7"/>
  <c r="M78" i="7"/>
  <c r="G78" i="7"/>
  <c r="J78" i="7"/>
  <c r="G28" i="7"/>
  <c r="J28" i="7"/>
  <c r="M28" i="7"/>
  <c r="M132" i="7"/>
  <c r="G132" i="7"/>
  <c r="E123" i="7"/>
  <c r="F87" i="7"/>
  <c r="P87" i="7"/>
  <c r="K87" i="7"/>
  <c r="O87" i="7"/>
  <c r="K78" i="7"/>
  <c r="E78" i="7"/>
  <c r="F78" i="7"/>
  <c r="L78" i="7"/>
  <c r="N78" i="7"/>
  <c r="O78" i="7"/>
  <c r="H78" i="7"/>
  <c r="P78" i="7"/>
  <c r="K59" i="7"/>
  <c r="L59" i="7"/>
  <c r="N59" i="7"/>
  <c r="H59" i="7"/>
  <c r="I59" i="7"/>
  <c r="O59" i="7"/>
  <c r="E59" i="7"/>
  <c r="P59" i="7"/>
  <c r="I49" i="7"/>
  <c r="G49" i="7"/>
  <c r="L49" i="7"/>
  <c r="M149" i="7"/>
  <c r="G149" i="7"/>
  <c r="K132" i="7"/>
  <c r="L132" i="7"/>
  <c r="E132" i="7"/>
  <c r="F132" i="7"/>
  <c r="J116" i="7"/>
  <c r="M116" i="7"/>
  <c r="G116" i="7"/>
  <c r="G102" i="7"/>
  <c r="M102" i="7"/>
  <c r="I73" i="7"/>
  <c r="P73" i="7"/>
  <c r="M73" i="7"/>
  <c r="J138" i="7"/>
  <c r="L138" i="7"/>
  <c r="G104" i="7"/>
  <c r="M104" i="7"/>
  <c r="E102" i="7"/>
  <c r="O102" i="7"/>
  <c r="F102" i="7"/>
  <c r="H102" i="7"/>
  <c r="I102" i="7"/>
  <c r="K102" i="7"/>
  <c r="M211" i="7"/>
  <c r="P204" i="7"/>
  <c r="H196" i="7"/>
  <c r="N186" i="7"/>
  <c r="F178" i="7"/>
  <c r="N167" i="7"/>
  <c r="O163" i="7"/>
  <c r="P151" i="7"/>
  <c r="O148" i="7"/>
  <c r="J146" i="7"/>
  <c r="N141" i="7"/>
  <c r="O123" i="7"/>
  <c r="P123" i="7"/>
  <c r="I123" i="7"/>
  <c r="K123" i="7"/>
  <c r="I116" i="7"/>
  <c r="N116" i="7"/>
  <c r="O116" i="7"/>
  <c r="F116" i="7"/>
  <c r="H116" i="7"/>
  <c r="K114" i="7"/>
  <c r="E114" i="7"/>
  <c r="F114" i="7"/>
  <c r="H114" i="7"/>
  <c r="N114" i="7"/>
  <c r="O114" i="7"/>
  <c r="P114" i="7"/>
  <c r="L104" i="7"/>
  <c r="E104" i="7"/>
  <c r="H104" i="7"/>
  <c r="K104" i="7"/>
  <c r="N104" i="7"/>
  <c r="O104" i="7"/>
  <c r="L70" i="7"/>
  <c r="L65" i="7"/>
  <c r="M65" i="7"/>
  <c r="G65" i="7"/>
  <c r="N65" i="7"/>
  <c r="O65" i="7"/>
  <c r="P62" i="7"/>
  <c r="L46" i="7"/>
  <c r="O46" i="7"/>
  <c r="P46" i="7"/>
  <c r="J46" i="7"/>
  <c r="N28" i="7"/>
  <c r="E22" i="7"/>
  <c r="F22" i="7"/>
  <c r="O22" i="7"/>
  <c r="N22" i="7"/>
  <c r="P22" i="7"/>
  <c r="H22" i="7"/>
  <c r="I22" i="7"/>
  <c r="K22" i="7"/>
  <c r="L22" i="7"/>
  <c r="I9" i="7"/>
  <c r="F9" i="7"/>
  <c r="L9" i="7"/>
  <c r="J131" i="7"/>
  <c r="E127" i="7"/>
  <c r="F127" i="7"/>
  <c r="I110" i="7"/>
  <c r="L109" i="7"/>
  <c r="F109" i="7"/>
  <c r="H109" i="7"/>
  <c r="I91" i="7"/>
  <c r="K91" i="7"/>
  <c r="N91" i="7"/>
  <c r="O91" i="7"/>
  <c r="P91" i="7"/>
  <c r="F81" i="7"/>
  <c r="G81" i="7"/>
  <c r="O81" i="7"/>
  <c r="K75" i="7"/>
  <c r="P75" i="7"/>
  <c r="F75" i="7"/>
  <c r="H75" i="7"/>
  <c r="N75" i="7"/>
  <c r="O75" i="7"/>
  <c r="K60" i="7"/>
  <c r="L60" i="7"/>
  <c r="E60" i="7"/>
  <c r="P60" i="7"/>
  <c r="F60" i="7"/>
  <c r="N60" i="7"/>
  <c r="M45" i="7"/>
  <c r="G45" i="7"/>
  <c r="J45" i="7"/>
  <c r="E142" i="7"/>
  <c r="F142" i="7"/>
  <c r="N135" i="7"/>
  <c r="O135" i="7"/>
  <c r="P135" i="7"/>
  <c r="K131" i="7"/>
  <c r="L131" i="7"/>
  <c r="H110" i="7"/>
  <c r="J103" i="7"/>
  <c r="M103" i="7"/>
  <c r="P99" i="7"/>
  <c r="N99" i="7"/>
  <c r="O99" i="7"/>
  <c r="M94" i="7"/>
  <c r="G94" i="7"/>
  <c r="J94" i="7"/>
  <c r="K94" i="7"/>
  <c r="M69" i="7"/>
  <c r="J69" i="7"/>
  <c r="L67" i="7"/>
  <c r="F67" i="7"/>
  <c r="G67" i="7"/>
  <c r="I67" i="7"/>
  <c r="P67" i="7"/>
  <c r="G53" i="7"/>
  <c r="M53" i="7"/>
  <c r="J53" i="7"/>
  <c r="H161" i="7"/>
  <c r="I161" i="7"/>
  <c r="P153" i="7"/>
  <c r="I106" i="7"/>
  <c r="P106" i="7"/>
  <c r="F106" i="7"/>
  <c r="H106" i="7"/>
  <c r="F103" i="7"/>
  <c r="P103" i="7"/>
  <c r="I103" i="7"/>
  <c r="L103" i="7"/>
  <c r="N103" i="7"/>
  <c r="G100" i="7"/>
  <c r="L77" i="7"/>
  <c r="F77" i="7"/>
  <c r="E77" i="7"/>
  <c r="H77" i="7"/>
  <c r="P77" i="7"/>
  <c r="E69" i="7"/>
  <c r="N69" i="7"/>
  <c r="K69" i="7"/>
  <c r="L69" i="7"/>
  <c r="I69" i="7"/>
  <c r="O69" i="7"/>
  <c r="F69" i="7"/>
  <c r="E53" i="7"/>
  <c r="N53" i="7"/>
  <c r="H53" i="7"/>
  <c r="I53" i="7"/>
  <c r="O53" i="7"/>
  <c r="P53" i="7"/>
  <c r="K28" i="7"/>
  <c r="L28" i="7"/>
  <c r="E28" i="7"/>
  <c r="F28" i="7"/>
  <c r="H28" i="7"/>
  <c r="P28" i="7"/>
  <c r="O28" i="7"/>
  <c r="K110" i="7"/>
  <c r="E110" i="7"/>
  <c r="M84" i="7"/>
  <c r="J84" i="7"/>
  <c r="P84" i="7"/>
  <c r="J59" i="7"/>
  <c r="M59" i="7"/>
  <c r="F55" i="7"/>
  <c r="P55" i="7"/>
  <c r="O55" i="7"/>
  <c r="H55" i="7"/>
  <c r="I55" i="7"/>
  <c r="K55" i="7"/>
  <c r="L55" i="7"/>
  <c r="N55" i="7"/>
  <c r="I42" i="7"/>
  <c r="E42" i="7"/>
  <c r="F42" i="7"/>
  <c r="H42" i="7"/>
  <c r="K42" i="7"/>
  <c r="L42" i="7"/>
  <c r="N42" i="7"/>
  <c r="J163" i="7"/>
  <c r="O161" i="7"/>
  <c r="E157" i="7"/>
  <c r="H144" i="7"/>
  <c r="N142" i="7"/>
  <c r="L135" i="7"/>
  <c r="O131" i="7"/>
  <c r="G129" i="7"/>
  <c r="J129" i="7"/>
  <c r="M120" i="7"/>
  <c r="G120" i="7"/>
  <c r="O109" i="7"/>
  <c r="J107" i="7"/>
  <c r="K107" i="7"/>
  <c r="K92" i="7"/>
  <c r="E92" i="7"/>
  <c r="N92" i="7"/>
  <c r="G90" i="7"/>
  <c r="J90" i="7"/>
  <c r="G82" i="7"/>
  <c r="M82" i="7"/>
  <c r="G72" i="7"/>
  <c r="M72" i="7"/>
  <c r="N63" i="7"/>
  <c r="O63" i="7"/>
  <c r="H63" i="7"/>
  <c r="K63" i="7"/>
  <c r="L63" i="7"/>
  <c r="E63" i="7"/>
  <c r="M30" i="7"/>
  <c r="G30" i="7"/>
  <c r="J30" i="7"/>
  <c r="O64" i="7"/>
  <c r="P64" i="7"/>
  <c r="I64" i="7"/>
  <c r="N64" i="7"/>
  <c r="G55" i="7"/>
  <c r="E52" i="7"/>
  <c r="F52" i="7"/>
  <c r="O50" i="7"/>
  <c r="O48" i="7"/>
  <c r="P48" i="7"/>
  <c r="I48" i="7"/>
  <c r="K48" i="7"/>
  <c r="L48" i="7"/>
  <c r="L45" i="7"/>
  <c r="F45" i="7"/>
  <c r="P45" i="7"/>
  <c r="P41" i="7"/>
  <c r="F39" i="7"/>
  <c r="P39" i="7"/>
  <c r="K39" i="7"/>
  <c r="L39" i="7"/>
  <c r="L18" i="7"/>
  <c r="M9" i="7"/>
  <c r="N9" i="7"/>
  <c r="G9" i="7"/>
  <c r="J9" i="7"/>
  <c r="H20" i="7"/>
  <c r="E20" i="7"/>
  <c r="F20" i="7"/>
  <c r="N20" i="7"/>
  <c r="M25" i="7"/>
  <c r="K25" i="7"/>
  <c r="N25" i="7"/>
  <c r="J11" i="7"/>
  <c r="M11" i="7"/>
  <c r="N11" i="7"/>
  <c r="H11" i="7"/>
  <c r="F7" i="7"/>
  <c r="K7" i="7"/>
  <c r="L7" i="7"/>
  <c r="P7" i="7"/>
  <c r="H7" i="7"/>
  <c r="I7" i="7"/>
  <c r="O7" i="7"/>
  <c r="H25" i="7"/>
  <c r="M13" i="7"/>
  <c r="E13" i="7"/>
  <c r="G13" i="7"/>
  <c r="K13" i="7"/>
  <c r="N13" i="7"/>
  <c r="O13" i="7"/>
  <c r="G23" i="7"/>
  <c r="J23" i="7"/>
  <c r="P33" i="7"/>
  <c r="I33" i="7"/>
  <c r="K33" i="7"/>
  <c r="L33" i="7"/>
  <c r="J18" i="7"/>
  <c r="P18" i="7"/>
  <c r="G18" i="7"/>
  <c r="H74" i="7"/>
  <c r="J73" i="7"/>
  <c r="K73" i="7"/>
  <c r="N58" i="7"/>
  <c r="O52" i="7"/>
  <c r="H50" i="7"/>
  <c r="J49" i="7"/>
  <c r="O45" i="7"/>
  <c r="J41" i="7"/>
  <c r="G40" i="7"/>
  <c r="G34" i="7"/>
  <c r="K18" i="7"/>
  <c r="H4" i="7"/>
  <c r="I4" i="7"/>
  <c r="P4" i="7"/>
  <c r="F4" i="7"/>
  <c r="K4" i="7"/>
  <c r="L4" i="7"/>
  <c r="N4" i="7"/>
  <c r="O4" i="7"/>
  <c r="K118" i="7"/>
  <c r="L118" i="7"/>
  <c r="N105" i="7"/>
  <c r="O105" i="7"/>
  <c r="I84" i="7"/>
  <c r="H73" i="7"/>
  <c r="K71" i="7"/>
  <c r="L64" i="7"/>
  <c r="J61" i="7"/>
  <c r="G54" i="7"/>
  <c r="N52" i="7"/>
  <c r="P49" i="7"/>
  <c r="N49" i="7"/>
  <c r="O49" i="7"/>
  <c r="N45" i="7"/>
  <c r="H40" i="7"/>
  <c r="O40" i="7"/>
  <c r="P40" i="7"/>
  <c r="H21" i="7"/>
  <c r="O16" i="7"/>
  <c r="P16" i="7"/>
  <c r="I16" i="7"/>
  <c r="F16" i="7"/>
  <c r="H16" i="7"/>
  <c r="F8" i="7"/>
  <c r="M110" i="7"/>
  <c r="G110" i="7"/>
  <c r="J110" i="7"/>
  <c r="H105" i="7"/>
  <c r="M77" i="7"/>
  <c r="G77" i="7"/>
  <c r="M75" i="7"/>
  <c r="J71" i="7"/>
  <c r="K66" i="7"/>
  <c r="K64" i="7"/>
  <c r="J63" i="7"/>
  <c r="M55" i="7"/>
  <c r="L52" i="7"/>
  <c r="N48" i="7"/>
  <c r="G47" i="7"/>
  <c r="K45" i="7"/>
  <c r="J44" i="7"/>
  <c r="M44" i="7"/>
  <c r="F41" i="7"/>
  <c r="O39" i="7"/>
  <c r="G38" i="7"/>
  <c r="P20" i="7"/>
  <c r="J10" i="7"/>
  <c r="G10" i="7"/>
  <c r="M10" i="7"/>
  <c r="N47" i="7"/>
  <c r="O47" i="7"/>
  <c r="H47" i="7"/>
  <c r="E47" i="7"/>
  <c r="F47" i="7"/>
  <c r="K44" i="7"/>
  <c r="L44" i="7"/>
  <c r="E44" i="7"/>
  <c r="N44" i="7"/>
  <c r="N39" i="7"/>
  <c r="E38" i="7"/>
  <c r="F38" i="7"/>
  <c r="O38" i="7"/>
  <c r="H38" i="7"/>
  <c r="I38" i="7"/>
  <c r="O20" i="7"/>
  <c r="E54" i="7"/>
  <c r="F54" i="7"/>
  <c r="O54" i="7"/>
  <c r="K54" i="7"/>
  <c r="L54" i="7"/>
  <c r="M34" i="7"/>
  <c r="N34" i="7"/>
  <c r="O34" i="7"/>
  <c r="I26" i="7"/>
  <c r="N26" i="7"/>
  <c r="P26" i="7"/>
  <c r="E26" i="7"/>
  <c r="G24" i="7"/>
  <c r="L20" i="7"/>
  <c r="G19" i="7"/>
  <c r="L19" i="7"/>
  <c r="N19" i="7"/>
  <c r="J19" i="7"/>
  <c r="G12" i="7"/>
  <c r="J12" i="7"/>
  <c r="I10" i="7"/>
  <c r="N10" i="7"/>
  <c r="O10" i="7"/>
  <c r="F10" i="7"/>
  <c r="P10" i="7"/>
  <c r="J58" i="7"/>
  <c r="G58" i="7"/>
  <c r="J55" i="7"/>
  <c r="I52" i="7"/>
  <c r="H45" i="7"/>
  <c r="I39" i="7"/>
  <c r="K34" i="7"/>
  <c r="M29" i="7"/>
  <c r="J29" i="7"/>
  <c r="P25" i="7"/>
  <c r="H24" i="7"/>
  <c r="L24" i="7"/>
  <c r="E24" i="7"/>
  <c r="F24" i="7"/>
  <c r="I24" i="7"/>
  <c r="P24" i="7"/>
  <c r="K20" i="7"/>
  <c r="J14" i="7"/>
  <c r="F14" i="7"/>
  <c r="K12" i="7"/>
  <c r="L12" i="7"/>
  <c r="P12" i="7"/>
  <c r="E12" i="7"/>
  <c r="F12" i="7"/>
  <c r="H12" i="7"/>
  <c r="P9" i="7"/>
  <c r="G75" i="7"/>
  <c r="I74" i="7"/>
  <c r="N74" i="7"/>
  <c r="F64" i="7"/>
  <c r="H52" i="7"/>
  <c r="F48" i="7"/>
  <c r="H39" i="7"/>
  <c r="O33" i="7"/>
  <c r="L29" i="7"/>
  <c r="F29" i="7"/>
  <c r="K29" i="7"/>
  <c r="N29" i="7"/>
  <c r="O25" i="7"/>
  <c r="O23" i="7"/>
  <c r="M14" i="7"/>
  <c r="O9" i="7"/>
  <c r="N7" i="7"/>
  <c r="E64" i="7"/>
  <c r="I58" i="7"/>
  <c r="H58" i="7"/>
  <c r="K58" i="7"/>
  <c r="M49" i="7"/>
  <c r="E48" i="7"/>
  <c r="E45" i="7"/>
  <c r="N40" i="7"/>
  <c r="E39" i="7"/>
  <c r="N33" i="7"/>
  <c r="G32" i="7"/>
  <c r="J25" i="7"/>
  <c r="N23" i="7"/>
  <c r="I20" i="7"/>
  <c r="O18" i="7"/>
  <c r="J17" i="7"/>
  <c r="M17" i="7"/>
  <c r="N14" i="7"/>
  <c r="K9" i="7"/>
  <c r="J22" i="7"/>
  <c r="P17" i="7"/>
  <c r="E17" i="7"/>
  <c r="L13" i="7"/>
  <c r="G7" i="7"/>
  <c r="N3" i="7"/>
  <c r="M6" i="7"/>
  <c r="M3" i="7"/>
  <c r="J65" i="7"/>
  <c r="M61" i="7"/>
  <c r="G56" i="7"/>
  <c r="K50" i="7"/>
  <c r="M46" i="7"/>
  <c r="G46" i="7"/>
  <c r="H41" i="7"/>
  <c r="F23" i="7"/>
  <c r="K23" i="7"/>
  <c r="P23" i="7"/>
  <c r="K21" i="7"/>
  <c r="N17" i="7"/>
  <c r="K11" i="7"/>
  <c r="O11" i="7"/>
  <c r="P11" i="7"/>
  <c r="G8" i="7"/>
  <c r="M8" i="7"/>
  <c r="E5" i="7"/>
  <c r="I5" i="7"/>
  <c r="N5" i="7"/>
  <c r="J3" i="7"/>
  <c r="J113" i="7"/>
  <c r="J81" i="7"/>
  <c r="K76" i="7"/>
  <c r="L76" i="7"/>
  <c r="E76" i="7"/>
  <c r="F71" i="7"/>
  <c r="P71" i="7"/>
  <c r="P65" i="7"/>
  <c r="L61" i="7"/>
  <c r="F61" i="7"/>
  <c r="H56" i="7"/>
  <c r="N46" i="7"/>
  <c r="N31" i="7"/>
  <c r="O31" i="7"/>
  <c r="H31" i="7"/>
  <c r="K27" i="7"/>
  <c r="O27" i="7"/>
  <c r="H8" i="7"/>
  <c r="L8" i="7"/>
  <c r="H6" i="7"/>
  <c r="I3" i="7"/>
  <c r="P113" i="7"/>
  <c r="P81" i="7"/>
  <c r="E37" i="7"/>
  <c r="N37" i="7"/>
  <c r="L17" i="7"/>
  <c r="N15" i="7"/>
  <c r="O15" i="7"/>
  <c r="H15" i="7"/>
  <c r="G6" i="7"/>
  <c r="G3" i="7"/>
  <c r="L3" i="7"/>
  <c r="O3" i="7"/>
  <c r="H9" i="7"/>
  <c r="E21" i="7"/>
  <c r="I21" i="7"/>
  <c r="N21" i="7"/>
  <c r="G14" i="7"/>
  <c r="F13" i="7"/>
  <c r="O6" i="7"/>
  <c r="K6" i="7"/>
  <c r="F6" i="7"/>
  <c r="P2" i="7"/>
  <c r="K2" i="7"/>
  <c r="E2" i="7"/>
  <c r="N2" i="7"/>
  <c r="M2" i="7"/>
  <c r="L2" i="7"/>
  <c r="J2" i="7"/>
  <c r="I2" i="7"/>
  <c r="H2" i="7"/>
  <c r="F2" i="7"/>
  <c r="F32" i="6"/>
  <c r="E29" i="6"/>
  <c r="F31" i="6"/>
  <c r="F17" i="6"/>
  <c r="E17" i="6"/>
  <c r="G17" i="6"/>
  <c r="D17" i="6"/>
  <c r="E19" i="6" a="1"/>
  <c r="E19" i="6" s="1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D28" i="4"/>
  <c r="C28" i="4"/>
  <c r="B28" i="4"/>
  <c r="D27" i="4"/>
  <c r="C27" i="4"/>
  <c r="B27" i="4"/>
  <c r="J24" i="4"/>
  <c r="D23" i="4"/>
  <c r="C23" i="4"/>
  <c r="F13" i="4" s="1"/>
  <c r="B23" i="4"/>
  <c r="E18" i="4" s="1"/>
  <c r="F18" i="4"/>
  <c r="K29" i="3"/>
  <c r="K28" i="3"/>
  <c r="K27" i="3"/>
  <c r="K26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" i="3"/>
  <c r="N4" i="3"/>
  <c r="D28" i="3"/>
  <c r="C28" i="3"/>
  <c r="B28" i="3"/>
  <c r="D27" i="3"/>
  <c r="C27" i="3"/>
  <c r="B27" i="3"/>
  <c r="J24" i="3"/>
  <c r="D23" i="3"/>
  <c r="C23" i="3"/>
  <c r="F18" i="3" s="1"/>
  <c r="B23" i="3"/>
  <c r="E10" i="3" s="1"/>
  <c r="F21" i="3"/>
  <c r="E21" i="3"/>
  <c r="F20" i="3"/>
  <c r="E20" i="3"/>
  <c r="F19" i="3"/>
  <c r="E19" i="3"/>
  <c r="F14" i="3"/>
  <c r="E14" i="3"/>
  <c r="F13" i="3"/>
  <c r="F12" i="3"/>
  <c r="F11" i="3"/>
  <c r="E11" i="3"/>
  <c r="F10" i="3"/>
  <c r="F9" i="3"/>
  <c r="F5" i="3"/>
  <c r="F4" i="3"/>
  <c r="E4" i="3"/>
  <c r="F3" i="3"/>
  <c r="E3" i="3"/>
  <c r="F2" i="3"/>
  <c r="E2" i="3"/>
  <c r="H27" i="1"/>
  <c r="G27" i="1"/>
  <c r="H28" i="1"/>
  <c r="G28" i="1"/>
  <c r="J24" i="1"/>
  <c r="J24" i="2"/>
  <c r="D28" i="2"/>
  <c r="C28" i="2"/>
  <c r="B28" i="2"/>
  <c r="D27" i="2"/>
  <c r="C27" i="2"/>
  <c r="B27" i="2"/>
  <c r="K24" i="2"/>
  <c r="D23" i="2"/>
  <c r="C23" i="2"/>
  <c r="F6" i="2" s="1"/>
  <c r="B23" i="2"/>
  <c r="E16" i="2" s="1"/>
  <c r="N22" i="2"/>
  <c r="AN32" i="9" l="1" a="1"/>
  <c r="AN32" i="8" a="1"/>
  <c r="AN32" i="8" s="1"/>
  <c r="AN32" i="7" a="1"/>
  <c r="AN32" i="7" s="1"/>
  <c r="AN45" i="7" s="1"/>
  <c r="I23" i="6"/>
  <c r="I20" i="6"/>
  <c r="F22" i="6"/>
  <c r="G19" i="6"/>
  <c r="H22" i="6"/>
  <c r="I22" i="6"/>
  <c r="E23" i="6"/>
  <c r="H19" i="6"/>
  <c r="F23" i="6"/>
  <c r="H20" i="6"/>
  <c r="E21" i="6"/>
  <c r="G22" i="6"/>
  <c r="F21" i="6"/>
  <c r="G21" i="6"/>
  <c r="I21" i="6"/>
  <c r="E22" i="6"/>
  <c r="H21" i="6"/>
  <c r="F19" i="6"/>
  <c r="G20" i="6"/>
  <c r="H23" i="6"/>
  <c r="I19" i="6"/>
  <c r="F20" i="6"/>
  <c r="E20" i="6"/>
  <c r="G23" i="6"/>
  <c r="E10" i="4"/>
  <c r="F19" i="4"/>
  <c r="F2" i="4"/>
  <c r="F10" i="4"/>
  <c r="F20" i="4"/>
  <c r="E9" i="4"/>
  <c r="F9" i="4"/>
  <c r="E3" i="4"/>
  <c r="E11" i="4"/>
  <c r="E21" i="4"/>
  <c r="E19" i="4"/>
  <c r="F3" i="4"/>
  <c r="F11" i="4"/>
  <c r="F21" i="4"/>
  <c r="E5" i="4"/>
  <c r="E14" i="4"/>
  <c r="E12" i="4"/>
  <c r="F14" i="4"/>
  <c r="E6" i="4"/>
  <c r="E15" i="4"/>
  <c r="F12" i="4"/>
  <c r="F6" i="4"/>
  <c r="F15" i="4"/>
  <c r="E4" i="4"/>
  <c r="F4" i="4"/>
  <c r="E7" i="4"/>
  <c r="E16" i="4"/>
  <c r="F5" i="4"/>
  <c r="F7" i="4"/>
  <c r="F16" i="4"/>
  <c r="E8" i="4"/>
  <c r="E17" i="4"/>
  <c r="F8" i="4"/>
  <c r="F17" i="4"/>
  <c r="K28" i="4"/>
  <c r="K24" i="4"/>
  <c r="E13" i="4"/>
  <c r="E2" i="4"/>
  <c r="E20" i="4"/>
  <c r="E15" i="3"/>
  <c r="F6" i="3"/>
  <c r="E16" i="3"/>
  <c r="E7" i="3"/>
  <c r="F16" i="3"/>
  <c r="E5" i="3"/>
  <c r="E6" i="3"/>
  <c r="F15" i="3"/>
  <c r="F7" i="3"/>
  <c r="H7" i="3" s="1"/>
  <c r="E17" i="3"/>
  <c r="E8" i="3"/>
  <c r="F17" i="3"/>
  <c r="H17" i="3" s="1"/>
  <c r="F8" i="3"/>
  <c r="H8" i="3" s="1"/>
  <c r="E18" i="3"/>
  <c r="E9" i="3"/>
  <c r="C24" i="3"/>
  <c r="H20" i="3" s="1"/>
  <c r="K24" i="3"/>
  <c r="E12" i="3"/>
  <c r="E13" i="3"/>
  <c r="F20" i="2"/>
  <c r="E8" i="2"/>
  <c r="E13" i="2"/>
  <c r="E12" i="2"/>
  <c r="F11" i="2"/>
  <c r="F12" i="2"/>
  <c r="E7" i="2"/>
  <c r="E6" i="2"/>
  <c r="F7" i="2"/>
  <c r="E14" i="2"/>
  <c r="F16" i="2"/>
  <c r="N21" i="2"/>
  <c r="N23" i="2" s="1"/>
  <c r="E2" i="2"/>
  <c r="F14" i="2"/>
  <c r="E10" i="2"/>
  <c r="E4" i="2"/>
  <c r="F5" i="2"/>
  <c r="E5" i="2"/>
  <c r="F4" i="2"/>
  <c r="E19" i="2"/>
  <c r="F8" i="2"/>
  <c r="E17" i="2"/>
  <c r="F19" i="2"/>
  <c r="E15" i="2"/>
  <c r="F17" i="2"/>
  <c r="F2" i="2"/>
  <c r="F10" i="2"/>
  <c r="E18" i="2"/>
  <c r="F18" i="2"/>
  <c r="F15" i="2"/>
  <c r="E9" i="2"/>
  <c r="F3" i="2"/>
  <c r="E20" i="2"/>
  <c r="E3" i="2"/>
  <c r="E21" i="2"/>
  <c r="F21" i="2"/>
  <c r="E11" i="2"/>
  <c r="F13" i="2"/>
  <c r="F9" i="2"/>
  <c r="AV43" i="9" l="1"/>
  <c r="AR42" i="9"/>
  <c r="AN41" i="9"/>
  <c r="AV39" i="9"/>
  <c r="AR38" i="9"/>
  <c r="AN37" i="9"/>
  <c r="AV35" i="9"/>
  <c r="AR34" i="9"/>
  <c r="AN33" i="9"/>
  <c r="AQ43" i="9"/>
  <c r="AY41" i="9"/>
  <c r="AU40" i="9"/>
  <c r="AQ39" i="9"/>
  <c r="AY37" i="9"/>
  <c r="AU36" i="9"/>
  <c r="AQ35" i="9"/>
  <c r="AY33" i="9"/>
  <c r="AU32" i="9"/>
  <c r="AP43" i="9"/>
  <c r="AX41" i="9"/>
  <c r="AT40" i="9"/>
  <c r="AP39" i="9"/>
  <c r="AX37" i="9"/>
  <c r="AT36" i="9"/>
  <c r="AP35" i="9"/>
  <c r="AX33" i="9"/>
  <c r="AT32" i="9"/>
  <c r="AO43" i="9"/>
  <c r="AW41" i="9"/>
  <c r="AS40" i="9"/>
  <c r="AO39" i="9"/>
  <c r="AW37" i="9"/>
  <c r="AS36" i="9"/>
  <c r="AO35" i="9"/>
  <c r="AW33" i="9"/>
  <c r="AS32" i="9"/>
  <c r="AY43" i="9"/>
  <c r="AU42" i="9"/>
  <c r="AQ41" i="9"/>
  <c r="AY39" i="9"/>
  <c r="AU38" i="9"/>
  <c r="AQ37" i="9"/>
  <c r="AY35" i="9"/>
  <c r="AU34" i="9"/>
  <c r="AQ33" i="9"/>
  <c r="AQ42" i="9"/>
  <c r="AQ40" i="9"/>
  <c r="AS38" i="9"/>
  <c r="AR36" i="9"/>
  <c r="AT34" i="9"/>
  <c r="AV32" i="9"/>
  <c r="AP42" i="9"/>
  <c r="AP40" i="9"/>
  <c r="AQ38" i="9"/>
  <c r="AQ36" i="9"/>
  <c r="AS34" i="9"/>
  <c r="AR32" i="9"/>
  <c r="AO42" i="9"/>
  <c r="AO40" i="9"/>
  <c r="AP38" i="9"/>
  <c r="AP36" i="9"/>
  <c r="AQ34" i="9"/>
  <c r="AQ32" i="9"/>
  <c r="AX43" i="9"/>
  <c r="AN42" i="9"/>
  <c r="AN40" i="9"/>
  <c r="AO38" i="9"/>
  <c r="AO36" i="9"/>
  <c r="AP34" i="9"/>
  <c r="AP32" i="9"/>
  <c r="AW43" i="9"/>
  <c r="AV41" i="9"/>
  <c r="AX39" i="9"/>
  <c r="AN38" i="9"/>
  <c r="AN36" i="9"/>
  <c r="AO34" i="9"/>
  <c r="AO32" i="9"/>
  <c r="AU43" i="9"/>
  <c r="AU41" i="9"/>
  <c r="AW39" i="9"/>
  <c r="AV37" i="9"/>
  <c r="AX35" i="9"/>
  <c r="AN34" i="9"/>
  <c r="AN32" i="9"/>
  <c r="AS42" i="9"/>
  <c r="AR40" i="9"/>
  <c r="AT38" i="9"/>
  <c r="AV34" i="9"/>
  <c r="AW32" i="9"/>
  <c r="AT43" i="9"/>
  <c r="AT41" i="9"/>
  <c r="AU39" i="9"/>
  <c r="AU37" i="9"/>
  <c r="AW35" i="9"/>
  <c r="AV33" i="9"/>
  <c r="AS43" i="9"/>
  <c r="AS41" i="9"/>
  <c r="AT39" i="9"/>
  <c r="AT37" i="9"/>
  <c r="AU35" i="9"/>
  <c r="AU33" i="9"/>
  <c r="AR43" i="9"/>
  <c r="AR41" i="9"/>
  <c r="AS39" i="9"/>
  <c r="AS37" i="9"/>
  <c r="AT35" i="9"/>
  <c r="AT33" i="9"/>
  <c r="AN43" i="9"/>
  <c r="AP41" i="9"/>
  <c r="AR39" i="9"/>
  <c r="AR37" i="9"/>
  <c r="AS35" i="9"/>
  <c r="AS33" i="9"/>
  <c r="AY42" i="9"/>
  <c r="AO41" i="9"/>
  <c r="AN39" i="9"/>
  <c r="AP37" i="9"/>
  <c r="AR35" i="9"/>
  <c r="AR33" i="9"/>
  <c r="AX42" i="9"/>
  <c r="AY40" i="9"/>
  <c r="AY38" i="9"/>
  <c r="AO37" i="9"/>
  <c r="AN35" i="9"/>
  <c r="AP33" i="9"/>
  <c r="AW42" i="9"/>
  <c r="AX40" i="9"/>
  <c r="AX38" i="9"/>
  <c r="AY36" i="9"/>
  <c r="AY34" i="9"/>
  <c r="AO33" i="9"/>
  <c r="AV42" i="9"/>
  <c r="AW40" i="9"/>
  <c r="AW38" i="9"/>
  <c r="AX36" i="9"/>
  <c r="AX34" i="9"/>
  <c r="AY32" i="9"/>
  <c r="AV36" i="9"/>
  <c r="AT42" i="9"/>
  <c r="AV40" i="9"/>
  <c r="AV38" i="9"/>
  <c r="AW36" i="9"/>
  <c r="AW34" i="9"/>
  <c r="AX32" i="9"/>
  <c r="AT35" i="8"/>
  <c r="AV42" i="8"/>
  <c r="AO41" i="8"/>
  <c r="AN40" i="8"/>
  <c r="AN43" i="8"/>
  <c r="AP43" i="8"/>
  <c r="AO32" i="8"/>
  <c r="AS33" i="8"/>
  <c r="AW34" i="8"/>
  <c r="AV40" i="8"/>
  <c r="AV38" i="8"/>
  <c r="AP39" i="8"/>
  <c r="AU40" i="8"/>
  <c r="AO39" i="8"/>
  <c r="AX42" i="8"/>
  <c r="AT40" i="8"/>
  <c r="AW35" i="8"/>
  <c r="AP42" i="8"/>
  <c r="AT38" i="8"/>
  <c r="AW36" i="8"/>
  <c r="AU34" i="8"/>
  <c r="AR36" i="8"/>
  <c r="AS32" i="8"/>
  <c r="AO36" i="8"/>
  <c r="AY38" i="8"/>
  <c r="AN37" i="8"/>
  <c r="AN35" i="8"/>
  <c r="AO33" i="8"/>
  <c r="AT33" i="8"/>
  <c r="AR38" i="8"/>
  <c r="AN42" i="8"/>
  <c r="AS34" i="8"/>
  <c r="AY40" i="8"/>
  <c r="AY43" i="8"/>
  <c r="AV32" i="8"/>
  <c r="AW33" i="8"/>
  <c r="AX33" i="8"/>
  <c r="AT43" i="8"/>
  <c r="AQ34" i="8"/>
  <c r="AQ35" i="8"/>
  <c r="AT41" i="8"/>
  <c r="AQ32" i="8"/>
  <c r="AV36" i="8"/>
  <c r="AU39" i="8"/>
  <c r="AU42" i="8"/>
  <c r="AW43" i="8"/>
  <c r="AV34" i="8"/>
  <c r="AU37" i="8"/>
  <c r="AX34" i="8"/>
  <c r="AW41" i="8"/>
  <c r="AS41" i="8"/>
  <c r="AV35" i="8"/>
  <c r="AY32" i="8"/>
  <c r="AX39" i="8"/>
  <c r="AP35" i="8"/>
  <c r="AS39" i="8"/>
  <c r="AS42" i="8"/>
  <c r="AO38" i="8"/>
  <c r="AU36" i="8"/>
  <c r="AQ37" i="8"/>
  <c r="AS40" i="8"/>
  <c r="AY35" i="8"/>
  <c r="AY41" i="8"/>
  <c r="AQ38" i="8"/>
  <c r="AS35" i="8"/>
  <c r="AT39" i="8"/>
  <c r="AV41" i="8"/>
  <c r="AP32" i="8"/>
  <c r="AP40" i="8"/>
  <c r="AS37" i="8"/>
  <c r="AX40" i="8"/>
  <c r="AQ36" i="8"/>
  <c r="AW42" i="8"/>
  <c r="AQ41" i="8"/>
  <c r="AY36" i="8"/>
  <c r="AW38" i="8"/>
  <c r="AS38" i="8"/>
  <c r="AY33" i="8"/>
  <c r="AR39" i="8"/>
  <c r="AU43" i="8"/>
  <c r="AU35" i="8"/>
  <c r="AN39" i="8"/>
  <c r="AT42" i="8"/>
  <c r="AT34" i="8"/>
  <c r="AO42" i="8"/>
  <c r="AW37" i="8"/>
  <c r="AN38" i="8"/>
  <c r="AV33" i="8"/>
  <c r="AP34" i="8"/>
  <c r="AU32" i="8"/>
  <c r="AN36" i="8"/>
  <c r="AX38" i="8"/>
  <c r="AR41" i="8"/>
  <c r="AV43" i="8"/>
  <c r="AX41" i="8"/>
  <c r="AY42" i="8"/>
  <c r="AY37" i="8"/>
  <c r="AU41" i="8"/>
  <c r="AW40" i="8"/>
  <c r="AY39" i="8"/>
  <c r="AX35" i="8"/>
  <c r="AP37" i="8"/>
  <c r="AR43" i="8"/>
  <c r="AR42" i="8"/>
  <c r="AN34" i="8"/>
  <c r="AQ33" i="8"/>
  <c r="AR34" i="8"/>
  <c r="AR32" i="8"/>
  <c r="AT37" i="8"/>
  <c r="AS36" i="8"/>
  <c r="AW39" i="8"/>
  <c r="AR35" i="8"/>
  <c r="AR33" i="8"/>
  <c r="AX37" i="8"/>
  <c r="AV39" i="8"/>
  <c r="AO43" i="8"/>
  <c r="AO35" i="8"/>
  <c r="AU38" i="8"/>
  <c r="AQ42" i="8"/>
  <c r="AP38" i="8"/>
  <c r="AO34" i="8"/>
  <c r="AX32" i="8"/>
  <c r="AS43" i="8"/>
  <c r="AR40" i="8"/>
  <c r="AT36" i="8"/>
  <c r="AY34" i="8"/>
  <c r="AT32" i="8"/>
  <c r="AQ43" i="8"/>
  <c r="AN41" i="8"/>
  <c r="AN33" i="8"/>
  <c r="AX43" i="8"/>
  <c r="AR37" i="8"/>
  <c r="AU33" i="8"/>
  <c r="AO37" i="8"/>
  <c r="AW32" i="8"/>
  <c r="AO40" i="8"/>
  <c r="AQ39" i="8"/>
  <c r="AV37" i="8"/>
  <c r="AP41" i="8"/>
  <c r="AP33" i="8"/>
  <c r="AX36" i="8"/>
  <c r="AQ40" i="8"/>
  <c r="AP36" i="8"/>
  <c r="AX35" i="7"/>
  <c r="AX48" i="7" s="1"/>
  <c r="AQ39" i="7"/>
  <c r="AQ52" i="7" s="1"/>
  <c r="AN35" i="7"/>
  <c r="AN48" i="7" s="1"/>
  <c r="AV42" i="7"/>
  <c r="AV55" i="7" s="1"/>
  <c r="AS38" i="7"/>
  <c r="AS51" i="7" s="1"/>
  <c r="AP34" i="7"/>
  <c r="AP47" i="7" s="1"/>
  <c r="AX41" i="7"/>
  <c r="AX54" i="7" s="1"/>
  <c r="AU37" i="7"/>
  <c r="AU50" i="7" s="1"/>
  <c r="AR33" i="7"/>
  <c r="AR46" i="7" s="1"/>
  <c r="AN41" i="7"/>
  <c r="AN54" i="7" s="1"/>
  <c r="AW36" i="7"/>
  <c r="AW49" i="7" s="1"/>
  <c r="AT32" i="7"/>
  <c r="AT45" i="7" s="1"/>
  <c r="AP40" i="7"/>
  <c r="AP53" i="7" s="1"/>
  <c r="AY35" i="7"/>
  <c r="AY48" i="7" s="1"/>
  <c r="AU43" i="7"/>
  <c r="AU56" i="7" s="1"/>
  <c r="AR39" i="7"/>
  <c r="AR52" i="7" s="1"/>
  <c r="AY41" i="7"/>
  <c r="AY54" i="7" s="1"/>
  <c r="AO41" i="7"/>
  <c r="AO54" i="7" s="1"/>
  <c r="AV37" i="7"/>
  <c r="AV50" i="7" s="1"/>
  <c r="AV43" i="7"/>
  <c r="AV56" i="7" s="1"/>
  <c r="AP41" i="7"/>
  <c r="AP54" i="7" s="1"/>
  <c r="AN37" i="7"/>
  <c r="AN50" i="7" s="1"/>
  <c r="AW32" i="7"/>
  <c r="AW45" i="7" s="1"/>
  <c r="AS40" i="7"/>
  <c r="AS53" i="7" s="1"/>
  <c r="AP36" i="7"/>
  <c r="AP49" i="7" s="1"/>
  <c r="AX43" i="7"/>
  <c r="AX56" i="7" s="1"/>
  <c r="AU39" i="7"/>
  <c r="AU52" i="7" s="1"/>
  <c r="AR35" i="7"/>
  <c r="AR48" i="7" s="1"/>
  <c r="AN43" i="7"/>
  <c r="AN56" i="7" s="1"/>
  <c r="AW38" i="7"/>
  <c r="AW51" i="7" s="1"/>
  <c r="AS33" i="7"/>
  <c r="AS46" i="7" s="1"/>
  <c r="AW43" i="7"/>
  <c r="AW56" i="7" s="1"/>
  <c r="AO37" i="7"/>
  <c r="AO50" i="7" s="1"/>
  <c r="AT40" i="7"/>
  <c r="AT53" i="7" s="1"/>
  <c r="AQ36" i="7"/>
  <c r="AQ49" i="7" s="1"/>
  <c r="AQ40" i="7"/>
  <c r="AQ53" i="7" s="1"/>
  <c r="AO40" i="7"/>
  <c r="AO53" i="7" s="1"/>
  <c r="AT38" i="7"/>
  <c r="AT51" i="7" s="1"/>
  <c r="AX36" i="7"/>
  <c r="AX49" i="7" s="1"/>
  <c r="AS39" i="7"/>
  <c r="AS52" i="7" s="1"/>
  <c r="AR34" i="7"/>
  <c r="AR47" i="7" s="1"/>
  <c r="AW37" i="7"/>
  <c r="AW50" i="7" s="1"/>
  <c r="AO36" i="7"/>
  <c r="AO49" i="7" s="1"/>
  <c r="AT39" i="7"/>
  <c r="AT52" i="7" s="1"/>
  <c r="AS34" i="7"/>
  <c r="AS47" i="7" s="1"/>
  <c r="AX37" i="7"/>
  <c r="AX50" i="7" s="1"/>
  <c r="AT34" i="7"/>
  <c r="AT47" i="7" s="1"/>
  <c r="AP42" i="7"/>
  <c r="AP55" i="7" s="1"/>
  <c r="AX32" i="7"/>
  <c r="AX45" i="7" s="1"/>
  <c r="AV39" i="7"/>
  <c r="AV52" i="7" s="1"/>
  <c r="AS41" i="7"/>
  <c r="AS54" i="7" s="1"/>
  <c r="AY32" i="7"/>
  <c r="AY45" i="7" s="1"/>
  <c r="AU40" i="7"/>
  <c r="AU53" i="7" s="1"/>
  <c r="AR36" i="7"/>
  <c r="AR49" i="7" s="1"/>
  <c r="AO32" i="7"/>
  <c r="AO45" i="7" s="1"/>
  <c r="AW39" i="7"/>
  <c r="AW52" i="7" s="1"/>
  <c r="AT35" i="7"/>
  <c r="AT48" i="7" s="1"/>
  <c r="AP43" i="7"/>
  <c r="AP56" i="7" s="1"/>
  <c r="AQ34" i="7"/>
  <c r="AQ47" i="7" s="1"/>
  <c r="AX42" i="7"/>
  <c r="AX55" i="7" s="1"/>
  <c r="AN42" i="7"/>
  <c r="AN55" i="7" s="1"/>
  <c r="AQ35" i="7"/>
  <c r="AQ48" i="7" s="1"/>
  <c r="AQ41" i="7"/>
  <c r="AQ54" i="7" s="1"/>
  <c r="AR41" i="7"/>
  <c r="AR54" i="7" s="1"/>
  <c r="AO43" i="7"/>
  <c r="AO56" i="7" s="1"/>
  <c r="AN38" i="7"/>
  <c r="AN51" i="7" s="1"/>
  <c r="AP37" i="7"/>
  <c r="AP50" i="7" s="1"/>
  <c r="AY38" i="7"/>
  <c r="AY51" i="7" s="1"/>
  <c r="AR42" i="7"/>
  <c r="AR55" i="7" s="1"/>
  <c r="AO38" i="7"/>
  <c r="AO51" i="7" s="1"/>
  <c r="AX33" i="7"/>
  <c r="AX46" i="7" s="1"/>
  <c r="AT41" i="7"/>
  <c r="AT54" i="7" s="1"/>
  <c r="AQ37" i="7"/>
  <c r="AQ50" i="7" s="1"/>
  <c r="AV40" i="7"/>
  <c r="AV53" i="7" s="1"/>
  <c r="AS36" i="7"/>
  <c r="AS49" i="7" s="1"/>
  <c r="AP32" i="7"/>
  <c r="AP45" i="7" s="1"/>
  <c r="AX39" i="7"/>
  <c r="AX52" i="7" s="1"/>
  <c r="AU35" i="7"/>
  <c r="AU48" i="7" s="1"/>
  <c r="AQ43" i="7"/>
  <c r="AQ56" i="7" s="1"/>
  <c r="AN39" i="7"/>
  <c r="AN52" i="7" s="1"/>
  <c r="AW34" i="7"/>
  <c r="AW47" i="7" s="1"/>
  <c r="AS42" i="7"/>
  <c r="AS55" i="7" s="1"/>
  <c r="AP38" i="7"/>
  <c r="AP51" i="7" s="1"/>
  <c r="AT43" i="7"/>
  <c r="AT56" i="7" s="1"/>
  <c r="AU38" i="7"/>
  <c r="AU51" i="7" s="1"/>
  <c r="AT33" i="7"/>
  <c r="AT46" i="7" s="1"/>
  <c r="AY42" i="7"/>
  <c r="AY55" i="7" s="1"/>
  <c r="AU33" i="7"/>
  <c r="AU46" i="7" s="1"/>
  <c r="AY37" i="7"/>
  <c r="AY50" i="7" s="1"/>
  <c r="AU34" i="7"/>
  <c r="AU47" i="7" s="1"/>
  <c r="AR37" i="7"/>
  <c r="AR50" i="7" s="1"/>
  <c r="AP35" i="7"/>
  <c r="AP48" i="7" s="1"/>
  <c r="AR40" i="7"/>
  <c r="AR53" i="7" s="1"/>
  <c r="AV38" i="7"/>
  <c r="AV51" i="7" s="1"/>
  <c r="AO42" i="7"/>
  <c r="AO55" i="7" s="1"/>
  <c r="AV33" i="7"/>
  <c r="AV46" i="7" s="1"/>
  <c r="AY43" i="7"/>
  <c r="AY56" i="7" s="1"/>
  <c r="AS35" i="7"/>
  <c r="AS48" i="7" s="1"/>
  <c r="AX38" i="7"/>
  <c r="AX51" i="7" s="1"/>
  <c r="AQ42" i="7"/>
  <c r="AQ55" i="7" s="1"/>
  <c r="AW33" i="7"/>
  <c r="AW46" i="7" s="1"/>
  <c r="AV34" i="7"/>
  <c r="AV47" i="7" s="1"/>
  <c r="AN33" i="7"/>
  <c r="AN46" i="7" s="1"/>
  <c r="AY33" i="7"/>
  <c r="AY46" i="7" s="1"/>
  <c r="AU41" i="7"/>
  <c r="AU54" i="7" s="1"/>
  <c r="AO33" i="7"/>
  <c r="AO46" i="7" s="1"/>
  <c r="AW40" i="7"/>
  <c r="AW53" i="7" s="1"/>
  <c r="AT36" i="7"/>
  <c r="AT49" i="7" s="1"/>
  <c r="AQ32" i="7"/>
  <c r="AQ45" i="7" s="1"/>
  <c r="AY39" i="7"/>
  <c r="AY52" i="7" s="1"/>
  <c r="AV35" i="7"/>
  <c r="AV48" i="7" s="1"/>
  <c r="AR43" i="7"/>
  <c r="AR56" i="7" s="1"/>
  <c r="AO39" i="7"/>
  <c r="AO52" i="7" s="1"/>
  <c r="AX34" i="7"/>
  <c r="AX47" i="7" s="1"/>
  <c r="AT42" i="7"/>
  <c r="AT55" i="7" s="1"/>
  <c r="AQ38" i="7"/>
  <c r="AQ51" i="7" s="1"/>
  <c r="AN34" i="7"/>
  <c r="AN47" i="7" s="1"/>
  <c r="AV41" i="7"/>
  <c r="AV54" i="7" s="1"/>
  <c r="AS37" i="7"/>
  <c r="AS50" i="7" s="1"/>
  <c r="AP33" i="7"/>
  <c r="AP46" i="7" s="1"/>
  <c r="AO35" i="7"/>
  <c r="AO48" i="7" s="1"/>
  <c r="AN36" i="7"/>
  <c r="AN49" i="7" s="1"/>
  <c r="AY36" i="7"/>
  <c r="AY49" i="7" s="1"/>
  <c r="AX40" i="7"/>
  <c r="AX53" i="7" s="1"/>
  <c r="AU36" i="7"/>
  <c r="AU49" i="7" s="1"/>
  <c r="AR32" i="7"/>
  <c r="AR45" i="7" s="1"/>
  <c r="AN40" i="7"/>
  <c r="AN53" i="7" s="1"/>
  <c r="AW35" i="7"/>
  <c r="AW48" i="7" s="1"/>
  <c r="AS43" i="7"/>
  <c r="AS56" i="7" s="1"/>
  <c r="AP39" i="7"/>
  <c r="AP52" i="7" s="1"/>
  <c r="AY34" i="7"/>
  <c r="AY47" i="7" s="1"/>
  <c r="AU42" i="7"/>
  <c r="AU55" i="7" s="1"/>
  <c r="AW42" i="7"/>
  <c r="AW55" i="7" s="1"/>
  <c r="AU32" i="7"/>
  <c r="AU45" i="7" s="1"/>
  <c r="AV32" i="7"/>
  <c r="AV45" i="7" s="1"/>
  <c r="AR38" i="7"/>
  <c r="AR51" i="7" s="1"/>
  <c r="AO34" i="7"/>
  <c r="AO47" i="7" s="1"/>
  <c r="AW41" i="7"/>
  <c r="AW54" i="7" s="1"/>
  <c r="AT37" i="7"/>
  <c r="AT50" i="7" s="1"/>
  <c r="AQ33" i="7"/>
  <c r="AQ46" i="7" s="1"/>
  <c r="AY40" i="7"/>
  <c r="AY53" i="7" s="1"/>
  <c r="AV36" i="7"/>
  <c r="AV49" i="7" s="1"/>
  <c r="AS32" i="7"/>
  <c r="AS45" i="7" s="1"/>
  <c r="BB32" i="7"/>
  <c r="C24" i="4"/>
  <c r="B24" i="4"/>
  <c r="G13" i="4" s="1"/>
  <c r="H11" i="3"/>
  <c r="H9" i="3"/>
  <c r="H4" i="3"/>
  <c r="H21" i="3"/>
  <c r="H3" i="3"/>
  <c r="H18" i="3"/>
  <c r="H15" i="3"/>
  <c r="H2" i="3"/>
  <c r="H16" i="3"/>
  <c r="H13" i="3"/>
  <c r="H19" i="3"/>
  <c r="B24" i="3"/>
  <c r="G12" i="3" s="1"/>
  <c r="I12" i="3" s="1"/>
  <c r="H6" i="3"/>
  <c r="H10" i="3"/>
  <c r="H14" i="3"/>
  <c r="H5" i="3"/>
  <c r="H12" i="3"/>
  <c r="C24" i="2"/>
  <c r="H6" i="2" s="1"/>
  <c r="B24" i="2"/>
  <c r="G16" i="2" s="1"/>
  <c r="AN45" i="9" l="1" a="1"/>
  <c r="AN45" i="8" a="1"/>
  <c r="H20" i="4"/>
  <c r="H4" i="4"/>
  <c r="H14" i="4"/>
  <c r="H5" i="4"/>
  <c r="H16" i="4"/>
  <c r="H18" i="4"/>
  <c r="H13" i="4"/>
  <c r="I13" i="4" s="1"/>
  <c r="H9" i="4"/>
  <c r="H2" i="4"/>
  <c r="H6" i="4"/>
  <c r="H10" i="4"/>
  <c r="H12" i="4"/>
  <c r="H8" i="4"/>
  <c r="H19" i="4"/>
  <c r="H17" i="4"/>
  <c r="H15" i="4"/>
  <c r="H3" i="4"/>
  <c r="H11" i="4"/>
  <c r="H21" i="4"/>
  <c r="H7" i="4"/>
  <c r="G11" i="4"/>
  <c r="I11" i="4" s="1"/>
  <c r="G14" i="4"/>
  <c r="I14" i="4" s="1"/>
  <c r="G21" i="4"/>
  <c r="I21" i="4" s="1"/>
  <c r="G3" i="4"/>
  <c r="I3" i="4" s="1"/>
  <c r="G5" i="4"/>
  <c r="I5" i="4" s="1"/>
  <c r="G7" i="4"/>
  <c r="I7" i="4" s="1"/>
  <c r="G9" i="4"/>
  <c r="I9" i="4" s="1"/>
  <c r="G19" i="4"/>
  <c r="G10" i="4"/>
  <c r="I10" i="4" s="1"/>
  <c r="G4" i="4"/>
  <c r="I4" i="4" s="1"/>
  <c r="G18" i="4"/>
  <c r="I18" i="4" s="1"/>
  <c r="G8" i="4"/>
  <c r="G17" i="4"/>
  <c r="G12" i="4"/>
  <c r="G6" i="4"/>
  <c r="G15" i="4"/>
  <c r="I15" i="4" s="1"/>
  <c r="G16" i="4"/>
  <c r="I16" i="4" s="1"/>
  <c r="G2" i="4"/>
  <c r="G20" i="4"/>
  <c r="I20" i="4" s="1"/>
  <c r="G15" i="3"/>
  <c r="I15" i="3" s="1"/>
  <c r="G2" i="3"/>
  <c r="G5" i="3"/>
  <c r="I5" i="3" s="1"/>
  <c r="G19" i="3"/>
  <c r="I19" i="3" s="1"/>
  <c r="G6" i="3"/>
  <c r="I6" i="3" s="1"/>
  <c r="G16" i="3"/>
  <c r="I16" i="3" s="1"/>
  <c r="G20" i="3"/>
  <c r="I20" i="3" s="1"/>
  <c r="G11" i="3"/>
  <c r="I11" i="3" s="1"/>
  <c r="G10" i="3"/>
  <c r="I10" i="3" s="1"/>
  <c r="G7" i="3"/>
  <c r="I7" i="3" s="1"/>
  <c r="G17" i="3"/>
  <c r="I17" i="3" s="1"/>
  <c r="G8" i="3"/>
  <c r="I8" i="3" s="1"/>
  <c r="G4" i="3"/>
  <c r="I4" i="3" s="1"/>
  <c r="G3" i="3"/>
  <c r="I3" i="3" s="1"/>
  <c r="G21" i="3"/>
  <c r="I21" i="3" s="1"/>
  <c r="G18" i="3"/>
  <c r="I18" i="3" s="1"/>
  <c r="G14" i="3"/>
  <c r="I14" i="3" s="1"/>
  <c r="G9" i="3"/>
  <c r="I9" i="3" s="1"/>
  <c r="G13" i="3"/>
  <c r="I13" i="3" s="1"/>
  <c r="H28" i="3"/>
  <c r="H27" i="3"/>
  <c r="H8" i="2"/>
  <c r="H13" i="2"/>
  <c r="G12" i="2"/>
  <c r="H10" i="2"/>
  <c r="G6" i="2"/>
  <c r="I6" i="2" s="1"/>
  <c r="G2" i="2"/>
  <c r="I2" i="2" s="1"/>
  <c r="G15" i="2"/>
  <c r="G10" i="2"/>
  <c r="H14" i="2"/>
  <c r="H7" i="2"/>
  <c r="H12" i="2"/>
  <c r="G7" i="2"/>
  <c r="I7" i="2" s="1"/>
  <c r="H19" i="2"/>
  <c r="G9" i="2"/>
  <c r="I9" i="2" s="1"/>
  <c r="G4" i="2"/>
  <c r="I4" i="2" s="1"/>
  <c r="G14" i="2"/>
  <c r="I14" i="2" s="1"/>
  <c r="H20" i="2"/>
  <c r="G3" i="2"/>
  <c r="H2" i="2"/>
  <c r="H5" i="2"/>
  <c r="G13" i="2"/>
  <c r="I13" i="2" s="1"/>
  <c r="G18" i="2"/>
  <c r="H3" i="2"/>
  <c r="G20" i="2"/>
  <c r="G21" i="2"/>
  <c r="I21" i="2" s="1"/>
  <c r="H15" i="2"/>
  <c r="G11" i="2"/>
  <c r="I11" i="2" s="1"/>
  <c r="H9" i="2"/>
  <c r="G8" i="2"/>
  <c r="I8" i="2" s="1"/>
  <c r="G5" i="2"/>
  <c r="I5" i="2" s="1"/>
  <c r="G19" i="2"/>
  <c r="H16" i="2"/>
  <c r="I16" i="2" s="1"/>
  <c r="G17" i="2"/>
  <c r="H17" i="2"/>
  <c r="H11" i="2"/>
  <c r="H4" i="2"/>
  <c r="H21" i="2"/>
  <c r="H18" i="2"/>
  <c r="N22" i="1"/>
  <c r="K24" i="1"/>
  <c r="N21" i="1" s="1"/>
  <c r="N23" i="1" s="1"/>
  <c r="D28" i="1"/>
  <c r="D27" i="1"/>
  <c r="D23" i="1"/>
  <c r="C28" i="1"/>
  <c r="C27" i="1"/>
  <c r="C23" i="1"/>
  <c r="F16" i="1" s="1"/>
  <c r="B28" i="1"/>
  <c r="B27" i="1"/>
  <c r="B23" i="1"/>
  <c r="E5" i="1" s="1"/>
  <c r="AX55" i="9" l="1"/>
  <c r="AT54" i="9"/>
  <c r="AP53" i="9"/>
  <c r="AX51" i="9"/>
  <c r="AT50" i="9"/>
  <c r="AP49" i="9"/>
  <c r="AX47" i="9"/>
  <c r="AT46" i="9"/>
  <c r="AP45" i="9"/>
  <c r="AW56" i="9"/>
  <c r="AS55" i="9"/>
  <c r="AO54" i="9"/>
  <c r="AW52" i="9"/>
  <c r="AS51" i="9"/>
  <c r="AO50" i="9"/>
  <c r="AW48" i="9"/>
  <c r="AS47" i="9"/>
  <c r="AO46" i="9"/>
  <c r="AV56" i="9"/>
  <c r="AR55" i="9"/>
  <c r="AN54" i="9"/>
  <c r="AV52" i="9"/>
  <c r="AR51" i="9"/>
  <c r="AN50" i="9"/>
  <c r="AV48" i="9"/>
  <c r="AR47" i="9"/>
  <c r="AN46" i="9"/>
  <c r="AU56" i="9"/>
  <c r="AQ55" i="9"/>
  <c r="AY53" i="9"/>
  <c r="AU52" i="9"/>
  <c r="AQ51" i="9"/>
  <c r="AY49" i="9"/>
  <c r="AU48" i="9"/>
  <c r="AQ47" i="9"/>
  <c r="AY45" i="9"/>
  <c r="AO56" i="9"/>
  <c r="AW54" i="9"/>
  <c r="AS53" i="9"/>
  <c r="AO52" i="9"/>
  <c r="AW50" i="9"/>
  <c r="AS49" i="9"/>
  <c r="AO48" i="9"/>
  <c r="AW46" i="9"/>
  <c r="AS45" i="9"/>
  <c r="AU55" i="9"/>
  <c r="AU53" i="9"/>
  <c r="AV51" i="9"/>
  <c r="AV49" i="9"/>
  <c r="AW47" i="9"/>
  <c r="AW45" i="9"/>
  <c r="AT55" i="9"/>
  <c r="AT53" i="9"/>
  <c r="AU51" i="9"/>
  <c r="AU49" i="9"/>
  <c r="AV47" i="9"/>
  <c r="AV45" i="9"/>
  <c r="AP55" i="9"/>
  <c r="AR53" i="9"/>
  <c r="AT51" i="9"/>
  <c r="AT49" i="9"/>
  <c r="AU47" i="9"/>
  <c r="AU45" i="9"/>
  <c r="AO55" i="9"/>
  <c r="AQ53" i="9"/>
  <c r="AP51" i="9"/>
  <c r="AR49" i="9"/>
  <c r="AT47" i="9"/>
  <c r="AT45" i="9"/>
  <c r="AN55" i="9"/>
  <c r="AO53" i="9"/>
  <c r="AO51" i="9"/>
  <c r="AQ49" i="9"/>
  <c r="AP47" i="9"/>
  <c r="AR45" i="9"/>
  <c r="AY56" i="9"/>
  <c r="AY54" i="9"/>
  <c r="AN53" i="9"/>
  <c r="AN51" i="9"/>
  <c r="AO49" i="9"/>
  <c r="AO47" i="9"/>
  <c r="AQ45" i="9"/>
  <c r="AV53" i="9"/>
  <c r="AY47" i="9"/>
  <c r="AX56" i="9"/>
  <c r="AX54" i="9"/>
  <c r="AY52" i="9"/>
  <c r="AY50" i="9"/>
  <c r="AN49" i="9"/>
  <c r="AN47" i="9"/>
  <c r="AO45" i="9"/>
  <c r="AT56" i="9"/>
  <c r="AV54" i="9"/>
  <c r="AX52" i="9"/>
  <c r="AX50" i="9"/>
  <c r="AY48" i="9"/>
  <c r="AY46" i="9"/>
  <c r="AN45" i="9"/>
  <c r="AV55" i="9"/>
  <c r="AW51" i="9"/>
  <c r="AW49" i="9"/>
  <c r="AX45" i="9"/>
  <c r="AS56" i="9"/>
  <c r="AU54" i="9"/>
  <c r="AT52" i="9"/>
  <c r="AV50" i="9"/>
  <c r="AX48" i="9"/>
  <c r="AX46" i="9"/>
  <c r="AR56" i="9"/>
  <c r="AS54" i="9"/>
  <c r="AS52" i="9"/>
  <c r="AU50" i="9"/>
  <c r="AT48" i="9"/>
  <c r="AV46" i="9"/>
  <c r="AQ56" i="9"/>
  <c r="AR54" i="9"/>
  <c r="AR52" i="9"/>
  <c r="AS50" i="9"/>
  <c r="AS48" i="9"/>
  <c r="AU46" i="9"/>
  <c r="AP56" i="9"/>
  <c r="AQ54" i="9"/>
  <c r="AQ52" i="9"/>
  <c r="AR50" i="9"/>
  <c r="AR48" i="9"/>
  <c r="AS46" i="9"/>
  <c r="AN56" i="9"/>
  <c r="AP54" i="9"/>
  <c r="AP52" i="9"/>
  <c r="AQ50" i="9"/>
  <c r="AQ48" i="9"/>
  <c r="AR46" i="9"/>
  <c r="AY55" i="9"/>
  <c r="AX53" i="9"/>
  <c r="AN52" i="9"/>
  <c r="AP50" i="9"/>
  <c r="AP48" i="9"/>
  <c r="AQ46" i="9"/>
  <c r="AW55" i="9"/>
  <c r="AW53" i="9"/>
  <c r="AY51" i="9"/>
  <c r="AX49" i="9"/>
  <c r="AN48" i="9"/>
  <c r="AP46" i="9"/>
  <c r="AT56" i="8"/>
  <c r="AP55" i="8"/>
  <c r="AX53" i="8"/>
  <c r="AT52" i="8"/>
  <c r="AP51" i="8"/>
  <c r="AX49" i="8"/>
  <c r="AT48" i="8"/>
  <c r="AN56" i="8"/>
  <c r="AV54" i="8"/>
  <c r="AR53" i="8"/>
  <c r="AN52" i="8"/>
  <c r="AV50" i="8"/>
  <c r="AR49" i="8"/>
  <c r="AN48" i="8"/>
  <c r="AX55" i="8"/>
  <c r="AR54" i="8"/>
  <c r="AX52" i="8"/>
  <c r="AR51" i="8"/>
  <c r="AW49" i="8"/>
  <c r="AQ48" i="8"/>
  <c r="AX46" i="8"/>
  <c r="AT45" i="8"/>
  <c r="AV56" i="8"/>
  <c r="AO55" i="8"/>
  <c r="AU53" i="8"/>
  <c r="AO52" i="8"/>
  <c r="AT50" i="8"/>
  <c r="AN49" i="8"/>
  <c r="AT47" i="8"/>
  <c r="AP46" i="8"/>
  <c r="AY56" i="8"/>
  <c r="AQ55" i="8"/>
  <c r="AS53" i="8"/>
  <c r="AV51" i="8"/>
  <c r="AN50" i="8"/>
  <c r="AP48" i="8"/>
  <c r="AU46" i="8"/>
  <c r="AO45" i="8"/>
  <c r="AQ56" i="8"/>
  <c r="AT54" i="8"/>
  <c r="AW52" i="8"/>
  <c r="AN51" i="8"/>
  <c r="AQ49" i="8"/>
  <c r="AU47" i="8"/>
  <c r="AN46" i="8"/>
  <c r="AP56" i="8"/>
  <c r="AS54" i="8"/>
  <c r="AV52" i="8"/>
  <c r="AY50" i="8"/>
  <c r="AP49" i="8"/>
  <c r="AS47" i="8"/>
  <c r="AY45" i="8"/>
  <c r="AW56" i="8"/>
  <c r="AU54" i="8"/>
  <c r="AR52" i="8"/>
  <c r="AQ50" i="8"/>
  <c r="AO48" i="8"/>
  <c r="AQ46" i="8"/>
  <c r="AU56" i="8"/>
  <c r="AQ54" i="8"/>
  <c r="AQ52" i="8"/>
  <c r="AP50" i="8"/>
  <c r="AY47" i="8"/>
  <c r="AO46" i="8"/>
  <c r="AS56" i="8"/>
  <c r="AP54" i="8"/>
  <c r="AP52" i="8"/>
  <c r="AO50" i="8"/>
  <c r="AX47" i="8"/>
  <c r="AX45" i="8"/>
  <c r="AR56" i="8"/>
  <c r="AO54" i="8"/>
  <c r="AY51" i="8"/>
  <c r="AY49" i="8"/>
  <c r="AW47" i="8"/>
  <c r="AW45" i="8"/>
  <c r="AO56" i="8"/>
  <c r="AN54" i="8"/>
  <c r="AX51" i="8"/>
  <c r="AV49" i="8"/>
  <c r="AV47" i="8"/>
  <c r="AV45" i="8"/>
  <c r="AY55" i="8"/>
  <c r="AY53" i="8"/>
  <c r="AW51" i="8"/>
  <c r="AU49" i="8"/>
  <c r="AR47" i="8"/>
  <c r="AU45" i="8"/>
  <c r="AW55" i="8"/>
  <c r="AW53" i="8"/>
  <c r="AU51" i="8"/>
  <c r="AT49" i="8"/>
  <c r="AQ47" i="8"/>
  <c r="AS45" i="8"/>
  <c r="AV55" i="8"/>
  <c r="AV53" i="8"/>
  <c r="AT51" i="8"/>
  <c r="AS49" i="8"/>
  <c r="AP47" i="8"/>
  <c r="AR45" i="8"/>
  <c r="AU55" i="8"/>
  <c r="AT53" i="8"/>
  <c r="AS51" i="8"/>
  <c r="AO49" i="8"/>
  <c r="AO47" i="8"/>
  <c r="AQ45" i="8"/>
  <c r="AT55" i="8"/>
  <c r="AQ53" i="8"/>
  <c r="AQ51" i="8"/>
  <c r="AY48" i="8"/>
  <c r="AN47" i="8"/>
  <c r="AP45" i="8"/>
  <c r="AS55" i="8"/>
  <c r="AP53" i="8"/>
  <c r="AO51" i="8"/>
  <c r="AX48" i="8"/>
  <c r="AY46" i="8"/>
  <c r="AN45" i="8"/>
  <c r="AR55" i="8"/>
  <c r="AO53" i="8"/>
  <c r="AX50" i="8"/>
  <c r="AW48" i="8"/>
  <c r="AW46" i="8"/>
  <c r="AN55" i="8"/>
  <c r="AN53" i="8"/>
  <c r="AW50" i="8"/>
  <c r="AV48" i="8"/>
  <c r="AV46" i="8"/>
  <c r="AY54" i="8"/>
  <c r="AY52" i="8"/>
  <c r="AU50" i="8"/>
  <c r="AU48" i="8"/>
  <c r="AT46" i="8"/>
  <c r="AX54" i="8"/>
  <c r="AU52" i="8"/>
  <c r="AS50" i="8"/>
  <c r="AS48" i="8"/>
  <c r="AS46" i="8"/>
  <c r="AX56" i="8"/>
  <c r="AW54" i="8"/>
  <c r="AS52" i="8"/>
  <c r="AR50" i="8"/>
  <c r="AR48" i="8"/>
  <c r="AR46" i="8"/>
  <c r="H27" i="4"/>
  <c r="H28" i="4"/>
  <c r="I19" i="4"/>
  <c r="I6" i="4"/>
  <c r="I12" i="4"/>
  <c r="I17" i="4"/>
  <c r="I8" i="4"/>
  <c r="K6" i="4"/>
  <c r="K4" i="4"/>
  <c r="K15" i="4"/>
  <c r="K21" i="4"/>
  <c r="K9" i="4"/>
  <c r="K8" i="4"/>
  <c r="K3" i="4"/>
  <c r="K7" i="4"/>
  <c r="K16" i="4"/>
  <c r="K17" i="4"/>
  <c r="K10" i="4"/>
  <c r="K19" i="4"/>
  <c r="K12" i="4"/>
  <c r="K14" i="4"/>
  <c r="K5" i="4"/>
  <c r="K18" i="4"/>
  <c r="K13" i="4"/>
  <c r="K11" i="4"/>
  <c r="K20" i="4"/>
  <c r="G28" i="4"/>
  <c r="G27" i="4"/>
  <c r="I2" i="4"/>
  <c r="I24" i="4" s="1"/>
  <c r="G28" i="3"/>
  <c r="I2" i="3"/>
  <c r="I24" i="3" s="1"/>
  <c r="G27" i="3"/>
  <c r="I10" i="2"/>
  <c r="I17" i="2"/>
  <c r="I15" i="2"/>
  <c r="I19" i="2"/>
  <c r="I20" i="2"/>
  <c r="I18" i="2"/>
  <c r="I12" i="2"/>
  <c r="I3" i="2"/>
  <c r="F4" i="1"/>
  <c r="E4" i="1"/>
  <c r="E10" i="1"/>
  <c r="E9" i="1"/>
  <c r="E21" i="1"/>
  <c r="E20" i="1"/>
  <c r="E19" i="1"/>
  <c r="E18" i="1"/>
  <c r="E17" i="1"/>
  <c r="E15" i="1"/>
  <c r="E16" i="1"/>
  <c r="E14" i="1"/>
  <c r="F17" i="1"/>
  <c r="F18" i="1"/>
  <c r="F2" i="1"/>
  <c r="E12" i="1"/>
  <c r="F6" i="1"/>
  <c r="F3" i="1"/>
  <c r="F20" i="1"/>
  <c r="E13" i="1"/>
  <c r="F5" i="1"/>
  <c r="F21" i="1"/>
  <c r="E11" i="1"/>
  <c r="F7" i="1"/>
  <c r="F19" i="1"/>
  <c r="F8" i="1"/>
  <c r="F9" i="1"/>
  <c r="E2" i="1"/>
  <c r="E7" i="1"/>
  <c r="F11" i="1"/>
  <c r="E8" i="1"/>
  <c r="F10" i="1"/>
  <c r="E3" i="1"/>
  <c r="E6" i="1"/>
  <c r="F12" i="1"/>
  <c r="F13" i="1"/>
  <c r="F14" i="1"/>
  <c r="F15" i="1"/>
  <c r="BB32" i="9" l="1"/>
  <c r="BB32" i="8"/>
  <c r="N19" i="4"/>
  <c r="K2" i="4"/>
  <c r="N17" i="4" s="1"/>
  <c r="C24" i="1"/>
  <c r="H4" i="1" s="1"/>
  <c r="B24" i="1"/>
  <c r="G13" i="1" s="1"/>
  <c r="K27" i="4" l="1"/>
  <c r="K26" i="4"/>
  <c r="G4" i="1"/>
  <c r="I4" i="1" s="1"/>
  <c r="H16" i="1"/>
  <c r="H8" i="1"/>
  <c r="G2" i="1"/>
  <c r="H17" i="1"/>
  <c r="G16" i="1"/>
  <c r="I16" i="1" s="1"/>
  <c r="G15" i="1"/>
  <c r="G14" i="1"/>
  <c r="G17" i="1"/>
  <c r="I17" i="1" s="1"/>
  <c r="G10" i="1"/>
  <c r="G5" i="1"/>
  <c r="I5" i="1" s="1"/>
  <c r="G21" i="1"/>
  <c r="G19" i="1"/>
  <c r="G9" i="1"/>
  <c r="G20" i="1"/>
  <c r="G18" i="1"/>
  <c r="G8" i="1"/>
  <c r="H20" i="1"/>
  <c r="H13" i="1"/>
  <c r="I13" i="1" s="1"/>
  <c r="H5" i="1"/>
  <c r="H11" i="1"/>
  <c r="H14" i="1"/>
  <c r="G11" i="1"/>
  <c r="H15" i="1"/>
  <c r="H2" i="1"/>
  <c r="G6" i="1"/>
  <c r="G7" i="1"/>
  <c r="I7" i="1" s="1"/>
  <c r="H18" i="1"/>
  <c r="H10" i="1"/>
  <c r="G3" i="1"/>
  <c r="I3" i="1" s="1"/>
  <c r="H19" i="1"/>
  <c r="H12" i="1"/>
  <c r="H6" i="1"/>
  <c r="H9" i="1"/>
  <c r="H21" i="1"/>
  <c r="G12" i="1"/>
  <c r="H7" i="1"/>
  <c r="H3" i="1"/>
  <c r="I11" i="1" l="1"/>
  <c r="I18" i="1"/>
  <c r="I14" i="1"/>
  <c r="I21" i="1"/>
  <c r="I8" i="1"/>
  <c r="I20" i="1"/>
  <c r="I10" i="1"/>
  <c r="I9" i="1"/>
  <c r="I19" i="1"/>
  <c r="I6" i="1"/>
  <c r="I15" i="1"/>
  <c r="I12" i="1"/>
  <c r="I2" i="1"/>
  <c r="I24" i="1" l="1"/>
</calcChain>
</file>

<file path=xl/sharedStrings.xml><?xml version="1.0" encoding="utf-8"?>
<sst xmlns="http://schemas.openxmlformats.org/spreadsheetml/2006/main" count="675" uniqueCount="170">
  <si>
    <t>i</t>
  </si>
  <si>
    <t>V(ýška)</t>
  </si>
  <si>
    <t>H(motnost)</t>
  </si>
  <si>
    <t>P(ohlaví)</t>
  </si>
  <si>
    <t>m</t>
  </si>
  <si>
    <t>s</t>
  </si>
  <si>
    <t>Vi-mV</t>
  </si>
  <si>
    <t>kontrola</t>
  </si>
  <si>
    <t>Hi-mH</t>
  </si>
  <si>
    <t>pokračování výpočtem z-skórů a následně korelací</t>
  </si>
  <si>
    <t>následně graf</t>
  </si>
  <si>
    <t>outlieři</t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</si>
  <si>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</si>
  <si>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</si>
  <si>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  <r>
      <rPr>
        <sz val="11"/>
        <color theme="1"/>
        <rFont val="Calibri"/>
        <family val="2"/>
        <charset val="238"/>
        <scheme val="minor"/>
      </rPr>
      <t xml:space="preserve"> x 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</si>
  <si>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t>rVH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</si>
  <si>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</si>
  <si>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Statistická významnost</t>
  </si>
  <si>
    <t>t</t>
  </si>
  <si>
    <t>df</t>
  </si>
  <si>
    <t>p-hodnota</t>
  </si>
  <si>
    <t>rVP</t>
  </si>
  <si>
    <t>ženy</t>
  </si>
  <si>
    <t>muži</t>
  </si>
  <si>
    <t>Dvouvýběrový t-test s rovností rozptylů</t>
  </si>
  <si>
    <t>Stř. hodnota</t>
  </si>
  <si>
    <t>Rozptyl</t>
  </si>
  <si>
    <t>Pozorování</t>
  </si>
  <si>
    <t>Společný rozptyl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</si>
  <si>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</si>
  <si>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</si>
  <si>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</si>
  <si>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</si>
  <si>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</si>
  <si>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</si>
  <si>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</si>
  <si>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t>Dvouvýběrový t-test s nerovností rozptylů</t>
  </si>
  <si>
    <t>a</t>
  </si>
  <si>
    <t>b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</si>
  <si>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</si>
  <si>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</si>
  <si>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H = a + bV + e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</si>
  <si>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bV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</si>
  <si>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z toho</t>
  </si>
  <si>
    <r>
      <t>ei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</si>
  <si>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</si>
  <si>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rVe</t>
  </si>
  <si>
    <t>RHe</t>
  </si>
  <si>
    <t>R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</si>
  <si>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</si>
  <si>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H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 + 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 + e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</si>
  <si>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i + </t>
    </r>
    <r>
      <rPr>
        <sz val="11"/>
        <color theme="1"/>
        <rFont val="Calibri"/>
        <family val="2"/>
        <charset val="238"/>
        <scheme val="minor"/>
      </rPr>
      <t>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</si>
  <si>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</si>
  <si>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</si>
  <si>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vícenásobná korelace (r</t>
    </r>
    <r>
      <rPr>
        <vertAlign val="subscript"/>
        <sz val="11"/>
        <color theme="1"/>
        <rFont val="Calibri"/>
        <family val="2"/>
        <charset val="238"/>
        <scheme val="minor"/>
      </rPr>
      <t>HH^</t>
    </r>
    <r>
      <rPr>
        <sz val="11"/>
        <color theme="1"/>
        <rFont val="Calibri"/>
        <family val="2"/>
        <charset val="238"/>
        <scheme val="minor"/>
      </rPr>
      <t>)</t>
    </r>
  </si>
  <si>
    <t>SS</t>
  </si>
  <si>
    <t>b1</t>
  </si>
  <si>
    <t>b2</t>
  </si>
  <si>
    <t>snaha minimalizovat</t>
  </si>
  <si>
    <t>snaha maximalizovat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</si>
  <si>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</si>
  <si>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</si>
  <si>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</si>
  <si>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</si>
  <si>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</si>
  <si>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</si>
  <si>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ANOVA</t>
  </si>
  <si>
    <t>Regrese</t>
  </si>
  <si>
    <t>Rezidua</t>
  </si>
  <si>
    <t>Celkem</t>
  </si>
  <si>
    <t>Hranice</t>
  </si>
  <si>
    <t>MS</t>
  </si>
  <si>
    <t>F</t>
  </si>
  <si>
    <t>Významnost F</t>
  </si>
  <si>
    <t>Koeficienty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</si>
  <si>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</si>
  <si>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</si>
  <si>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</si>
  <si>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</si>
  <si>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</si>
  <si>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</si>
  <si>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</si>
  <si>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</si>
  <si>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</si>
  <si>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Očekávané H(motnost)</t>
  </si>
  <si>
    <t>Z(ávažnost)</t>
  </si>
  <si>
    <t>H(asiči)</t>
  </si>
  <si>
    <t>Š(koda)</t>
  </si>
  <si>
    <t>rZH</t>
  </si>
  <si>
    <t>rZŠ</t>
  </si>
  <si>
    <t>rHŠ</t>
  </si>
  <si>
    <t>rHŠ.Z</t>
  </si>
  <si>
    <t>r2</t>
  </si>
  <si>
    <t>zZ</t>
  </si>
  <si>
    <t>zH</t>
  </si>
  <si>
    <t>zŠ</t>
  </si>
  <si>
    <t>H^</t>
  </si>
  <si>
    <t>Š^</t>
  </si>
  <si>
    <t>Podle vzorce</t>
  </si>
  <si>
    <t>sd</t>
  </si>
  <si>
    <t>eH</t>
  </si>
  <si>
    <t>eŠ</t>
  </si>
  <si>
    <t>Pomocí funkce na základě analýzy</t>
  </si>
  <si>
    <t>a1</t>
  </si>
  <si>
    <t>a2</t>
  </si>
  <si>
    <t>pro nestandardizovaná data</t>
  </si>
  <si>
    <t>bb1</t>
  </si>
  <si>
    <t>bb2</t>
  </si>
  <si>
    <t>zH^</t>
  </si>
  <si>
    <t>zŠ^</t>
  </si>
  <si>
    <t>ezH</t>
  </si>
  <si>
    <t>ezŠ</t>
  </si>
  <si>
    <t>nestandardizované</t>
  </si>
  <si>
    <t>A</t>
  </si>
  <si>
    <t>c</t>
  </si>
  <si>
    <t>d</t>
  </si>
  <si>
    <t>e</t>
  </si>
  <si>
    <t>f</t>
  </si>
  <si>
    <t>B</t>
  </si>
  <si>
    <t>j</t>
  </si>
  <si>
    <t>k</t>
  </si>
  <si>
    <t>l</t>
  </si>
  <si>
    <t>A * B</t>
  </si>
  <si>
    <t>a*i+d*j</t>
  </si>
  <si>
    <t>a*k+d*l</t>
  </si>
  <si>
    <t>b*i+e*j</t>
  </si>
  <si>
    <t>b*k+e*l</t>
  </si>
  <si>
    <t>c*i+f*j</t>
  </si>
  <si>
    <t>c*k+f*l</t>
  </si>
  <si>
    <t>b3</t>
  </si>
  <si>
    <t>b4</t>
  </si>
  <si>
    <t>b5</t>
  </si>
  <si>
    <r>
      <t>B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</si>
  <si>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r>
      <t>B*B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</si>
  <si>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t>b1b1</t>
  </si>
  <si>
    <t>b1b2</t>
  </si>
  <si>
    <t>b1b3</t>
  </si>
  <si>
    <t>b1b4</t>
  </si>
  <si>
    <t>b1b5</t>
  </si>
  <si>
    <t>b2b1</t>
  </si>
  <si>
    <t>b2b2</t>
  </si>
  <si>
    <t>b2b3</t>
  </si>
  <si>
    <t>b2b4</t>
  </si>
  <si>
    <t>b2b5</t>
  </si>
  <si>
    <t>X</t>
  </si>
  <si>
    <t>Y</t>
  </si>
  <si>
    <t>Z</t>
  </si>
  <si>
    <t>sXY</t>
  </si>
  <si>
    <t>sXZ</t>
  </si>
  <si>
    <t>sYZ</t>
  </si>
  <si>
    <t>oXY</t>
  </si>
  <si>
    <t>oXZ</t>
  </si>
  <si>
    <t>oYZ</t>
  </si>
  <si>
    <t>uXY</t>
  </si>
  <si>
    <t>uXZ</t>
  </si>
  <si>
    <t>uYZ</t>
  </si>
  <si>
    <t>sXYZ</t>
  </si>
  <si>
    <t>vXYZ</t>
  </si>
  <si>
    <t>uXYZ</t>
  </si>
  <si>
    <t>pevná</t>
  </si>
  <si>
    <t>varianta</t>
  </si>
  <si>
    <t>R^</t>
  </si>
  <si>
    <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</si>
  <si>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Rezid</t>
  </si>
  <si>
    <t>SoS</t>
  </si>
  <si>
    <t>Jednofaktorové řešení</t>
  </si>
  <si>
    <t>Třífaktorové řešení</t>
  </si>
  <si>
    <t>fX</t>
  </si>
  <si>
    <t>fY</t>
  </si>
  <si>
    <t>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</si>
</sst>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3" fillId="0" borderId="2" xfId="0" applyFont="1" applyFill="1" applyBorder="1" applyAlignment="1">
      <alignment horizontal="centerContinuous"/>
    </xf>
    <xf numFmtId="0" fontId="5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List1!$C$2:$C$21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9-4B71-B759-598AE6EB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't-test'!$C$1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't-test'!$B$2:$B$21</c:f>
              <c:numCache>
                <c:formatCode>General</c:formatCode>
                <c:ptCount val="20"/>
                <c:pt idx="0">
                  <c:v>170</c:v>
                </c:pt>
                <c:pt idx="1">
                  <c:v>149</c:v>
                </c:pt>
                <c:pt idx="2">
                  <c:v>162</c:v>
                </c:pt>
                <c:pt idx="3">
                  <c:v>154</c:v>
                </c:pt>
                <c:pt idx="4">
                  <c:v>204</c:v>
                </c:pt>
                <c:pt idx="5">
                  <c:v>185</c:v>
                </c:pt>
                <c:pt idx="6">
                  <c:v>173</c:v>
                </c:pt>
                <c:pt idx="7">
                  <c:v>189</c:v>
                </c:pt>
                <c:pt idx="8">
                  <c:v>154</c:v>
                </c:pt>
                <c:pt idx="9">
                  <c:v>168</c:v>
                </c:pt>
                <c:pt idx="10">
                  <c:v>172</c:v>
                </c:pt>
                <c:pt idx="11">
                  <c:v>176</c:v>
                </c:pt>
                <c:pt idx="12">
                  <c:v>185</c:v>
                </c:pt>
                <c:pt idx="13">
                  <c:v>182</c:v>
                </c:pt>
                <c:pt idx="14">
                  <c:v>190</c:v>
                </c:pt>
                <c:pt idx="15">
                  <c:v>167</c:v>
                </c:pt>
                <c:pt idx="16">
                  <c:v>155</c:v>
                </c:pt>
                <c:pt idx="17">
                  <c:v>174</c:v>
                </c:pt>
                <c:pt idx="18">
                  <c:v>169</c:v>
                </c:pt>
                <c:pt idx="19">
                  <c:v>176</c:v>
                </c:pt>
              </c:numCache>
            </c:numRef>
          </c:xVal>
          <c:yVal>
            <c:numRef>
              <c:f>'t-test'!$C$2:$C$21</c:f>
              <c:numCache>
                <c:formatCode>General</c:formatCode>
                <c:ptCount val="20"/>
                <c:pt idx="0">
                  <c:v>59</c:v>
                </c:pt>
                <c:pt idx="1">
                  <c:v>86</c:v>
                </c:pt>
                <c:pt idx="2">
                  <c:v>57</c:v>
                </c:pt>
                <c:pt idx="3">
                  <c:v>55</c:v>
                </c:pt>
                <c:pt idx="4">
                  <c:v>93</c:v>
                </c:pt>
                <c:pt idx="5">
                  <c:v>110</c:v>
                </c:pt>
                <c:pt idx="6">
                  <c:v>65</c:v>
                </c:pt>
                <c:pt idx="7">
                  <c:v>74</c:v>
                </c:pt>
                <c:pt idx="8">
                  <c:v>60</c:v>
                </c:pt>
                <c:pt idx="9">
                  <c:v>94</c:v>
                </c:pt>
                <c:pt idx="10">
                  <c:v>85</c:v>
                </c:pt>
                <c:pt idx="11">
                  <c:v>79</c:v>
                </c:pt>
                <c:pt idx="12">
                  <c:v>86</c:v>
                </c:pt>
                <c:pt idx="13">
                  <c:v>73</c:v>
                </c:pt>
                <c:pt idx="14">
                  <c:v>96</c:v>
                </c:pt>
                <c:pt idx="15">
                  <c:v>63</c:v>
                </c:pt>
                <c:pt idx="16">
                  <c:v>52</c:v>
                </c:pt>
                <c:pt idx="17">
                  <c:v>80</c:v>
                </c:pt>
                <c:pt idx="18">
                  <c:v>70</c:v>
                </c:pt>
                <c:pt idx="19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B1-4128-9759-92D05EA9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8-4439-A169-0C7762B1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5-4227-9129-9972151E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3071"/>
        <c:axId val="2067150559"/>
      </c:scatterChart>
      <c:valAx>
        <c:axId val="2067143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559"/>
        <c:crosses val="autoZero"/>
        <c:crossBetween val="midCat"/>
      </c:valAx>
      <c:valAx>
        <c:axId val="20671505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30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D1-499E-8257-57772417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3503"/>
        <c:axId val="2067140991"/>
      </c:scatterChart>
      <c:valAx>
        <c:axId val="206713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0991"/>
        <c:crosses val="autoZero"/>
        <c:crossBetween val="midCat"/>
      </c:valAx>
      <c:valAx>
        <c:axId val="20671409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350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9-4F3F-B4AF-5E7AEC0E08CE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9-4F3F-B4AF-5E7AEC0E0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7231"/>
        <c:axId val="2067150143"/>
      </c:scatterChart>
      <c:valAx>
        <c:axId val="2067147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143"/>
        <c:crosses val="autoZero"/>
        <c:crossBetween val="midCat"/>
      </c:valAx>
      <c:valAx>
        <c:axId val="20671501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723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26-4AA7-9033-FB5048462DAC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26-4AA7-9033-FB504846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4335"/>
        <c:axId val="2067152223"/>
      </c:scatterChart>
      <c:valAx>
        <c:axId val="2067134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2223"/>
        <c:crosses val="autoZero"/>
        <c:crossBetween val="midCat"/>
      </c:valAx>
      <c:valAx>
        <c:axId val="20671522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433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Regrese2!$Y$27:$Y$46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Regrese2!$Z$27:$Z$46</c:f>
              <c:numCache>
                <c:formatCode>General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57</c:v>
                </c:pt>
                <c:pt idx="3">
                  <c:v>59</c:v>
                </c:pt>
                <c:pt idx="4">
                  <c:v>60</c:v>
                </c:pt>
                <c:pt idx="5">
                  <c:v>63</c:v>
                </c:pt>
                <c:pt idx="6">
                  <c:v>65</c:v>
                </c:pt>
                <c:pt idx="7">
                  <c:v>68</c:v>
                </c:pt>
                <c:pt idx="8">
                  <c:v>70</c:v>
                </c:pt>
                <c:pt idx="9">
                  <c:v>73</c:v>
                </c:pt>
                <c:pt idx="10">
                  <c:v>74</c:v>
                </c:pt>
                <c:pt idx="11">
                  <c:v>79</c:v>
                </c:pt>
                <c:pt idx="12">
                  <c:v>80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93</c:v>
                </c:pt>
                <c:pt idx="17">
                  <c:v>94</c:v>
                </c:pt>
                <c:pt idx="18">
                  <c:v>96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C3-44B8-A7D1-53A41CFA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1839"/>
        <c:axId val="2067131423"/>
      </c:scatterChart>
      <c:valAx>
        <c:axId val="2067131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423"/>
        <c:crosses val="autoZero"/>
        <c:crossBetween val="midCat"/>
      </c:valAx>
      <c:valAx>
        <c:axId val="20671314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83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2EBE345-4E64-48D9-83E3-7C6411B9F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BC57443-A5BF-48A4-BC67-9CD490738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78826</xdr:colOff>
      <xdr:row>6</xdr:row>
      <xdr:rowOff>13141</xdr:rowOff>
    </xdr:from>
    <xdr:to>
      <xdr:col>22</xdr:col>
      <xdr:colOff>374430</xdr:colOff>
      <xdr:row>20</xdr:row>
      <xdr:rowOff>89341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829DFC-6AAC-42FB-89B2-FC83356F5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438150</xdr:colOff>
      <xdr:row>2</xdr:row>
      <xdr:rowOff>161925</xdr:rowOff>
    </xdr:from>
    <xdr:to>
      <xdr:col>30</xdr:col>
      <xdr:colOff>438150</xdr:colOff>
      <xdr:row>12</xdr:row>
      <xdr:rowOff>171450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4F209313-AE27-4016-89C0-C03D46C07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438150</xdr:colOff>
      <xdr:row>4</xdr:row>
      <xdr:rowOff>171450</xdr:rowOff>
    </xdr:from>
    <xdr:to>
      <xdr:col>31</xdr:col>
      <xdr:colOff>438150</xdr:colOff>
      <xdr:row>14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AA7F9AEA-2365-4FB7-97F3-7C5B809AF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438150</xdr:colOff>
      <xdr:row>6</xdr:row>
      <xdr:rowOff>171450</xdr:rowOff>
    </xdr:from>
    <xdr:to>
      <xdr:col>32</xdr:col>
      <xdr:colOff>438150</xdr:colOff>
      <xdr:row>16</xdr:row>
      <xdr:rowOff>161925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B28AE06-3874-4532-8A78-8AC1A2F5D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438150</xdr:colOff>
      <xdr:row>8</xdr:row>
      <xdr:rowOff>171450</xdr:rowOff>
    </xdr:from>
    <xdr:to>
      <xdr:col>33</xdr:col>
      <xdr:colOff>438150</xdr:colOff>
      <xdr:row>18</xdr:row>
      <xdr:rowOff>161925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471F645B-B5CF-4739-A6DF-39AB85B6D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438150</xdr:colOff>
      <xdr:row>10</xdr:row>
      <xdr:rowOff>171450</xdr:rowOff>
    </xdr:from>
    <xdr:to>
      <xdr:col>34</xdr:col>
      <xdr:colOff>438150</xdr:colOff>
      <xdr:row>20</xdr:row>
      <xdr:rowOff>161925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31950538-4748-4396-950B-B55966F0FF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R28"/>
  <sheetViews>
    <sheetView zoomScale="145" zoomScaleNormal="145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G27" sqref="G2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6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16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</row>
    <row r="3" spans="1:16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</row>
    <row r="4" spans="1:16" x14ac:dyDescent="0.25">
      <c r="A4">
        <v>3</v>
      </c>
      <c r="B4">
        <v>149</v>
      </c>
      <c r="C4">
        <v>86</v>
      </c>
      <c r="D4">
        <v>0</v>
      </c>
      <c r="E4">
        <f t="shared" ref="E4:F21" si="2">B4-B$23</f>
        <v>-23.699999999999989</v>
      </c>
      <c r="F4">
        <f t="shared" si="2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P4" t="s">
        <v>9</v>
      </c>
    </row>
    <row r="5" spans="1:16" x14ac:dyDescent="0.25">
      <c r="A5">
        <v>4</v>
      </c>
      <c r="B5">
        <v>176</v>
      </c>
      <c r="C5">
        <v>79</v>
      </c>
      <c r="D5">
        <v>1</v>
      </c>
      <c r="E5">
        <f t="shared" si="2"/>
        <v>3.3000000000000114</v>
      </c>
      <c r="F5">
        <f t="shared" si="2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P5" t="s">
        <v>10</v>
      </c>
    </row>
    <row r="6" spans="1:16" x14ac:dyDescent="0.25">
      <c r="A6">
        <v>5</v>
      </c>
      <c r="B6">
        <v>185</v>
      </c>
      <c r="C6">
        <v>86</v>
      </c>
      <c r="D6">
        <v>1</v>
      </c>
      <c r="E6">
        <f t="shared" si="2"/>
        <v>12.300000000000011</v>
      </c>
      <c r="F6">
        <f t="shared" si="2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P6" t="s">
        <v>11</v>
      </c>
    </row>
    <row r="7" spans="1:16" x14ac:dyDescent="0.25">
      <c r="A7">
        <v>6</v>
      </c>
      <c r="B7">
        <v>162</v>
      </c>
      <c r="C7">
        <v>57</v>
      </c>
      <c r="D7">
        <v>0</v>
      </c>
      <c r="E7">
        <f t="shared" si="2"/>
        <v>-10.699999999999989</v>
      </c>
      <c r="F7">
        <f t="shared" si="2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</row>
    <row r="8" spans="1:16" x14ac:dyDescent="0.25">
      <c r="A8">
        <v>7</v>
      </c>
      <c r="B8">
        <v>182</v>
      </c>
      <c r="C8">
        <v>73</v>
      </c>
      <c r="D8">
        <v>1</v>
      </c>
      <c r="E8">
        <f t="shared" si="2"/>
        <v>9.3000000000000114</v>
      </c>
      <c r="F8">
        <f t="shared" si="2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</row>
    <row r="9" spans="1:16" x14ac:dyDescent="0.25">
      <c r="A9">
        <v>8</v>
      </c>
      <c r="B9">
        <v>190</v>
      </c>
      <c r="C9">
        <v>96</v>
      </c>
      <c r="D9">
        <v>1</v>
      </c>
      <c r="E9">
        <f t="shared" si="2"/>
        <v>17.300000000000011</v>
      </c>
      <c r="F9">
        <f t="shared" si="2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</row>
    <row r="10" spans="1:16" x14ac:dyDescent="0.25">
      <c r="A10">
        <v>9</v>
      </c>
      <c r="B10">
        <v>154</v>
      </c>
      <c r="C10">
        <v>55</v>
      </c>
      <c r="D10">
        <v>0</v>
      </c>
      <c r="E10">
        <f t="shared" si="2"/>
        <v>-18.699999999999989</v>
      </c>
      <c r="F10">
        <f t="shared" si="2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</row>
    <row r="11" spans="1:16" x14ac:dyDescent="0.25">
      <c r="A11">
        <v>10</v>
      </c>
      <c r="B11">
        <v>167</v>
      </c>
      <c r="C11">
        <v>63</v>
      </c>
      <c r="D11">
        <v>1</v>
      </c>
      <c r="E11">
        <f t="shared" si="2"/>
        <v>-5.6999999999999886</v>
      </c>
      <c r="F11">
        <f t="shared" si="2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</row>
    <row r="12" spans="1:16" x14ac:dyDescent="0.25">
      <c r="A12">
        <v>11</v>
      </c>
      <c r="B12">
        <v>204</v>
      </c>
      <c r="C12">
        <v>93</v>
      </c>
      <c r="D12">
        <v>0</v>
      </c>
      <c r="E12">
        <f t="shared" si="2"/>
        <v>31.300000000000011</v>
      </c>
      <c r="F12">
        <f t="shared" si="2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</row>
    <row r="13" spans="1:16" x14ac:dyDescent="0.25">
      <c r="A13">
        <v>12</v>
      </c>
      <c r="B13">
        <v>155</v>
      </c>
      <c r="C13">
        <v>52</v>
      </c>
      <c r="D13">
        <v>1</v>
      </c>
      <c r="E13">
        <f t="shared" si="2"/>
        <v>-17.699999999999989</v>
      </c>
      <c r="F13">
        <f t="shared" si="2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</row>
    <row r="14" spans="1:16" x14ac:dyDescent="0.25">
      <c r="A14">
        <v>13</v>
      </c>
      <c r="B14">
        <v>174</v>
      </c>
      <c r="C14">
        <v>80</v>
      </c>
      <c r="D14">
        <v>1</v>
      </c>
      <c r="E14">
        <f t="shared" si="2"/>
        <v>1.3000000000000114</v>
      </c>
      <c r="F14">
        <f t="shared" si="2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</row>
    <row r="15" spans="1:16" x14ac:dyDescent="0.25">
      <c r="A15">
        <v>14</v>
      </c>
      <c r="B15">
        <v>185</v>
      </c>
      <c r="C15">
        <v>110</v>
      </c>
      <c r="D15">
        <v>0</v>
      </c>
      <c r="E15">
        <f t="shared" si="2"/>
        <v>12.300000000000011</v>
      </c>
      <c r="F15">
        <f t="shared" si="2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</row>
    <row r="16" spans="1:16" x14ac:dyDescent="0.25">
      <c r="A16">
        <v>15</v>
      </c>
      <c r="B16">
        <v>169</v>
      </c>
      <c r="C16">
        <v>70</v>
      </c>
      <c r="D16">
        <v>1</v>
      </c>
      <c r="E16">
        <f t="shared" si="2"/>
        <v>-3.6999999999999886</v>
      </c>
      <c r="F16">
        <f t="shared" si="2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</row>
    <row r="17" spans="1:18" x14ac:dyDescent="0.25">
      <c r="A17">
        <v>16</v>
      </c>
      <c r="B17">
        <v>173</v>
      </c>
      <c r="C17">
        <v>65</v>
      </c>
      <c r="D17">
        <v>0</v>
      </c>
      <c r="E17">
        <f t="shared" si="2"/>
        <v>0.30000000000001137</v>
      </c>
      <c r="F17">
        <f t="shared" si="2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</row>
    <row r="18" spans="1:18" x14ac:dyDescent="0.25">
      <c r="A18">
        <v>17</v>
      </c>
      <c r="B18">
        <v>189</v>
      </c>
      <c r="C18">
        <v>74</v>
      </c>
      <c r="D18">
        <v>0</v>
      </c>
      <c r="E18">
        <f t="shared" si="2"/>
        <v>16.300000000000011</v>
      </c>
      <c r="F18">
        <f t="shared" si="2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</row>
    <row r="19" spans="1:18" ht="15.75" thickBot="1" x14ac:dyDescent="0.3">
      <c r="A19">
        <v>18</v>
      </c>
      <c r="B19">
        <v>154</v>
      </c>
      <c r="C19">
        <v>60</v>
      </c>
      <c r="D19">
        <v>0</v>
      </c>
      <c r="E19">
        <f t="shared" si="2"/>
        <v>-18.699999999999989</v>
      </c>
      <c r="F19">
        <f t="shared" si="2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</row>
    <row r="20" spans="1:18" x14ac:dyDescent="0.25">
      <c r="A20">
        <v>19</v>
      </c>
      <c r="B20">
        <v>176</v>
      </c>
      <c r="C20">
        <v>68</v>
      </c>
      <c r="D20">
        <v>1</v>
      </c>
      <c r="E20">
        <f t="shared" si="2"/>
        <v>3.3000000000000114</v>
      </c>
      <c r="F20">
        <f t="shared" si="2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M20" t="s">
        <v>17</v>
      </c>
      <c r="P20" s="3"/>
      <c r="Q20" s="3" t="s">
        <v>1</v>
      </c>
      <c r="R20" s="3" t="s">
        <v>2</v>
      </c>
    </row>
    <row r="21" spans="1:18" x14ac:dyDescent="0.25">
      <c r="A21">
        <v>20</v>
      </c>
      <c r="B21">
        <v>168</v>
      </c>
      <c r="C21">
        <v>94</v>
      </c>
      <c r="D21">
        <v>0</v>
      </c>
      <c r="E21">
        <f t="shared" si="2"/>
        <v>-4.6999999999999886</v>
      </c>
      <c r="F21">
        <f t="shared" si="2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M21" t="s">
        <v>18</v>
      </c>
      <c r="N21">
        <f>J24*SQRT(20-2)/SQRT(1-K24)</f>
        <v>3.0761148356415129</v>
      </c>
      <c r="P21" s="1" t="s">
        <v>1</v>
      </c>
      <c r="Q21" s="1">
        <v>1</v>
      </c>
      <c r="R21" s="1"/>
    </row>
    <row r="22" spans="1:18" ht="15.75" thickBot="1" x14ac:dyDescent="0.3">
      <c r="M22" t="s">
        <v>19</v>
      </c>
      <c r="N22">
        <f>20-2</f>
        <v>18</v>
      </c>
      <c r="P22" s="2" t="s">
        <v>2</v>
      </c>
      <c r="Q22" s="2">
        <v>0.5869926290706583</v>
      </c>
      <c r="R22" s="2">
        <v>1</v>
      </c>
    </row>
    <row r="23" spans="1:1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6.5105264949060822E-3</v>
      </c>
    </row>
    <row r="24" spans="1:1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8" x14ac:dyDescent="0.25">
      <c r="B26" t="s">
        <v>7</v>
      </c>
    </row>
    <row r="27" spans="1:1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</row>
    <row r="28" spans="1:1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CF1F-6053-4EE4-AB5D-0748495D56BA}">
  <dimension ref="A1:AB2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8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28" x14ac:dyDescent="0.25">
      <c r="A2">
        <v>2</v>
      </c>
      <c r="B2">
        <v>170</v>
      </c>
      <c r="C2">
        <v>59</v>
      </c>
      <c r="D2">
        <v>0</v>
      </c>
      <c r="E2">
        <f t="shared" ref="E2:E21" si="0">B2-B$23</f>
        <v>-2.6999999999999886</v>
      </c>
      <c r="F2">
        <f t="shared" ref="F2:F21" si="1">C2-C$23</f>
        <v>-16.25</v>
      </c>
      <c r="G2">
        <f t="shared" ref="G2:G21" si="2">E2/B$24</f>
        <v>-0.19290376862940303</v>
      </c>
      <c r="H2">
        <f t="shared" ref="H2:H21" si="3">F2/C$24</f>
        <v>-1.0234667610996142</v>
      </c>
      <c r="I2">
        <f t="shared" ref="I2:I21" si="4">G2*H2</f>
        <v>0.19743059528304449</v>
      </c>
    </row>
    <row r="3" spans="1:28" x14ac:dyDescent="0.25">
      <c r="A3">
        <v>3</v>
      </c>
      <c r="B3">
        <v>149</v>
      </c>
      <c r="C3">
        <v>86</v>
      </c>
      <c r="D3">
        <v>0</v>
      </c>
      <c r="E3">
        <f t="shared" si="0"/>
        <v>-23.699999999999989</v>
      </c>
      <c r="F3">
        <f t="shared" si="1"/>
        <v>10.75</v>
      </c>
      <c r="G3">
        <f t="shared" si="2"/>
        <v>-1.6932664135247664</v>
      </c>
      <c r="H3">
        <f t="shared" si="3"/>
        <v>0.67706262657359095</v>
      </c>
      <c r="I3">
        <f t="shared" si="4"/>
        <v>-1.1464474054299225</v>
      </c>
    </row>
    <row r="4" spans="1:28" x14ac:dyDescent="0.25">
      <c r="A4">
        <v>6</v>
      </c>
      <c r="B4">
        <v>162</v>
      </c>
      <c r="C4">
        <v>57</v>
      </c>
      <c r="D4">
        <v>0</v>
      </c>
      <c r="E4">
        <f t="shared" si="0"/>
        <v>-10.699999999999989</v>
      </c>
      <c r="F4">
        <f t="shared" si="1"/>
        <v>-18.25</v>
      </c>
      <c r="G4">
        <f t="shared" si="2"/>
        <v>-0.76447049049430338</v>
      </c>
      <c r="H4">
        <f t="shared" si="3"/>
        <v>-1.1494319009272591</v>
      </c>
      <c r="I4">
        <f t="shared" si="4"/>
        <v>0.87870676909166134</v>
      </c>
      <c r="P4" t="s">
        <v>9</v>
      </c>
    </row>
    <row r="5" spans="1:28" x14ac:dyDescent="0.25">
      <c r="A5">
        <v>9</v>
      </c>
      <c r="B5">
        <v>154</v>
      </c>
      <c r="C5">
        <v>55</v>
      </c>
      <c r="D5">
        <v>0</v>
      </c>
      <c r="E5">
        <f t="shared" si="0"/>
        <v>-18.699999999999989</v>
      </c>
      <c r="F5">
        <f t="shared" si="1"/>
        <v>-20.25</v>
      </c>
      <c r="G5">
        <f t="shared" si="2"/>
        <v>-1.3360372123592037</v>
      </c>
      <c r="H5">
        <f t="shared" si="3"/>
        <v>-1.2753970407549038</v>
      </c>
      <c r="I5">
        <f t="shared" si="4"/>
        <v>1.7039779069813594</v>
      </c>
      <c r="P5" t="s">
        <v>10</v>
      </c>
      <c r="S5" t="s">
        <v>22</v>
      </c>
      <c r="T5" t="s">
        <v>23</v>
      </c>
      <c r="V5" t="s">
        <v>24</v>
      </c>
      <c r="Z5" t="s">
        <v>36</v>
      </c>
    </row>
    <row r="6" spans="1:28" ht="15.75" thickBot="1" x14ac:dyDescent="0.3">
      <c r="A6">
        <v>11</v>
      </c>
      <c r="B6">
        <v>204</v>
      </c>
      <c r="C6">
        <v>93</v>
      </c>
      <c r="D6">
        <v>0</v>
      </c>
      <c r="E6">
        <f t="shared" si="0"/>
        <v>31.300000000000011</v>
      </c>
      <c r="F6">
        <f t="shared" si="1"/>
        <v>17.75</v>
      </c>
      <c r="G6">
        <f t="shared" si="2"/>
        <v>2.2362547992964235</v>
      </c>
      <c r="H6">
        <f t="shared" si="3"/>
        <v>1.1179406159703478</v>
      </c>
      <c r="I6">
        <f t="shared" si="4"/>
        <v>2.5000000677920902</v>
      </c>
      <c r="P6" t="s">
        <v>11</v>
      </c>
      <c r="S6">
        <v>170</v>
      </c>
      <c r="T6">
        <v>172</v>
      </c>
    </row>
    <row r="7" spans="1:28" x14ac:dyDescent="0.25">
      <c r="A7">
        <v>14</v>
      </c>
      <c r="B7">
        <v>185</v>
      </c>
      <c r="C7">
        <v>110</v>
      </c>
      <c r="D7">
        <v>0</v>
      </c>
      <c r="E7">
        <f t="shared" si="0"/>
        <v>12.300000000000011</v>
      </c>
      <c r="F7">
        <f t="shared" si="1"/>
        <v>34.75</v>
      </c>
      <c r="G7">
        <f t="shared" si="2"/>
        <v>0.87878383486728506</v>
      </c>
      <c r="H7">
        <f t="shared" si="3"/>
        <v>2.188644304505329</v>
      </c>
      <c r="I7">
        <f t="shared" si="4"/>
        <v>1.9233452350736351</v>
      </c>
      <c r="S7">
        <v>149</v>
      </c>
      <c r="T7">
        <v>176</v>
      </c>
      <c r="V7" s="3"/>
      <c r="W7" s="3" t="s">
        <v>22</v>
      </c>
      <c r="X7" s="3" t="s">
        <v>23</v>
      </c>
      <c r="Z7" s="3"/>
      <c r="AA7" s="3" t="s">
        <v>22</v>
      </c>
      <c r="AB7" s="3" t="s">
        <v>23</v>
      </c>
    </row>
    <row r="8" spans="1:28" x14ac:dyDescent="0.25">
      <c r="A8">
        <v>16</v>
      </c>
      <c r="B8">
        <v>173</v>
      </c>
      <c r="C8">
        <v>65</v>
      </c>
      <c r="D8">
        <v>0</v>
      </c>
      <c r="E8">
        <f t="shared" si="0"/>
        <v>0.30000000000001137</v>
      </c>
      <c r="F8">
        <f t="shared" si="1"/>
        <v>-10.25</v>
      </c>
      <c r="G8">
        <f t="shared" si="2"/>
        <v>2.1433752069934576E-2</v>
      </c>
      <c r="H8">
        <f t="shared" si="3"/>
        <v>-0.64557134161667973</v>
      </c>
      <c r="I8">
        <f t="shared" si="4"/>
        <v>-1.3837016079666951E-2</v>
      </c>
      <c r="S8">
        <v>162</v>
      </c>
      <c r="T8">
        <v>185</v>
      </c>
      <c r="V8" s="1" t="s">
        <v>25</v>
      </c>
      <c r="W8" s="1">
        <v>170.8</v>
      </c>
      <c r="X8" s="1">
        <v>174.6</v>
      </c>
      <c r="Z8" s="1" t="s">
        <v>25</v>
      </c>
      <c r="AA8" s="1">
        <v>170.8</v>
      </c>
      <c r="AB8" s="1">
        <v>174.6</v>
      </c>
    </row>
    <row r="9" spans="1:28" x14ac:dyDescent="0.25">
      <c r="A9">
        <v>17</v>
      </c>
      <c r="B9">
        <v>189</v>
      </c>
      <c r="C9">
        <v>74</v>
      </c>
      <c r="D9">
        <v>0</v>
      </c>
      <c r="E9">
        <f t="shared" si="0"/>
        <v>16.300000000000011</v>
      </c>
      <c r="F9">
        <f t="shared" si="1"/>
        <v>-1.25</v>
      </c>
      <c r="G9">
        <f t="shared" si="2"/>
        <v>1.1645671957997352</v>
      </c>
      <c r="H9">
        <f t="shared" si="3"/>
        <v>-7.8728212392278007E-2</v>
      </c>
      <c r="I9">
        <f t="shared" si="4"/>
        <v>-9.168429353600116E-2</v>
      </c>
      <c r="S9">
        <v>154</v>
      </c>
      <c r="T9">
        <v>182</v>
      </c>
      <c r="V9" s="1" t="s">
        <v>26</v>
      </c>
      <c r="W9" s="1">
        <v>307.28888888888895</v>
      </c>
      <c r="X9" s="1">
        <v>98.266666666666666</v>
      </c>
      <c r="Z9" s="1" t="s">
        <v>26</v>
      </c>
      <c r="AA9" s="1">
        <v>307.28888888888895</v>
      </c>
      <c r="AB9" s="1">
        <v>98.266666666666666</v>
      </c>
    </row>
    <row r="10" spans="1:28" x14ac:dyDescent="0.25">
      <c r="A10">
        <v>18</v>
      </c>
      <c r="B10">
        <v>154</v>
      </c>
      <c r="C10">
        <v>60</v>
      </c>
      <c r="D10">
        <v>0</v>
      </c>
      <c r="E10">
        <f t="shared" si="0"/>
        <v>-18.699999999999989</v>
      </c>
      <c r="F10">
        <f t="shared" si="1"/>
        <v>-15.25</v>
      </c>
      <c r="G10">
        <f t="shared" si="2"/>
        <v>-1.3360372123592037</v>
      </c>
      <c r="H10">
        <f t="shared" si="3"/>
        <v>-0.96048419118579176</v>
      </c>
      <c r="I10">
        <f t="shared" si="4"/>
        <v>1.2832426213069497</v>
      </c>
      <c r="S10">
        <v>204</v>
      </c>
      <c r="T10">
        <v>190</v>
      </c>
      <c r="V10" s="1" t="s">
        <v>27</v>
      </c>
      <c r="W10" s="1">
        <v>10</v>
      </c>
      <c r="X10" s="1">
        <v>10</v>
      </c>
      <c r="Z10" s="1" t="s">
        <v>27</v>
      </c>
      <c r="AA10" s="1">
        <v>10</v>
      </c>
      <c r="AB10" s="1">
        <v>10</v>
      </c>
    </row>
    <row r="11" spans="1:28" x14ac:dyDescent="0.25">
      <c r="A11">
        <v>20</v>
      </c>
      <c r="B11">
        <v>168</v>
      </c>
      <c r="C11">
        <v>94</v>
      </c>
      <c r="D11">
        <v>0</v>
      </c>
      <c r="E11">
        <f t="shared" si="0"/>
        <v>-4.6999999999999886</v>
      </c>
      <c r="F11">
        <f t="shared" si="1"/>
        <v>18.75</v>
      </c>
      <c r="G11">
        <f t="shared" si="2"/>
        <v>-0.33579544909562814</v>
      </c>
      <c r="H11">
        <f t="shared" si="3"/>
        <v>1.1809231858841702</v>
      </c>
      <c r="I11">
        <f t="shared" si="4"/>
        <v>-0.3965486315514149</v>
      </c>
      <c r="S11">
        <v>185</v>
      </c>
      <c r="T11">
        <v>167</v>
      </c>
      <c r="V11" s="1" t="s">
        <v>28</v>
      </c>
      <c r="W11" s="1">
        <v>202.7777777777778</v>
      </c>
      <c r="X11" s="1"/>
      <c r="Z11" s="1" t="s">
        <v>29</v>
      </c>
      <c r="AA11" s="1">
        <v>0</v>
      </c>
      <c r="AB11" s="1"/>
    </row>
    <row r="12" spans="1:28" x14ac:dyDescent="0.25">
      <c r="A12">
        <v>1</v>
      </c>
      <c r="B12">
        <v>172</v>
      </c>
      <c r="C12">
        <v>85</v>
      </c>
      <c r="D12">
        <v>1</v>
      </c>
      <c r="E12">
        <f t="shared" si="0"/>
        <v>-0.69999999999998863</v>
      </c>
      <c r="F12">
        <f t="shared" si="1"/>
        <v>9.75</v>
      </c>
      <c r="G12">
        <f t="shared" si="2"/>
        <v>-5.0012088163177967E-2</v>
      </c>
      <c r="H12">
        <f t="shared" si="3"/>
        <v>0.6140800566597685</v>
      </c>
      <c r="I12">
        <f t="shared" si="4"/>
        <v>-3.0711425932917664E-2</v>
      </c>
      <c r="S12">
        <v>173</v>
      </c>
      <c r="T12">
        <v>155</v>
      </c>
      <c r="V12" s="1" t="s">
        <v>29</v>
      </c>
      <c r="W12" s="1">
        <v>0</v>
      </c>
      <c r="X12" s="1"/>
      <c r="Z12" s="1" t="s">
        <v>30</v>
      </c>
      <c r="AA12" s="1">
        <v>14</v>
      </c>
      <c r="AB12" s="1"/>
    </row>
    <row r="13" spans="1:28" x14ac:dyDescent="0.25">
      <c r="A13">
        <v>4</v>
      </c>
      <c r="B13">
        <v>176</v>
      </c>
      <c r="C13">
        <v>79</v>
      </c>
      <c r="D13">
        <v>1</v>
      </c>
      <c r="E13">
        <f t="shared" si="0"/>
        <v>3.3000000000000114</v>
      </c>
      <c r="F13">
        <f t="shared" si="1"/>
        <v>3.75</v>
      </c>
      <c r="G13">
        <f t="shared" si="2"/>
        <v>0.23577127276927221</v>
      </c>
      <c r="H13">
        <f t="shared" si="3"/>
        <v>0.23618463717683405</v>
      </c>
      <c r="I13">
        <f t="shared" si="4"/>
        <v>5.5685552515730929E-2</v>
      </c>
      <c r="S13">
        <v>189</v>
      </c>
      <c r="T13">
        <v>174</v>
      </c>
      <c r="V13" s="1" t="s">
        <v>30</v>
      </c>
      <c r="W13" s="1">
        <v>18</v>
      </c>
      <c r="X13" s="1"/>
      <c r="Z13" s="1" t="s">
        <v>31</v>
      </c>
      <c r="AA13" s="1">
        <v>-0.59670327175284088</v>
      </c>
      <c r="AB13" s="1"/>
    </row>
    <row r="14" spans="1:28" x14ac:dyDescent="0.25">
      <c r="A14">
        <v>5</v>
      </c>
      <c r="B14">
        <v>185</v>
      </c>
      <c r="C14">
        <v>86</v>
      </c>
      <c r="D14">
        <v>1</v>
      </c>
      <c r="E14">
        <f t="shared" si="0"/>
        <v>12.300000000000011</v>
      </c>
      <c r="F14">
        <f t="shared" si="1"/>
        <v>10.75</v>
      </c>
      <c r="G14">
        <f t="shared" si="2"/>
        <v>0.87878383486728506</v>
      </c>
      <c r="H14">
        <f t="shared" si="3"/>
        <v>0.67706262657359095</v>
      </c>
      <c r="I14">
        <f t="shared" si="4"/>
        <v>0.59499169142565689</v>
      </c>
      <c r="S14">
        <v>154</v>
      </c>
      <c r="T14">
        <v>169</v>
      </c>
      <c r="V14" s="1" t="s">
        <v>31</v>
      </c>
      <c r="W14" s="1">
        <v>-0.59670327175284088</v>
      </c>
      <c r="X14" s="1"/>
      <c r="Z14" s="1" t="s">
        <v>32</v>
      </c>
      <c r="AA14" s="1">
        <v>0.28011583373959437</v>
      </c>
      <c r="AB14" s="1"/>
    </row>
    <row r="15" spans="1:28" x14ac:dyDescent="0.25">
      <c r="A15">
        <v>7</v>
      </c>
      <c r="B15">
        <v>182</v>
      </c>
      <c r="C15">
        <v>73</v>
      </c>
      <c r="D15">
        <v>1</v>
      </c>
      <c r="E15">
        <f t="shared" si="0"/>
        <v>9.3000000000000114</v>
      </c>
      <c r="F15">
        <f t="shared" si="1"/>
        <v>-2.25</v>
      </c>
      <c r="G15">
        <f t="shared" si="2"/>
        <v>0.66444631416794742</v>
      </c>
      <c r="H15">
        <f t="shared" si="3"/>
        <v>-0.14171078230610043</v>
      </c>
      <c r="I15">
        <f t="shared" si="4"/>
        <v>-9.4159206981144813E-2</v>
      </c>
      <c r="S15">
        <v>168</v>
      </c>
      <c r="T15">
        <v>176</v>
      </c>
      <c r="V15" s="1" t="s">
        <v>32</v>
      </c>
      <c r="W15" s="1">
        <v>0.27906832178903734</v>
      </c>
      <c r="X15" s="1"/>
      <c r="Z15" s="1" t="s">
        <v>33</v>
      </c>
      <c r="AA15" s="1">
        <v>1.7613101357748921</v>
      </c>
      <c r="AB15" s="1"/>
    </row>
    <row r="16" spans="1:28" x14ac:dyDescent="0.25">
      <c r="A16">
        <v>8</v>
      </c>
      <c r="B16">
        <v>190</v>
      </c>
      <c r="C16">
        <v>96</v>
      </c>
      <c r="D16">
        <v>1</v>
      </c>
      <c r="E16">
        <f t="shared" si="0"/>
        <v>17.300000000000011</v>
      </c>
      <c r="F16">
        <f t="shared" si="1"/>
        <v>20.75</v>
      </c>
      <c r="G16">
        <f t="shared" si="2"/>
        <v>1.2360130360328478</v>
      </c>
      <c r="H16">
        <f t="shared" si="3"/>
        <v>1.3068883257118151</v>
      </c>
      <c r="I16">
        <f t="shared" si="4"/>
        <v>1.615331007218946</v>
      </c>
      <c r="V16" s="1" t="s">
        <v>33</v>
      </c>
      <c r="W16" s="1">
        <v>1.7340636066175394</v>
      </c>
      <c r="X16" s="1"/>
      <c r="Z16" s="1" t="s">
        <v>34</v>
      </c>
      <c r="AA16" s="1">
        <v>0.56023166747918873</v>
      </c>
      <c r="AB16" s="1"/>
    </row>
    <row r="17" spans="1:28" ht="15.75" thickBot="1" x14ac:dyDescent="0.3">
      <c r="A17">
        <v>10</v>
      </c>
      <c r="B17">
        <v>167</v>
      </c>
      <c r="C17">
        <v>63</v>
      </c>
      <c r="D17">
        <v>1</v>
      </c>
      <c r="E17">
        <f t="shared" si="0"/>
        <v>-5.6999999999999886</v>
      </c>
      <c r="F17">
        <f t="shared" si="1"/>
        <v>-12.25</v>
      </c>
      <c r="G17">
        <f t="shared" si="2"/>
        <v>-0.40724128932874065</v>
      </c>
      <c r="H17">
        <f t="shared" si="3"/>
        <v>-0.77153648144432452</v>
      </c>
      <c r="I17">
        <f t="shared" si="4"/>
        <v>0.31420151146754671</v>
      </c>
      <c r="V17" s="1" t="s">
        <v>34</v>
      </c>
      <c r="W17" s="1">
        <v>0.55813664357807469</v>
      </c>
      <c r="X17" s="1"/>
      <c r="Z17" s="2" t="s">
        <v>35</v>
      </c>
      <c r="AA17" s="2">
        <v>2.1447866879178044</v>
      </c>
      <c r="AB17" s="2"/>
    </row>
    <row r="18" spans="1:28" ht="15.75" thickBot="1" x14ac:dyDescent="0.3">
      <c r="A18">
        <v>12</v>
      </c>
      <c r="B18">
        <v>155</v>
      </c>
      <c r="C18">
        <v>52</v>
      </c>
      <c r="D18">
        <v>1</v>
      </c>
      <c r="E18">
        <f t="shared" si="0"/>
        <v>-17.699999999999989</v>
      </c>
      <c r="F18">
        <f t="shared" si="1"/>
        <v>-23.25</v>
      </c>
      <c r="G18">
        <f t="shared" si="2"/>
        <v>-1.2645913721260911</v>
      </c>
      <c r="H18">
        <f t="shared" si="3"/>
        <v>-1.4643447504963711</v>
      </c>
      <c r="I18">
        <f t="shared" si="4"/>
        <v>1.8517977372958445</v>
      </c>
      <c r="V18" s="2" t="s">
        <v>35</v>
      </c>
      <c r="W18" s="2">
        <v>2.1009220402410378</v>
      </c>
      <c r="X18" s="2"/>
    </row>
    <row r="19" spans="1:28" x14ac:dyDescent="0.25">
      <c r="A19">
        <v>13</v>
      </c>
      <c r="B19">
        <v>174</v>
      </c>
      <c r="C19">
        <v>80</v>
      </c>
      <c r="D19">
        <v>1</v>
      </c>
      <c r="E19">
        <f t="shared" si="0"/>
        <v>1.3000000000000114</v>
      </c>
      <c r="F19">
        <f t="shared" si="1"/>
        <v>4.75</v>
      </c>
      <c r="G19">
        <f t="shared" si="2"/>
        <v>9.2879592303047112E-2</v>
      </c>
      <c r="H19">
        <f t="shared" si="3"/>
        <v>0.29916720709065647</v>
      </c>
      <c r="I19">
        <f t="shared" si="4"/>
        <v>2.7786528225021437E-2</v>
      </c>
    </row>
    <row r="20" spans="1:28" x14ac:dyDescent="0.25">
      <c r="A20">
        <v>15</v>
      </c>
      <c r="B20">
        <v>169</v>
      </c>
      <c r="C20">
        <v>70</v>
      </c>
      <c r="D20">
        <v>1</v>
      </c>
      <c r="E20">
        <f t="shared" si="0"/>
        <v>-3.6999999999999886</v>
      </c>
      <c r="F20">
        <f t="shared" si="1"/>
        <v>-5.25</v>
      </c>
      <c r="G20">
        <f t="shared" si="2"/>
        <v>-0.26434960886251557</v>
      </c>
      <c r="H20">
        <f t="shared" si="3"/>
        <v>-0.33065849204756764</v>
      </c>
      <c r="I20">
        <f t="shared" si="4"/>
        <v>8.7409443039843729E-2</v>
      </c>
      <c r="M20" t="s">
        <v>17</v>
      </c>
    </row>
    <row r="21" spans="1:28" x14ac:dyDescent="0.25">
      <c r="A21">
        <v>19</v>
      </c>
      <c r="B21">
        <v>176</v>
      </c>
      <c r="C21">
        <v>68</v>
      </c>
      <c r="D21">
        <v>1</v>
      </c>
      <c r="E21">
        <f t="shared" si="0"/>
        <v>3.3000000000000114</v>
      </c>
      <c r="F21">
        <f t="shared" si="1"/>
        <v>-7.25</v>
      </c>
      <c r="G21">
        <f t="shared" si="2"/>
        <v>0.23577127276927221</v>
      </c>
      <c r="H21">
        <f t="shared" si="3"/>
        <v>-0.45662363187521249</v>
      </c>
      <c r="I21">
        <f t="shared" si="4"/>
        <v>-0.10765873486374646</v>
      </c>
      <c r="M21" t="s">
        <v>18</v>
      </c>
      <c r="N21">
        <f>J24*SQRT(20-2)/SQRT(1-K24)</f>
        <v>0.59670327175284354</v>
      </c>
    </row>
    <row r="22" spans="1:28" x14ac:dyDescent="0.25">
      <c r="M22" t="s">
        <v>19</v>
      </c>
      <c r="N22">
        <f>20-2</f>
        <v>18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0.55813664357807291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21</v>
      </c>
      <c r="J24">
        <f>PEARSON(B2:B21,D2:D21)</f>
        <v>0.13927358230884521</v>
      </c>
      <c r="K24">
        <f>J24*J24</f>
        <v>1.9397130729138682E-2</v>
      </c>
    </row>
    <row r="26" spans="1:28" x14ac:dyDescent="0.25">
      <c r="B26" t="s">
        <v>7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2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</sheetData>
  <autoFilter ref="A1:I21" xr:uid="{E8DACF1F-6053-4EE4-AB5D-0748495D56BA}">
    <sortState xmlns:xlrd2="http://schemas.microsoft.com/office/spreadsheetml/2017/richdata2" ref="A2:I21">
      <sortCondition ref="D1:D21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8205-E5ED-4E61-A035-FDA10F65A882}">
  <dimension ref="A1:N29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" sqref="N4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14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$N$4+$N$5*B2</f>
        <v>74.783891247111939</v>
      </c>
      <c r="K2">
        <f>J2-C2</f>
        <v>-10.216108752888061</v>
      </c>
    </row>
    <row r="3" spans="1:14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$N$4+$N$5*B3</f>
        <v>73.452151953146</v>
      </c>
      <c r="K3">
        <f t="shared" ref="K3:K21" si="3">J3-C3</f>
        <v>14.452151953146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59.468889366503703</v>
      </c>
      <c r="K4">
        <f t="shared" si="3"/>
        <v>-26.531110633496297</v>
      </c>
      <c r="M4" t="s">
        <v>37</v>
      </c>
      <c r="N4">
        <f>C23-N5*B23</f>
        <v>-39.745688033958317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77.447369835043801</v>
      </c>
      <c r="K5">
        <f t="shared" si="3"/>
        <v>-1.5526301649561987</v>
      </c>
      <c r="M5" t="s">
        <v>38</v>
      </c>
      <c r="N5">
        <f>J24*C24/B24</f>
        <v>0.66586964698296658</v>
      </c>
    </row>
    <row r="6" spans="1:14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83.440196657890496</v>
      </c>
      <c r="K6">
        <f t="shared" si="3"/>
        <v>-2.5598033421095039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68.125194777282275</v>
      </c>
      <c r="K7">
        <f t="shared" si="3"/>
        <v>11.125194777282275</v>
      </c>
      <c r="M7" t="s">
        <v>41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81.442587716941603</v>
      </c>
      <c r="K8">
        <f t="shared" si="3"/>
        <v>8.4425877169416026</v>
      </c>
    </row>
    <row r="9" spans="1:14" ht="18" x14ac:dyDescent="0.35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86.769544892805328</v>
      </c>
      <c r="K9">
        <f t="shared" si="3"/>
        <v>-9.2304551071946719</v>
      </c>
      <c r="M9" t="s">
        <v>42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62.798237601418535</v>
      </c>
      <c r="K10">
        <f t="shared" si="3"/>
        <v>7.7982376014185348</v>
      </c>
    </row>
    <row r="11" spans="1:14" ht="18" x14ac:dyDescent="0.35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71.454543012197107</v>
      </c>
      <c r="K11">
        <f t="shared" si="3"/>
        <v>8.4545430121971066</v>
      </c>
      <c r="M11" t="s">
        <v>45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96.091719950566869</v>
      </c>
      <c r="K12">
        <f t="shared" si="3"/>
        <v>3.0917199505668691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63.464107248401504</v>
      </c>
      <c r="K13">
        <f t="shared" si="3"/>
        <v>11.464107248401504</v>
      </c>
      <c r="M13" t="s">
        <v>43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76.115630541077863</v>
      </c>
      <c r="K14">
        <f t="shared" si="3"/>
        <v>-3.8843694589221371</v>
      </c>
    </row>
    <row r="15" spans="1:14" ht="18" x14ac:dyDescent="0.35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83.440196657890496</v>
      </c>
      <c r="K15">
        <f t="shared" si="3"/>
        <v>-26.559803342109504</v>
      </c>
      <c r="M15" t="s">
        <v>44</v>
      </c>
    </row>
    <row r="16" spans="1:14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72.786282306163031</v>
      </c>
      <c r="K16">
        <f t="shared" si="3"/>
        <v>2.7862823061630309</v>
      </c>
    </row>
    <row r="17" spans="1:14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75.449760894094908</v>
      </c>
      <c r="K17">
        <f t="shared" si="3"/>
        <v>10.449760894094908</v>
      </c>
      <c r="M17" t="s">
        <v>55</v>
      </c>
      <c r="N17" s="4">
        <f>SUMSQ(K2:K21)</f>
        <v>3139.3920799527173</v>
      </c>
    </row>
    <row r="18" spans="1:14" x14ac:dyDescent="0.25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86.103675245822373</v>
      </c>
      <c r="K18">
        <f t="shared" si="3"/>
        <v>12.103675245822373</v>
      </c>
    </row>
    <row r="19" spans="1:14" x14ac:dyDescent="0.25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62.798237601418535</v>
      </c>
      <c r="K19">
        <f t="shared" si="3"/>
        <v>2.7982376014185348</v>
      </c>
    </row>
    <row r="20" spans="1:14" x14ac:dyDescent="0.25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77.447369835043801</v>
      </c>
      <c r="K20">
        <f t="shared" si="3"/>
        <v>9.4473698350438013</v>
      </c>
    </row>
    <row r="21" spans="1:14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72.120412659180062</v>
      </c>
      <c r="K21">
        <f t="shared" si="3"/>
        <v>-21.879587340819938</v>
      </c>
    </row>
    <row r="23" spans="1:14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14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4" x14ac:dyDescent="0.25">
      <c r="B26" t="s">
        <v>7</v>
      </c>
      <c r="J26" t="s">
        <v>46</v>
      </c>
      <c r="K26">
        <f>PEARSON(B2:B21,K2:K21)</f>
        <v>-4.5313130395360755E-16</v>
      </c>
    </row>
    <row r="27" spans="1:14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-0.80959227603573203</v>
      </c>
    </row>
    <row r="28" spans="1:14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0.58699262907065852</v>
      </c>
    </row>
    <row r="29" spans="1:14" ht="17.25" x14ac:dyDescent="0.25">
      <c r="J29" t="s">
        <v>49</v>
      </c>
      <c r="K29">
        <f>K28*K28</f>
        <v>0.34456034658328372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7AA1-4CC0-4704-BD0D-83D0CE541EB9}">
  <dimension ref="A1:AB46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7" sqref="N1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25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  <c r="P1" t="s">
        <v>3</v>
      </c>
      <c r="Q1" t="s">
        <v>1</v>
      </c>
      <c r="R1" t="s">
        <v>2</v>
      </c>
    </row>
    <row r="2" spans="1:25" ht="15.75" thickBot="1" x14ac:dyDescent="0.3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$N$3+$N$4*B2+$N$5*D2</f>
        <v>73.433641682415299</v>
      </c>
      <c r="K2">
        <f>J2-C2</f>
        <v>-11.566358317584701</v>
      </c>
      <c r="P2">
        <v>1</v>
      </c>
      <c r="Q2">
        <v>172</v>
      </c>
      <c r="R2">
        <v>85</v>
      </c>
      <c r="T2" t="s">
        <v>60</v>
      </c>
    </row>
    <row r="3" spans="1:25" ht="15.75" thickBot="1" x14ac:dyDescent="0.3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$N$3+$N$4*B3+$N$5*D3</f>
        <v>74.75704618558936</v>
      </c>
      <c r="K3">
        <f t="shared" ref="K3:K21" si="3">J3-C3</f>
        <v>15.75704618558936</v>
      </c>
      <c r="M3" t="s">
        <v>37</v>
      </c>
      <c r="N3" s="5">
        <v>-40.742931757482054</v>
      </c>
      <c r="P3">
        <v>0</v>
      </c>
      <c r="Q3">
        <v>170</v>
      </c>
      <c r="R3">
        <v>59</v>
      </c>
    </row>
    <row r="4" spans="1:25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60.489401851445251</v>
      </c>
      <c r="K4">
        <f t="shared" si="3"/>
        <v>-25.510598148554749</v>
      </c>
      <c r="M4" t="s">
        <v>56</v>
      </c>
      <c r="N4" s="6">
        <v>0.67941163495924362</v>
      </c>
      <c r="P4">
        <v>0</v>
      </c>
      <c r="Q4">
        <v>149</v>
      </c>
      <c r="R4">
        <v>86</v>
      </c>
      <c r="T4" s="8" t="s">
        <v>61</v>
      </c>
      <c r="U4" s="8"/>
    </row>
    <row r="5" spans="1:25" ht="15.75" thickBot="1" x14ac:dyDescent="0.3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76.151288222252276</v>
      </c>
      <c r="K5">
        <f t="shared" si="3"/>
        <v>-2.8487117777477238</v>
      </c>
      <c r="M5" t="s">
        <v>57</v>
      </c>
      <c r="N5" s="7">
        <v>-2.6822277730925563</v>
      </c>
      <c r="P5">
        <v>1</v>
      </c>
      <c r="Q5">
        <v>176</v>
      </c>
      <c r="R5">
        <v>79</v>
      </c>
      <c r="T5" s="1" t="s">
        <v>62</v>
      </c>
      <c r="U5" s="1">
        <v>0.59323300944128088</v>
      </c>
    </row>
    <row r="6" spans="1:25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82.265992936885453</v>
      </c>
      <c r="K6">
        <f t="shared" si="3"/>
        <v>-3.7340070631145466</v>
      </c>
      <c r="P6">
        <v>1</v>
      </c>
      <c r="Q6">
        <v>185</v>
      </c>
      <c r="R6">
        <v>86</v>
      </c>
      <c r="T6" s="1" t="s">
        <v>63</v>
      </c>
      <c r="U6" s="1">
        <v>0.3519254034907589</v>
      </c>
    </row>
    <row r="7" spans="1:25" ht="18" x14ac:dyDescent="0.3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69.321753105915406</v>
      </c>
      <c r="K7">
        <f t="shared" si="3"/>
        <v>12.321753105915406</v>
      </c>
      <c r="M7" t="s">
        <v>50</v>
      </c>
      <c r="P7">
        <v>0</v>
      </c>
      <c r="Q7">
        <v>162</v>
      </c>
      <c r="R7">
        <v>57</v>
      </c>
      <c r="T7" s="1" t="s">
        <v>64</v>
      </c>
      <c r="U7" s="1">
        <v>0.2756813333132011</v>
      </c>
    </row>
    <row r="8" spans="1:25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80.227758032007728</v>
      </c>
      <c r="K8">
        <f t="shared" si="3"/>
        <v>7.2277580320077277</v>
      </c>
      <c r="P8">
        <v>1</v>
      </c>
      <c r="Q8">
        <v>182</v>
      </c>
      <c r="R8">
        <v>73</v>
      </c>
      <c r="T8" s="1" t="s">
        <v>65</v>
      </c>
      <c r="U8" s="1">
        <v>13.5127723863935</v>
      </c>
    </row>
    <row r="9" spans="1:25" ht="18.75" thickBot="1" x14ac:dyDescent="0.4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85.663051111681682</v>
      </c>
      <c r="K9">
        <f t="shared" si="3"/>
        <v>-10.336948888318318</v>
      </c>
      <c r="M9" t="s">
        <v>51</v>
      </c>
      <c r="P9">
        <v>1</v>
      </c>
      <c r="Q9">
        <v>190</v>
      </c>
      <c r="R9">
        <v>96</v>
      </c>
      <c r="T9" s="2" t="s">
        <v>27</v>
      </c>
      <c r="U9" s="2">
        <v>20</v>
      </c>
    </row>
    <row r="10" spans="1:25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63.886460026241465</v>
      </c>
      <c r="K10">
        <f t="shared" si="3"/>
        <v>8.8864600262414655</v>
      </c>
      <c r="P10">
        <v>0</v>
      </c>
      <c r="Q10">
        <v>154</v>
      </c>
      <c r="R10">
        <v>55</v>
      </c>
    </row>
    <row r="11" spans="1:25" ht="18.75" thickBot="1" x14ac:dyDescent="0.4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70.036583507619071</v>
      </c>
      <c r="K11">
        <f t="shared" si="3"/>
        <v>7.0365835076190706</v>
      </c>
      <c r="M11" t="s">
        <v>52</v>
      </c>
      <c r="P11">
        <v>1</v>
      </c>
      <c r="Q11">
        <v>167</v>
      </c>
      <c r="R11">
        <v>63</v>
      </c>
      <c r="T11" t="s">
        <v>66</v>
      </c>
    </row>
    <row r="12" spans="1:25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97.857041774203637</v>
      </c>
      <c r="K12">
        <f t="shared" si="3"/>
        <v>4.8570417742036369</v>
      </c>
      <c r="P12">
        <v>0</v>
      </c>
      <c r="Q12">
        <v>204</v>
      </c>
      <c r="R12">
        <v>93</v>
      </c>
      <c r="T12" s="3"/>
      <c r="U12" s="3" t="s">
        <v>30</v>
      </c>
      <c r="V12" s="3" t="s">
        <v>55</v>
      </c>
      <c r="W12" s="3" t="s">
        <v>71</v>
      </c>
      <c r="X12" s="3" t="s">
        <v>72</v>
      </c>
      <c r="Y12" s="3" t="s">
        <v>73</v>
      </c>
    </row>
    <row r="13" spans="1:25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61.883643888108146</v>
      </c>
      <c r="K13">
        <f t="shared" si="3"/>
        <v>9.8836438881081463</v>
      </c>
      <c r="M13" t="s">
        <v>43</v>
      </c>
      <c r="P13">
        <v>1</v>
      </c>
      <c r="Q13">
        <v>155</v>
      </c>
      <c r="R13">
        <v>52</v>
      </c>
      <c r="T13" s="1" t="s">
        <v>67</v>
      </c>
      <c r="U13" s="1">
        <v>2</v>
      </c>
      <c r="V13" s="1">
        <v>1685.6347013698623</v>
      </c>
      <c r="W13" s="1">
        <v>842.81735068493117</v>
      </c>
      <c r="X13" s="1">
        <v>4.6157740880201219</v>
      </c>
      <c r="Y13" s="1">
        <v>2.5050274208156267E-2</v>
      </c>
    </row>
    <row r="14" spans="1:25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74.792464952333773</v>
      </c>
      <c r="K14">
        <f t="shared" si="3"/>
        <v>-5.2075350476662265</v>
      </c>
      <c r="P14">
        <v>1</v>
      </c>
      <c r="Q14">
        <v>174</v>
      </c>
      <c r="R14">
        <v>80</v>
      </c>
      <c r="T14" s="1" t="s">
        <v>68</v>
      </c>
      <c r="U14" s="1">
        <v>17</v>
      </c>
      <c r="V14" s="1">
        <v>3104.1152986301377</v>
      </c>
      <c r="W14" s="1">
        <v>182.59501756647867</v>
      </c>
      <c r="X14" s="1"/>
      <c r="Y14" s="1"/>
    </row>
    <row r="15" spans="1:25" ht="18.75" thickBot="1" x14ac:dyDescent="0.4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84.948220709978017</v>
      </c>
      <c r="K15">
        <f t="shared" si="3"/>
        <v>-25.051779290021983</v>
      </c>
      <c r="M15" t="s">
        <v>53</v>
      </c>
      <c r="P15">
        <v>0</v>
      </c>
      <c r="Q15">
        <v>185</v>
      </c>
      <c r="R15">
        <v>110</v>
      </c>
      <c r="T15" s="2" t="s">
        <v>69</v>
      </c>
      <c r="U15" s="2">
        <v>19</v>
      </c>
      <c r="V15" s="2">
        <v>4789.75</v>
      </c>
      <c r="W15" s="2"/>
      <c r="X15" s="2"/>
      <c r="Y15" s="2"/>
    </row>
    <row r="16" spans="1:25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71.395406777537573</v>
      </c>
      <c r="K16">
        <f t="shared" si="3"/>
        <v>1.3954067775375734</v>
      </c>
      <c r="P16">
        <v>1</v>
      </c>
      <c r="Q16">
        <v>169</v>
      </c>
      <c r="R16">
        <v>70</v>
      </c>
    </row>
    <row r="17" spans="1:28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76.795281090467086</v>
      </c>
      <c r="K17">
        <f t="shared" si="3"/>
        <v>11.795281090467086</v>
      </c>
      <c r="M17" t="s">
        <v>55</v>
      </c>
      <c r="N17" s="4">
        <f>SUMSQ(K2:K21)</f>
        <v>3104.1153842020753</v>
      </c>
      <c r="O17" t="s">
        <v>58</v>
      </c>
      <c r="P17">
        <v>0</v>
      </c>
      <c r="Q17">
        <v>173</v>
      </c>
      <c r="R17">
        <v>65</v>
      </c>
      <c r="T17" s="3"/>
      <c r="U17" s="3" t="s">
        <v>74</v>
      </c>
      <c r="V17" s="3" t="s">
        <v>65</v>
      </c>
      <c r="W17" s="3" t="s">
        <v>31</v>
      </c>
      <c r="X17" s="3" t="s">
        <v>75</v>
      </c>
      <c r="Y17" s="3" t="s">
        <v>76</v>
      </c>
      <c r="Z17" s="3" t="s">
        <v>77</v>
      </c>
      <c r="AA17" s="3" t="s">
        <v>78</v>
      </c>
      <c r="AB17" s="3" t="s">
        <v>79</v>
      </c>
    </row>
    <row r="18" spans="1:28" ht="15.75" thickBot="1" x14ac:dyDescent="0.3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87.66586724981498</v>
      </c>
      <c r="K18">
        <f t="shared" si="3"/>
        <v>13.66586724981498</v>
      </c>
      <c r="P18">
        <v>0</v>
      </c>
      <c r="Q18">
        <v>189</v>
      </c>
      <c r="R18">
        <v>74</v>
      </c>
      <c r="T18" s="1" t="s">
        <v>70</v>
      </c>
      <c r="U18" s="1">
        <v>-40.769128767123263</v>
      </c>
      <c r="V18" s="1">
        <v>38.440225416186259</v>
      </c>
      <c r="W18" s="1">
        <v>-1.0605850596796023</v>
      </c>
      <c r="X18" s="1">
        <v>0.30371493163823771</v>
      </c>
      <c r="Y18" s="1">
        <v>-121.87091516561723</v>
      </c>
      <c r="Z18" s="1">
        <v>40.332657631370708</v>
      </c>
      <c r="AA18" s="1">
        <v>-121.87091516561723</v>
      </c>
      <c r="AB18" s="1">
        <v>40.332657631370708</v>
      </c>
    </row>
    <row r="19" spans="1:28" ht="18" thickBot="1" x14ac:dyDescent="0.3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63.886460026241465</v>
      </c>
      <c r="K19">
        <f t="shared" si="3"/>
        <v>3.8864600262414655</v>
      </c>
      <c r="M19" t="s">
        <v>49</v>
      </c>
      <c r="N19" s="4">
        <f>K28*K28</f>
        <v>0.35192540324446453</v>
      </c>
      <c r="O19" t="s">
        <v>59</v>
      </c>
      <c r="P19">
        <v>0</v>
      </c>
      <c r="Q19">
        <v>154</v>
      </c>
      <c r="R19">
        <v>60</v>
      </c>
      <c r="T19" s="1" t="s">
        <v>3</v>
      </c>
      <c r="U19" s="1">
        <v>-2.682334246575341</v>
      </c>
      <c r="V19" s="1">
        <v>6.1025715414412014</v>
      </c>
      <c r="W19" s="1">
        <v>-0.43954163066507418</v>
      </c>
      <c r="X19" s="1">
        <v>0.66580549657130328</v>
      </c>
      <c r="Y19" s="1">
        <v>-15.557634749550266</v>
      </c>
      <c r="Z19" s="1">
        <v>10.192966256399584</v>
      </c>
      <c r="AA19" s="1">
        <v>-15.557634749550266</v>
      </c>
      <c r="AB19" s="1">
        <v>10.192966256399584</v>
      </c>
    </row>
    <row r="20" spans="1:28" ht="15.75" thickBot="1" x14ac:dyDescent="0.3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76.151288222252276</v>
      </c>
      <c r="K20">
        <f t="shared" si="3"/>
        <v>8.1512882222522762</v>
      </c>
      <c r="P20">
        <v>1</v>
      </c>
      <c r="Q20">
        <v>176</v>
      </c>
      <c r="R20">
        <v>68</v>
      </c>
      <c r="T20" s="2" t="s">
        <v>1</v>
      </c>
      <c r="U20" s="2">
        <v>0.67956164383561635</v>
      </c>
      <c r="V20" s="2">
        <v>0.22366499996645467</v>
      </c>
      <c r="W20" s="2">
        <v>3.0383012270026026</v>
      </c>
      <c r="X20" s="2">
        <v>7.4224761247987216E-3</v>
      </c>
      <c r="Y20" s="2">
        <v>0.20766974269030197</v>
      </c>
      <c r="Z20" s="2">
        <v>1.1514535449809307</v>
      </c>
      <c r="AA20" s="2">
        <v>0.20766974269030197</v>
      </c>
      <c r="AB20" s="2">
        <v>1.1514535449809307</v>
      </c>
    </row>
    <row r="21" spans="1:28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73.398222915670871</v>
      </c>
      <c r="K21">
        <f t="shared" si="3"/>
        <v>-20.601777084329129</v>
      </c>
      <c r="P21">
        <v>0</v>
      </c>
      <c r="Q21">
        <v>168</v>
      </c>
      <c r="R21">
        <v>94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  <c r="T24" t="s">
        <v>80</v>
      </c>
      <c r="Y24" t="s">
        <v>82</v>
      </c>
    </row>
    <row r="25" spans="1:28" ht="15.75" thickBot="1" x14ac:dyDescent="0.3"/>
    <row r="26" spans="1:28" x14ac:dyDescent="0.25">
      <c r="B26" t="s">
        <v>7</v>
      </c>
      <c r="J26" t="s">
        <v>46</v>
      </c>
      <c r="K26">
        <f>PEARSON(B2:B21,K2:K21)</f>
        <v>-1.6367092609306268E-4</v>
      </c>
      <c r="T26" s="3" t="s">
        <v>27</v>
      </c>
      <c r="U26" s="3" t="s">
        <v>84</v>
      </c>
      <c r="V26" s="3" t="s">
        <v>68</v>
      </c>
      <c r="W26" s="3" t="s">
        <v>81</v>
      </c>
      <c r="Y26" s="3" t="s">
        <v>83</v>
      </c>
      <c r="Z26" s="3" t="s">
        <v>2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-0.80512723068831282</v>
      </c>
      <c r="T27" s="1">
        <v>1</v>
      </c>
      <c r="U27" s="1">
        <v>73.433139726027406</v>
      </c>
      <c r="V27" s="1">
        <v>11.566860273972594</v>
      </c>
      <c r="W27" s="1">
        <v>0.9049474649161251</v>
      </c>
      <c r="Y27" s="1">
        <v>2.5</v>
      </c>
      <c r="Z27" s="1">
        <v>52</v>
      </c>
    </row>
    <row r="28" spans="1:28" ht="18" x14ac:dyDescent="0.3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0.59323300923369437</v>
      </c>
      <c r="M28" t="s">
        <v>54</v>
      </c>
      <c r="T28" s="1">
        <v>2</v>
      </c>
      <c r="U28" s="1">
        <v>74.756350684931519</v>
      </c>
      <c r="V28" s="1">
        <v>-15.756350684931519</v>
      </c>
      <c r="W28" s="1">
        <v>-1.2327173728157383</v>
      </c>
      <c r="Y28" s="1">
        <v>7.5</v>
      </c>
      <c r="Z28" s="1">
        <v>55</v>
      </c>
    </row>
    <row r="29" spans="1:28" x14ac:dyDescent="0.25">
      <c r="T29" s="1">
        <v>3</v>
      </c>
      <c r="U29" s="1">
        <v>60.485556164383567</v>
      </c>
      <c r="V29" s="1">
        <v>25.514443835616433</v>
      </c>
      <c r="W29" s="1">
        <v>1.9961537289199083</v>
      </c>
      <c r="Y29" s="1">
        <v>12.5</v>
      </c>
      <c r="Z29" s="1">
        <v>57</v>
      </c>
    </row>
    <row r="30" spans="1:28" x14ac:dyDescent="0.25">
      <c r="T30" s="1">
        <v>4</v>
      </c>
      <c r="U30" s="1">
        <v>76.151386301369882</v>
      </c>
      <c r="V30" s="1">
        <v>2.8486136986301176</v>
      </c>
      <c r="W30" s="1">
        <v>0.22286477782577382</v>
      </c>
      <c r="Y30" s="1">
        <v>17.5</v>
      </c>
      <c r="Z30" s="1">
        <v>59</v>
      </c>
    </row>
    <row r="31" spans="1:28" x14ac:dyDescent="0.25">
      <c r="T31" s="1">
        <v>5</v>
      </c>
      <c r="U31" s="1">
        <v>82.267441095890405</v>
      </c>
      <c r="V31" s="1">
        <v>3.7325589041095952</v>
      </c>
      <c r="W31" s="1">
        <v>0.29202131243209062</v>
      </c>
      <c r="Y31" s="1">
        <v>22.5</v>
      </c>
      <c r="Z31" s="1">
        <v>60</v>
      </c>
    </row>
    <row r="32" spans="1:28" x14ac:dyDescent="0.25">
      <c r="T32" s="1">
        <v>6</v>
      </c>
      <c r="U32" s="1">
        <v>69.31985753424658</v>
      </c>
      <c r="V32" s="1">
        <v>-12.31985753424658</v>
      </c>
      <c r="W32" s="1">
        <v>-0.96385912682208319</v>
      </c>
      <c r="Y32" s="1">
        <v>27.5</v>
      </c>
      <c r="Z32" s="1">
        <v>63</v>
      </c>
    </row>
    <row r="33" spans="20:26" x14ac:dyDescent="0.25">
      <c r="T33" s="1">
        <v>7</v>
      </c>
      <c r="U33" s="1">
        <v>80.228756164383555</v>
      </c>
      <c r="V33" s="1">
        <v>-7.2287561643835545</v>
      </c>
      <c r="W33" s="1">
        <v>-0.56555058248395407</v>
      </c>
      <c r="Y33" s="1">
        <v>32.5</v>
      </c>
      <c r="Z33" s="1">
        <v>65</v>
      </c>
    </row>
    <row r="34" spans="20:26" x14ac:dyDescent="0.25">
      <c r="T34" s="1">
        <v>8</v>
      </c>
      <c r="U34" s="1">
        <v>85.665249315068507</v>
      </c>
      <c r="V34" s="1">
        <v>10.334750684931493</v>
      </c>
      <c r="W34" s="1">
        <v>0.80855186380295863</v>
      </c>
      <c r="Y34" s="1">
        <v>37.5</v>
      </c>
      <c r="Z34" s="1">
        <v>68</v>
      </c>
    </row>
    <row r="35" spans="20:26" x14ac:dyDescent="0.25">
      <c r="T35" s="1">
        <v>9</v>
      </c>
      <c r="U35" s="1">
        <v>63.883364383561656</v>
      </c>
      <c r="V35" s="1">
        <v>-8.8833643835616556</v>
      </c>
      <c r="W35" s="1">
        <v>-0.69500088082842892</v>
      </c>
      <c r="Y35" s="1">
        <v>42.5</v>
      </c>
      <c r="Z35" s="1">
        <v>70</v>
      </c>
    </row>
    <row r="36" spans="20:26" x14ac:dyDescent="0.25">
      <c r="T36" s="1">
        <v>10</v>
      </c>
      <c r="U36" s="1">
        <v>70.035331506849332</v>
      </c>
      <c r="V36" s="1">
        <v>-7.0353315068493316</v>
      </c>
      <c r="W36" s="1">
        <v>-0.5504177677579275</v>
      </c>
      <c r="Y36" s="1">
        <v>47.5</v>
      </c>
      <c r="Z36" s="1">
        <v>73</v>
      </c>
    </row>
    <row r="37" spans="20:26" x14ac:dyDescent="0.25">
      <c r="T37" s="1">
        <v>11</v>
      </c>
      <c r="U37" s="1">
        <v>97.86144657534247</v>
      </c>
      <c r="V37" s="1">
        <v>-4.8614465753424696</v>
      </c>
      <c r="W37" s="1">
        <v>-0.38034122051950786</v>
      </c>
      <c r="Y37" s="1">
        <v>52.5</v>
      </c>
      <c r="Z37" s="1">
        <v>74</v>
      </c>
    </row>
    <row r="38" spans="20:26" x14ac:dyDescent="0.25">
      <c r="T38" s="1">
        <v>12</v>
      </c>
      <c r="U38" s="1">
        <v>61.880591780821923</v>
      </c>
      <c r="V38" s="1">
        <v>-9.8805917808219235</v>
      </c>
      <c r="W38" s="1">
        <v>-0.77302018630289948</v>
      </c>
      <c r="Y38" s="1">
        <v>57.5</v>
      </c>
      <c r="Z38" s="1">
        <v>79</v>
      </c>
    </row>
    <row r="39" spans="20:26" x14ac:dyDescent="0.25">
      <c r="T39" s="1">
        <v>13</v>
      </c>
      <c r="U39" s="1">
        <v>74.79226301369863</v>
      </c>
      <c r="V39" s="1">
        <v>5.2077369863013701</v>
      </c>
      <c r="W39" s="1">
        <v>0.40743367448708684</v>
      </c>
      <c r="Y39" s="1">
        <v>62.5</v>
      </c>
      <c r="Z39" s="1">
        <v>80</v>
      </c>
    </row>
    <row r="40" spans="20:26" x14ac:dyDescent="0.25">
      <c r="T40" s="1">
        <v>14</v>
      </c>
      <c r="U40" s="1">
        <v>84.949775342465756</v>
      </c>
      <c r="V40" s="1">
        <v>25.050224657534244</v>
      </c>
      <c r="W40" s="1">
        <v>1.9598349735774401</v>
      </c>
      <c r="Y40" s="1">
        <v>67.5</v>
      </c>
      <c r="Z40" s="1">
        <v>85</v>
      </c>
    </row>
    <row r="41" spans="20:26" x14ac:dyDescent="0.25">
      <c r="T41" s="1">
        <v>15</v>
      </c>
      <c r="U41" s="1">
        <v>71.394454794520556</v>
      </c>
      <c r="V41" s="1">
        <v>-1.3944547945205557</v>
      </c>
      <c r="W41" s="1">
        <v>-0.10909687688378338</v>
      </c>
      <c r="Y41" s="1">
        <v>72.5</v>
      </c>
      <c r="Z41" s="1">
        <v>86</v>
      </c>
    </row>
    <row r="42" spans="20:26" x14ac:dyDescent="0.25">
      <c r="T42" s="1">
        <v>16</v>
      </c>
      <c r="U42" s="1">
        <v>76.795035616438369</v>
      </c>
      <c r="V42" s="1">
        <v>-11.795035616438369</v>
      </c>
      <c r="W42" s="1">
        <v>-0.92279904199321672</v>
      </c>
      <c r="Y42" s="1">
        <v>77.5</v>
      </c>
      <c r="Z42" s="1">
        <v>86</v>
      </c>
    </row>
    <row r="43" spans="20:26" x14ac:dyDescent="0.25">
      <c r="T43" s="1">
        <v>17</v>
      </c>
      <c r="U43" s="1">
        <v>87.668021917808218</v>
      </c>
      <c r="V43" s="1">
        <v>-13.668021917808218</v>
      </c>
      <c r="W43" s="1">
        <v>-1.0693344167708658</v>
      </c>
      <c r="Y43" s="1">
        <v>82.5</v>
      </c>
      <c r="Z43" s="1">
        <v>93</v>
      </c>
    </row>
    <row r="44" spans="20:26" x14ac:dyDescent="0.25">
      <c r="T44" s="1">
        <v>18</v>
      </c>
      <c r="U44" s="1">
        <v>63.883364383561656</v>
      </c>
      <c r="V44" s="1">
        <v>-3.8833643835616556</v>
      </c>
      <c r="W44" s="1">
        <v>-0.30381976361876967</v>
      </c>
      <c r="Y44" s="1">
        <v>87.5</v>
      </c>
      <c r="Z44" s="1">
        <v>94</v>
      </c>
    </row>
    <row r="45" spans="20:26" x14ac:dyDescent="0.25">
      <c r="T45" s="1">
        <v>19</v>
      </c>
      <c r="U45" s="1">
        <v>76.151386301369882</v>
      </c>
      <c r="V45" s="1">
        <v>-8.1513863013698824</v>
      </c>
      <c r="W45" s="1">
        <v>-0.63773368003547659</v>
      </c>
      <c r="Y45" s="1">
        <v>92.5</v>
      </c>
      <c r="Z45" s="1">
        <v>96</v>
      </c>
    </row>
    <row r="46" spans="20:26" ht="15.75" thickBot="1" x14ac:dyDescent="0.3">
      <c r="T46" s="2">
        <v>20</v>
      </c>
      <c r="U46" s="2">
        <v>73.397227397260281</v>
      </c>
      <c r="V46" s="2">
        <v>20.602772602739719</v>
      </c>
      <c r="W46" s="2">
        <v>1.6118831208712567</v>
      </c>
      <c r="Y46" s="2">
        <v>97.5</v>
      </c>
      <c r="Z46" s="2">
        <v>110</v>
      </c>
    </row>
  </sheetData>
  <sortState xmlns:xlrd2="http://schemas.microsoft.com/office/spreadsheetml/2017/richdata2" ref="Z27:Z46">
    <sortCondition ref="Z2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9DB0B-3530-40DB-B5A5-0E1F7501FEFD}">
  <dimension ref="A1:P38"/>
  <sheetViews>
    <sheetView zoomScale="175" zoomScaleNormal="175"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P31" sqref="P31"/>
    </sheetView>
  </sheetViews>
  <sheetFormatPr defaultRowHeight="15" x14ac:dyDescent="0.25"/>
  <cols>
    <col min="5" max="5" width="9.140625" customWidth="1"/>
  </cols>
  <sheetData>
    <row r="1" spans="1:16" x14ac:dyDescent="0.25">
      <c r="A1" t="s">
        <v>0</v>
      </c>
      <c r="B1" t="s">
        <v>85</v>
      </c>
      <c r="C1" t="s">
        <v>86</v>
      </c>
      <c r="D1" t="s">
        <v>87</v>
      </c>
      <c r="E1" t="s">
        <v>93</v>
      </c>
      <c r="F1" t="s">
        <v>94</v>
      </c>
      <c r="G1" t="s">
        <v>95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96</v>
      </c>
      <c r="N1" t="s">
        <v>97</v>
      </c>
      <c r="O1" t="s">
        <v>100</v>
      </c>
      <c r="P1" t="s">
        <v>101</v>
      </c>
    </row>
    <row r="2" spans="1:16" x14ac:dyDescent="0.25">
      <c r="A2">
        <v>1</v>
      </c>
      <c r="B2">
        <v>5</v>
      </c>
      <c r="C2">
        <v>30</v>
      </c>
      <c r="D2">
        <v>11</v>
      </c>
      <c r="E2">
        <f>(B2-AVERAGE(B$2:B$21))/STDEV(B$2:B$21)</f>
        <v>-3.3063735222770362E-2</v>
      </c>
      <c r="F2">
        <f>(C2-AVERAGE(C$2:C$21))/STDEV(C$2:C$21)</f>
        <v>-0.17342481932275122</v>
      </c>
      <c r="G2">
        <f>(D2-AVERAGE(D$2:D$21))/STDEV(D$2:D$21)</f>
        <v>-0.26201926786127183</v>
      </c>
      <c r="H2">
        <f>$I$29*E2</f>
        <v>-3.1489452669859537E-2</v>
      </c>
      <c r="I2">
        <f>$I$30*E2</f>
        <v>-3.0868860513115048E-2</v>
      </c>
      <c r="J2">
        <f>F2-H2</f>
        <v>-0.14193536665289169</v>
      </c>
      <c r="K2">
        <f>G2-I2</f>
        <v>-0.23115040734815678</v>
      </c>
      <c r="M2">
        <f>$I$37+$I$34*B2</f>
        <v>34.051208285385506</v>
      </c>
      <c r="N2">
        <f>$I$38+$I$35*B2</f>
        <v>14.217341772151899</v>
      </c>
      <c r="O2">
        <f>C2-M2</f>
        <v>-4.0512082853855063</v>
      </c>
      <c r="P2">
        <f>D2-N2</f>
        <v>-3.2173417721518991</v>
      </c>
    </row>
    <row r="3" spans="1:16" x14ac:dyDescent="0.25">
      <c r="A3">
        <v>2</v>
      </c>
      <c r="B3">
        <v>1</v>
      </c>
      <c r="C3">
        <v>5</v>
      </c>
      <c r="D3">
        <v>0.54</v>
      </c>
      <c r="E3">
        <f t="shared" ref="E3:G21" si="0">(B3-AVERAGE(B$2:B$21))/STDEV(B$2:B$21)</f>
        <v>-1.3556131441335897</v>
      </c>
      <c r="F3">
        <f t="shared" si="0"/>
        <v>-1.0493077451952315</v>
      </c>
      <c r="G3">
        <f t="shared" si="0"/>
        <v>-1.0135195535286432</v>
      </c>
      <c r="H3">
        <f t="shared" ref="H3:H21" si="1">$I$29*E3</f>
        <v>-1.2910675594642458</v>
      </c>
      <c r="I3">
        <f t="shared" ref="I3:I21" si="2">$I$30*E3</f>
        <v>-1.2656232810377215</v>
      </c>
      <c r="J3">
        <f t="shared" ref="J3:K21" si="3">F3-H3</f>
        <v>0.24175981426901427</v>
      </c>
      <c r="K3">
        <f t="shared" si="3"/>
        <v>0.25210372750907828</v>
      </c>
      <c r="M3">
        <f t="shared" ref="M3:M20" si="4">$I$37+$I$34*B3</f>
        <v>-1.9004602991944761</v>
      </c>
      <c r="N3">
        <f t="shared" ref="N3:N21" si="5">$I$38+$I$35*B3</f>
        <v>-2.9689873417721468</v>
      </c>
      <c r="O3">
        <f t="shared" ref="O3:P21" si="6">C3-M3</f>
        <v>6.9004602991944761</v>
      </c>
      <c r="P3">
        <f t="shared" si="6"/>
        <v>3.5089873417721469</v>
      </c>
    </row>
    <row r="4" spans="1:16" x14ac:dyDescent="0.25">
      <c r="A4">
        <v>3</v>
      </c>
      <c r="B4">
        <v>3</v>
      </c>
      <c r="C4">
        <v>12</v>
      </c>
      <c r="D4">
        <v>3.5</v>
      </c>
      <c r="E4">
        <f t="shared" si="0"/>
        <v>-0.69433843967817999</v>
      </c>
      <c r="F4">
        <f t="shared" si="0"/>
        <v>-0.80406052595093713</v>
      </c>
      <c r="G4">
        <f t="shared" si="0"/>
        <v>-0.80085790481206398</v>
      </c>
      <c r="H4">
        <f t="shared" si="1"/>
        <v>-0.66127850606705263</v>
      </c>
      <c r="I4">
        <f t="shared" si="2"/>
        <v>-0.64824607077541829</v>
      </c>
      <c r="J4">
        <f t="shared" si="3"/>
        <v>-0.1427820198838845</v>
      </c>
      <c r="K4">
        <f t="shared" si="3"/>
        <v>-0.15261183403664569</v>
      </c>
      <c r="M4">
        <f t="shared" si="4"/>
        <v>16.075373993095518</v>
      </c>
      <c r="N4">
        <f t="shared" si="5"/>
        <v>5.6241772151898761</v>
      </c>
      <c r="O4">
        <f t="shared" si="6"/>
        <v>-4.0753739930955177</v>
      </c>
      <c r="P4">
        <f t="shared" si="6"/>
        <v>-2.1241772151898761</v>
      </c>
    </row>
    <row r="5" spans="1:16" x14ac:dyDescent="0.25">
      <c r="A5">
        <v>4</v>
      </c>
      <c r="B5">
        <v>9</v>
      </c>
      <c r="C5">
        <v>62</v>
      </c>
      <c r="D5">
        <v>22</v>
      </c>
      <c r="E5">
        <f t="shared" si="0"/>
        <v>1.2894856736880489</v>
      </c>
      <c r="F5">
        <f t="shared" si="0"/>
        <v>0.94770532579402367</v>
      </c>
      <c r="G5">
        <f t="shared" si="0"/>
        <v>0.52827739966655651</v>
      </c>
      <c r="H5">
        <f t="shared" si="1"/>
        <v>1.2280886541245266</v>
      </c>
      <c r="I5">
        <f t="shared" si="2"/>
        <v>1.2038855600114913</v>
      </c>
      <c r="J5">
        <f t="shared" si="3"/>
        <v>-0.28038332833050295</v>
      </c>
      <c r="K5">
        <f t="shared" si="3"/>
        <v>-0.67560816034493476</v>
      </c>
      <c r="M5">
        <f t="shared" si="4"/>
        <v>70.00287686996549</v>
      </c>
      <c r="N5">
        <f t="shared" si="5"/>
        <v>31.403670886075943</v>
      </c>
      <c r="O5">
        <f t="shared" si="6"/>
        <v>-8.0028768699654904</v>
      </c>
      <c r="P5">
        <f t="shared" si="6"/>
        <v>-9.4036708860759433</v>
      </c>
    </row>
    <row r="6" spans="1:16" x14ac:dyDescent="0.25">
      <c r="A6">
        <v>5</v>
      </c>
      <c r="B6">
        <v>10</v>
      </c>
      <c r="C6">
        <v>96</v>
      </c>
      <c r="D6">
        <v>38.5</v>
      </c>
      <c r="E6">
        <f t="shared" si="0"/>
        <v>1.6201230259157537</v>
      </c>
      <c r="F6">
        <f t="shared" si="0"/>
        <v>2.1389061049805971</v>
      </c>
      <c r="G6">
        <f t="shared" si="0"/>
        <v>1.7137224009582992</v>
      </c>
      <c r="H6">
        <f t="shared" si="1"/>
        <v>1.5429831808231231</v>
      </c>
      <c r="I6">
        <f t="shared" si="2"/>
        <v>1.512574165142643</v>
      </c>
      <c r="J6">
        <f t="shared" si="3"/>
        <v>0.59592292415747394</v>
      </c>
      <c r="K6">
        <f t="shared" si="3"/>
        <v>0.20114823581565622</v>
      </c>
      <c r="M6">
        <f t="shared" si="4"/>
        <v>78.990794016110485</v>
      </c>
      <c r="N6">
        <f t="shared" si="5"/>
        <v>35.700253164556955</v>
      </c>
      <c r="O6">
        <f t="shared" si="6"/>
        <v>17.009205983889515</v>
      </c>
      <c r="P6">
        <f t="shared" si="6"/>
        <v>2.7997468354430453</v>
      </c>
    </row>
    <row r="7" spans="1:16" x14ac:dyDescent="0.25">
      <c r="A7">
        <v>6</v>
      </c>
      <c r="B7">
        <v>2</v>
      </c>
      <c r="C7">
        <v>18</v>
      </c>
      <c r="D7">
        <v>1.6</v>
      </c>
      <c r="E7">
        <f t="shared" si="0"/>
        <v>-1.0249757919058848</v>
      </c>
      <c r="F7">
        <f t="shared" si="0"/>
        <v>-0.59384862374154179</v>
      </c>
      <c r="G7">
        <f t="shared" si="0"/>
        <v>-0.93736369283959797</v>
      </c>
      <c r="H7">
        <f t="shared" si="1"/>
        <v>-0.97617303276564915</v>
      </c>
      <c r="I7">
        <f t="shared" si="2"/>
        <v>-0.95693467590656989</v>
      </c>
      <c r="J7">
        <f t="shared" si="3"/>
        <v>0.38232440902410736</v>
      </c>
      <c r="K7">
        <f t="shared" si="3"/>
        <v>1.9570983066971914E-2</v>
      </c>
      <c r="M7">
        <f t="shared" si="4"/>
        <v>7.0874568469505199</v>
      </c>
      <c r="N7">
        <f t="shared" si="5"/>
        <v>1.3275949367088646</v>
      </c>
      <c r="O7">
        <f t="shared" si="6"/>
        <v>10.91254315304948</v>
      </c>
      <c r="P7">
        <f t="shared" si="6"/>
        <v>0.27240506329113545</v>
      </c>
    </row>
    <row r="8" spans="1:16" x14ac:dyDescent="0.25">
      <c r="A8">
        <v>7</v>
      </c>
      <c r="B8">
        <v>4</v>
      </c>
      <c r="C8">
        <v>23</v>
      </c>
      <c r="D8">
        <v>5.6</v>
      </c>
      <c r="E8">
        <f t="shared" si="0"/>
        <v>-0.36370108745047519</v>
      </c>
      <c r="F8">
        <f t="shared" si="0"/>
        <v>-0.41867203856704571</v>
      </c>
      <c r="G8">
        <f t="shared" si="0"/>
        <v>-0.64998308646584213</v>
      </c>
      <c r="H8">
        <f t="shared" si="1"/>
        <v>-0.34638397936845611</v>
      </c>
      <c r="I8">
        <f t="shared" si="2"/>
        <v>-0.33955746564426664</v>
      </c>
      <c r="J8">
        <f t="shared" si="3"/>
        <v>-7.2288059198589605E-2</v>
      </c>
      <c r="K8">
        <f t="shared" si="3"/>
        <v>-0.31042562082157549</v>
      </c>
      <c r="M8">
        <f t="shared" si="4"/>
        <v>25.063291139240512</v>
      </c>
      <c r="N8">
        <f t="shared" si="5"/>
        <v>9.9207594936708876</v>
      </c>
      <c r="O8">
        <f t="shared" si="6"/>
        <v>-2.063291139240512</v>
      </c>
      <c r="P8">
        <f t="shared" si="6"/>
        <v>-4.320759493670888</v>
      </c>
    </row>
    <row r="9" spans="1:16" x14ac:dyDescent="0.25">
      <c r="A9">
        <v>8</v>
      </c>
      <c r="B9">
        <v>6</v>
      </c>
      <c r="C9">
        <v>35</v>
      </c>
      <c r="D9">
        <v>10.199999999999999</v>
      </c>
      <c r="E9">
        <f t="shared" si="0"/>
        <v>0.29757361700493445</v>
      </c>
      <c r="F9">
        <f t="shared" si="0"/>
        <v>1.7517658517448612E-3</v>
      </c>
      <c r="G9">
        <f t="shared" si="0"/>
        <v>-0.31949538913602304</v>
      </c>
      <c r="H9">
        <f t="shared" si="1"/>
        <v>0.28340507402873699</v>
      </c>
      <c r="I9">
        <f t="shared" si="2"/>
        <v>0.27781974461803655</v>
      </c>
      <c r="J9">
        <f t="shared" si="3"/>
        <v>-0.28165330817699213</v>
      </c>
      <c r="K9">
        <f t="shared" si="3"/>
        <v>-0.59731513375405965</v>
      </c>
      <c r="M9">
        <f t="shared" si="4"/>
        <v>43.039125431530508</v>
      </c>
      <c r="N9">
        <f t="shared" si="5"/>
        <v>18.513924050632909</v>
      </c>
      <c r="O9">
        <f t="shared" si="6"/>
        <v>-8.0391254315305076</v>
      </c>
      <c r="P9">
        <f t="shared" si="6"/>
        <v>-8.3139240506329095</v>
      </c>
    </row>
    <row r="10" spans="1:16" x14ac:dyDescent="0.25">
      <c r="A10">
        <v>9</v>
      </c>
      <c r="B10">
        <v>7</v>
      </c>
      <c r="C10">
        <v>42</v>
      </c>
      <c r="D10">
        <v>16</v>
      </c>
      <c r="E10">
        <f t="shared" si="0"/>
        <v>0.6282109692326393</v>
      </c>
      <c r="F10">
        <f t="shared" si="0"/>
        <v>0.24699898509603938</v>
      </c>
      <c r="G10">
        <f t="shared" si="0"/>
        <v>9.7206490105922874E-2</v>
      </c>
      <c r="H10">
        <f t="shared" si="1"/>
        <v>0.59829960072733357</v>
      </c>
      <c r="I10">
        <f t="shared" si="2"/>
        <v>0.5865083497491882</v>
      </c>
      <c r="J10">
        <f t="shared" si="3"/>
        <v>-0.35130061563129422</v>
      </c>
      <c r="K10">
        <f t="shared" si="3"/>
        <v>-0.48930185964326534</v>
      </c>
      <c r="M10">
        <f t="shared" si="4"/>
        <v>52.027042577675502</v>
      </c>
      <c r="N10">
        <f t="shared" si="5"/>
        <v>22.81050632911392</v>
      </c>
      <c r="O10">
        <f t="shared" si="6"/>
        <v>-10.027042577675502</v>
      </c>
      <c r="P10">
        <f t="shared" si="6"/>
        <v>-6.8105063291139203</v>
      </c>
    </row>
    <row r="11" spans="1:16" x14ac:dyDescent="0.25">
      <c r="A11">
        <v>10</v>
      </c>
      <c r="B11">
        <v>6</v>
      </c>
      <c r="C11">
        <v>23</v>
      </c>
      <c r="D11">
        <v>18.2</v>
      </c>
      <c r="E11">
        <f t="shared" si="0"/>
        <v>0.29757361700493445</v>
      </c>
      <c r="F11">
        <f t="shared" si="0"/>
        <v>-0.41867203856704571</v>
      </c>
      <c r="G11">
        <f t="shared" si="0"/>
        <v>0.25526582361148853</v>
      </c>
      <c r="H11">
        <f t="shared" si="1"/>
        <v>0.28340507402873699</v>
      </c>
      <c r="I11">
        <f t="shared" si="2"/>
        <v>0.27781974461803655</v>
      </c>
      <c r="J11">
        <f t="shared" si="3"/>
        <v>-0.70207711259578276</v>
      </c>
      <c r="K11">
        <f t="shared" si="3"/>
        <v>-2.2553921006548017E-2</v>
      </c>
      <c r="M11">
        <f t="shared" si="4"/>
        <v>43.039125431530508</v>
      </c>
      <c r="N11">
        <f t="shared" si="5"/>
        <v>18.513924050632909</v>
      </c>
      <c r="O11">
        <f t="shared" si="6"/>
        <v>-20.039125431530508</v>
      </c>
      <c r="P11">
        <f t="shared" si="6"/>
        <v>-0.31392405063290951</v>
      </c>
    </row>
    <row r="12" spans="1:16" x14ac:dyDescent="0.25">
      <c r="A12">
        <v>11</v>
      </c>
      <c r="B12">
        <v>2</v>
      </c>
      <c r="C12">
        <v>13</v>
      </c>
      <c r="D12">
        <v>4.0999999999999996</v>
      </c>
      <c r="E12">
        <f t="shared" si="0"/>
        <v>-1.0249757919058848</v>
      </c>
      <c r="F12">
        <f t="shared" si="0"/>
        <v>-0.76902520891603787</v>
      </c>
      <c r="G12">
        <f t="shared" si="0"/>
        <v>-0.75775081385600063</v>
      </c>
      <c r="H12">
        <f t="shared" si="1"/>
        <v>-0.97617303276564915</v>
      </c>
      <c r="I12">
        <f t="shared" si="2"/>
        <v>-0.95693467590656989</v>
      </c>
      <c r="J12">
        <f t="shared" si="3"/>
        <v>0.20714782384961128</v>
      </c>
      <c r="K12">
        <f t="shared" si="3"/>
        <v>0.19918386205056926</v>
      </c>
      <c r="M12">
        <f t="shared" si="4"/>
        <v>7.0874568469505199</v>
      </c>
      <c r="N12">
        <f t="shared" si="5"/>
        <v>1.3275949367088646</v>
      </c>
      <c r="O12">
        <f t="shared" si="6"/>
        <v>5.9125431530494801</v>
      </c>
      <c r="P12">
        <f t="shared" si="6"/>
        <v>2.772405063291135</v>
      </c>
    </row>
    <row r="13" spans="1:16" x14ac:dyDescent="0.25">
      <c r="A13">
        <v>12</v>
      </c>
      <c r="B13">
        <v>9</v>
      </c>
      <c r="C13">
        <v>76</v>
      </c>
      <c r="D13">
        <v>31</v>
      </c>
      <c r="E13">
        <f t="shared" si="0"/>
        <v>1.2894856736880489</v>
      </c>
      <c r="F13">
        <f t="shared" si="0"/>
        <v>1.4381997642826128</v>
      </c>
      <c r="G13">
        <f t="shared" si="0"/>
        <v>1.1748837640075072</v>
      </c>
      <c r="H13">
        <f t="shared" si="1"/>
        <v>1.2280886541245266</v>
      </c>
      <c r="I13">
        <f t="shared" si="2"/>
        <v>1.2038855600114913</v>
      </c>
      <c r="J13">
        <f t="shared" si="3"/>
        <v>0.21011111015808615</v>
      </c>
      <c r="K13">
        <f t="shared" si="3"/>
        <v>-2.9001796003984115E-2</v>
      </c>
      <c r="M13">
        <f t="shared" si="4"/>
        <v>70.00287686996549</v>
      </c>
      <c r="N13">
        <f t="shared" si="5"/>
        <v>31.403670886075943</v>
      </c>
      <c r="O13">
        <f t="shared" si="6"/>
        <v>5.9971231300345096</v>
      </c>
      <c r="P13">
        <f t="shared" si="6"/>
        <v>-0.40367088607594326</v>
      </c>
    </row>
    <row r="14" spans="1:16" x14ac:dyDescent="0.25">
      <c r="A14">
        <v>13</v>
      </c>
      <c r="B14">
        <v>2</v>
      </c>
      <c r="C14">
        <v>12</v>
      </c>
      <c r="D14">
        <v>2.9</v>
      </c>
      <c r="E14">
        <f t="shared" si="0"/>
        <v>-1.0249757919058848</v>
      </c>
      <c r="F14">
        <f t="shared" si="0"/>
        <v>-0.80406052595093713</v>
      </c>
      <c r="G14">
        <f t="shared" si="0"/>
        <v>-0.84396499576812734</v>
      </c>
      <c r="H14">
        <f t="shared" si="1"/>
        <v>-0.97617303276564915</v>
      </c>
      <c r="I14">
        <f t="shared" si="2"/>
        <v>-0.95693467590656989</v>
      </c>
      <c r="J14">
        <f t="shared" si="3"/>
        <v>0.17211250681471202</v>
      </c>
      <c r="K14">
        <f t="shared" si="3"/>
        <v>0.11296968013844255</v>
      </c>
      <c r="M14">
        <f t="shared" si="4"/>
        <v>7.0874568469505199</v>
      </c>
      <c r="N14">
        <f t="shared" si="5"/>
        <v>1.3275949367088646</v>
      </c>
      <c r="O14">
        <f t="shared" si="6"/>
        <v>4.9125431530494801</v>
      </c>
      <c r="P14">
        <f t="shared" si="6"/>
        <v>1.5724050632911353</v>
      </c>
    </row>
    <row r="15" spans="1:16" x14ac:dyDescent="0.25">
      <c r="A15">
        <v>14</v>
      </c>
      <c r="B15">
        <v>1</v>
      </c>
      <c r="C15">
        <v>4</v>
      </c>
      <c r="D15">
        <v>0.4</v>
      </c>
      <c r="E15">
        <f>(B15-AVERAGE(B$2:B$21))/STDEV(B$2:B$21)</f>
        <v>-1.3556131441335897</v>
      </c>
      <c r="F15">
        <f>(C15-AVERAGE(C$2:C$21))/STDEV(C$2:C$21)</f>
        <v>-1.0843430622301309</v>
      </c>
      <c r="G15">
        <f>(D15-AVERAGE(D$2:D$21))/STDEV(D$2:D$21)</f>
        <v>-1.0235778747517246</v>
      </c>
      <c r="H15">
        <f t="shared" si="1"/>
        <v>-1.2910675594642458</v>
      </c>
      <c r="I15">
        <f t="shared" si="2"/>
        <v>-1.2656232810377215</v>
      </c>
      <c r="J15">
        <f t="shared" si="3"/>
        <v>0.2067244972341149</v>
      </c>
      <c r="K15">
        <f t="shared" si="3"/>
        <v>0.24204540628599691</v>
      </c>
      <c r="M15">
        <f t="shared" si="4"/>
        <v>-1.9004602991944761</v>
      </c>
      <c r="N15">
        <f t="shared" si="5"/>
        <v>-2.9689873417721468</v>
      </c>
      <c r="O15">
        <f t="shared" si="6"/>
        <v>5.9004602991944761</v>
      </c>
      <c r="P15">
        <f t="shared" si="6"/>
        <v>3.3689873417721468</v>
      </c>
    </row>
    <row r="16" spans="1:16" x14ac:dyDescent="0.25">
      <c r="A16">
        <v>15</v>
      </c>
      <c r="B16">
        <v>4</v>
      </c>
      <c r="C16">
        <v>19</v>
      </c>
      <c r="D16">
        <v>8.1</v>
      </c>
      <c r="E16">
        <f t="shared" si="0"/>
        <v>-0.36370108745047519</v>
      </c>
      <c r="F16">
        <f t="shared" si="0"/>
        <v>-0.55881330670664264</v>
      </c>
      <c r="G16">
        <f t="shared" si="0"/>
        <v>-0.47037020748224484</v>
      </c>
      <c r="H16">
        <f t="shared" si="1"/>
        <v>-0.34638397936845611</v>
      </c>
      <c r="I16">
        <f t="shared" si="2"/>
        <v>-0.33955746564426664</v>
      </c>
      <c r="J16">
        <f t="shared" si="3"/>
        <v>-0.21242932733818654</v>
      </c>
      <c r="K16">
        <f t="shared" si="3"/>
        <v>-0.1308127418379782</v>
      </c>
      <c r="M16">
        <f t="shared" si="4"/>
        <v>25.063291139240512</v>
      </c>
      <c r="N16">
        <f t="shared" si="5"/>
        <v>9.9207594936708876</v>
      </c>
      <c r="O16">
        <f t="shared" si="6"/>
        <v>-6.063291139240512</v>
      </c>
      <c r="P16">
        <f t="shared" si="6"/>
        <v>-1.820759493670888</v>
      </c>
    </row>
    <row r="17" spans="1:16" x14ac:dyDescent="0.25">
      <c r="A17">
        <v>16</v>
      </c>
      <c r="B17">
        <v>7</v>
      </c>
      <c r="C17">
        <v>51</v>
      </c>
      <c r="D17">
        <v>25</v>
      </c>
      <c r="E17">
        <f t="shared" si="0"/>
        <v>0.6282109692326393</v>
      </c>
      <c r="F17">
        <f t="shared" si="0"/>
        <v>0.56231683841013236</v>
      </c>
      <c r="G17">
        <f t="shared" si="0"/>
        <v>0.74381285444687339</v>
      </c>
      <c r="H17">
        <f t="shared" si="1"/>
        <v>0.59829960072733357</v>
      </c>
      <c r="I17">
        <f t="shared" si="2"/>
        <v>0.5865083497491882</v>
      </c>
      <c r="J17">
        <f t="shared" si="3"/>
        <v>-3.5982762317201211E-2</v>
      </c>
      <c r="K17">
        <f t="shared" si="3"/>
        <v>0.1573045046976852</v>
      </c>
      <c r="M17">
        <f t="shared" si="4"/>
        <v>52.027042577675502</v>
      </c>
      <c r="N17">
        <f t="shared" si="5"/>
        <v>22.81050632911392</v>
      </c>
      <c r="O17">
        <f t="shared" si="6"/>
        <v>-1.0270425776755019</v>
      </c>
      <c r="P17">
        <f t="shared" si="6"/>
        <v>2.1894936708860797</v>
      </c>
    </row>
    <row r="18" spans="1:16" x14ac:dyDescent="0.25">
      <c r="A18">
        <v>17</v>
      </c>
      <c r="B18">
        <v>3</v>
      </c>
      <c r="C18">
        <v>15</v>
      </c>
      <c r="D18">
        <v>6.2</v>
      </c>
      <c r="E18">
        <f t="shared" si="0"/>
        <v>-0.69433843967817999</v>
      </c>
      <c r="F18">
        <f t="shared" si="0"/>
        <v>-0.69895457484623946</v>
      </c>
      <c r="G18">
        <f t="shared" si="0"/>
        <v>-0.60687599550977867</v>
      </c>
      <c r="H18">
        <f>$I$29*E18</f>
        <v>-0.66127850606705263</v>
      </c>
      <c r="I18">
        <f>$I$30*E18</f>
        <v>-0.64824607077541829</v>
      </c>
      <c r="J18">
        <f>F18-H18</f>
        <v>-3.7676068779186833E-2</v>
      </c>
      <c r="K18">
        <f>G18-I18</f>
        <v>4.1370075265639628E-2</v>
      </c>
      <c r="M18">
        <f t="shared" si="4"/>
        <v>16.075373993095518</v>
      </c>
      <c r="N18">
        <f t="shared" si="5"/>
        <v>5.6241772151898761</v>
      </c>
      <c r="O18">
        <f t="shared" si="6"/>
        <v>-1.0753739930955177</v>
      </c>
      <c r="P18">
        <f t="shared" si="6"/>
        <v>0.57582278481012406</v>
      </c>
    </row>
    <row r="19" spans="1:16" x14ac:dyDescent="0.25">
      <c r="A19">
        <v>18</v>
      </c>
      <c r="B19">
        <v>10</v>
      </c>
      <c r="C19">
        <v>89</v>
      </c>
      <c r="D19">
        <v>45</v>
      </c>
      <c r="E19">
        <f t="shared" si="0"/>
        <v>1.6201230259157537</v>
      </c>
      <c r="F19">
        <f t="shared" si="0"/>
        <v>1.8936588857363026</v>
      </c>
      <c r="G19">
        <f t="shared" si="0"/>
        <v>2.1807158863156526</v>
      </c>
      <c r="H19">
        <f t="shared" si="1"/>
        <v>1.5429831808231231</v>
      </c>
      <c r="I19">
        <f t="shared" si="2"/>
        <v>1.512574165142643</v>
      </c>
      <c r="J19">
        <f t="shared" si="3"/>
        <v>0.35067570491317945</v>
      </c>
      <c r="K19">
        <f t="shared" si="3"/>
        <v>0.66814172117300963</v>
      </c>
      <c r="M19">
        <f t="shared" si="4"/>
        <v>78.990794016110485</v>
      </c>
      <c r="N19">
        <f>$I$38+$I$35*B19</f>
        <v>35.700253164556955</v>
      </c>
      <c r="O19">
        <f t="shared" si="6"/>
        <v>10.009205983889515</v>
      </c>
      <c r="P19">
        <f t="shared" si="6"/>
        <v>9.2997468354430453</v>
      </c>
    </row>
    <row r="20" spans="1:16" x14ac:dyDescent="0.25">
      <c r="A20">
        <v>19</v>
      </c>
      <c r="B20">
        <v>8</v>
      </c>
      <c r="C20">
        <v>64</v>
      </c>
      <c r="D20">
        <v>37</v>
      </c>
      <c r="E20">
        <f t="shared" si="0"/>
        <v>0.95884832146034404</v>
      </c>
      <c r="F20">
        <f t="shared" si="0"/>
        <v>1.0177759598638221</v>
      </c>
      <c r="G20">
        <f t="shared" si="0"/>
        <v>1.6059546735681409</v>
      </c>
      <c r="H20">
        <f t="shared" si="1"/>
        <v>0.91319412742593009</v>
      </c>
      <c r="I20">
        <f t="shared" si="2"/>
        <v>0.89519695488033979</v>
      </c>
      <c r="J20">
        <f t="shared" si="3"/>
        <v>0.10458183243789199</v>
      </c>
      <c r="K20">
        <f t="shared" si="3"/>
        <v>0.71075771868780113</v>
      </c>
      <c r="M20">
        <f t="shared" si="4"/>
        <v>61.014959723820496</v>
      </c>
      <c r="N20">
        <f t="shared" si="5"/>
        <v>27.107088607594932</v>
      </c>
      <c r="O20">
        <f t="shared" si="6"/>
        <v>2.9850402761795038</v>
      </c>
      <c r="P20">
        <f t="shared" si="6"/>
        <v>9.8929113924050682</v>
      </c>
    </row>
    <row r="21" spans="1:16" x14ac:dyDescent="0.25">
      <c r="A21">
        <v>20</v>
      </c>
      <c r="B21">
        <v>3</v>
      </c>
      <c r="C21">
        <v>10</v>
      </c>
      <c r="D21">
        <v>6.1</v>
      </c>
      <c r="E21">
        <f t="shared" si="0"/>
        <v>-0.69433843967817999</v>
      </c>
      <c r="F21">
        <f t="shared" si="0"/>
        <v>-0.87413116002073554</v>
      </c>
      <c r="G21">
        <f t="shared" si="0"/>
        <v>-0.61406051066912271</v>
      </c>
      <c r="H21">
        <f t="shared" si="1"/>
        <v>-0.66127850606705263</v>
      </c>
      <c r="I21">
        <f t="shared" si="2"/>
        <v>-0.64824607077541829</v>
      </c>
      <c r="J21">
        <f t="shared" si="3"/>
        <v>-0.21285265395368291</v>
      </c>
      <c r="K21">
        <f t="shared" si="3"/>
        <v>3.4185560106295587E-2</v>
      </c>
      <c r="M21">
        <f>$I$37+$I$34*B21</f>
        <v>16.075373993095518</v>
      </c>
      <c r="N21">
        <f t="shared" si="5"/>
        <v>5.6241772151898761</v>
      </c>
      <c r="O21">
        <f t="shared" si="6"/>
        <v>-6.0753739930955177</v>
      </c>
      <c r="P21">
        <f t="shared" si="6"/>
        <v>0.47582278481012352</v>
      </c>
    </row>
    <row r="23" spans="1:16" x14ac:dyDescent="0.25">
      <c r="A23" t="s">
        <v>4</v>
      </c>
      <c r="B23">
        <f t="shared" ref="B23:G23" si="7">AVERAGE(B2:B21)</f>
        <v>5.0999999999999996</v>
      </c>
      <c r="C23">
        <f t="shared" si="7"/>
        <v>34.950000000000003</v>
      </c>
      <c r="D23">
        <f t="shared" si="7"/>
        <v>14.647</v>
      </c>
      <c r="E23">
        <f t="shared" si="7"/>
        <v>1.3322676295501878E-16</v>
      </c>
      <c r="F23">
        <f t="shared" si="7"/>
        <v>-7.7715611723760953E-17</v>
      </c>
      <c r="G23">
        <f t="shared" si="7"/>
        <v>0</v>
      </c>
    </row>
    <row r="24" spans="1:16" x14ac:dyDescent="0.25">
      <c r="A24" t="s">
        <v>99</v>
      </c>
      <c r="B24">
        <f t="shared" ref="B24:G24" si="8">STDEV(B2:B21)</f>
        <v>3.0244616745881618</v>
      </c>
      <c r="C24">
        <f t="shared" si="8"/>
        <v>28.542627400913332</v>
      </c>
      <c r="D24">
        <f t="shared" si="8"/>
        <v>13.918823717692902</v>
      </c>
      <c r="E24">
        <f t="shared" si="8"/>
        <v>1.0000000000000004</v>
      </c>
      <c r="F24">
        <f t="shared" si="8"/>
        <v>0.99999999999999989</v>
      </c>
      <c r="G24">
        <f t="shared" si="8"/>
        <v>1.0000000000000002</v>
      </c>
    </row>
    <row r="27" spans="1:16" x14ac:dyDescent="0.25">
      <c r="B27" s="9" t="s">
        <v>98</v>
      </c>
      <c r="K27" s="9" t="s">
        <v>102</v>
      </c>
    </row>
    <row r="28" spans="1:16" x14ac:dyDescent="0.25">
      <c r="D28" t="s">
        <v>92</v>
      </c>
    </row>
    <row r="29" spans="1:16" x14ac:dyDescent="0.25">
      <c r="B29" t="s">
        <v>88</v>
      </c>
      <c r="C29">
        <f>PEARSON(B2:B21,C2:C21)</f>
        <v>0.95238642753748393</v>
      </c>
      <c r="E29" s="9" t="s">
        <v>91</v>
      </c>
      <c r="F29" t="s">
        <v>92</v>
      </c>
      <c r="H29" t="s">
        <v>56</v>
      </c>
      <c r="I29">
        <f>C29</f>
        <v>0.95238642753748393</v>
      </c>
      <c r="K29" s="9" t="s">
        <v>91</v>
      </c>
      <c r="P29" s="9" t="s">
        <v>91</v>
      </c>
    </row>
    <row r="30" spans="1:16" x14ac:dyDescent="0.25">
      <c r="B30" t="s">
        <v>89</v>
      </c>
      <c r="C30">
        <f>PEARSON(B2:B21,D2:D21)</f>
        <v>0.93361685560124663</v>
      </c>
      <c r="E30">
        <f>(C31-C29*C30)/(SQRT(1-C29^2)*SQRT(1-C30^2))</f>
        <v>0.59615661288489841</v>
      </c>
      <c r="F30">
        <f>E30*E30</f>
        <v>0.3554027070863946</v>
      </c>
      <c r="H30" t="s">
        <v>57</v>
      </c>
      <c r="I30">
        <f>C30</f>
        <v>0.93361685560124663</v>
      </c>
      <c r="K30">
        <f>PEARSON(J2:J21,K2:K21)</f>
        <v>0.5961566128848983</v>
      </c>
      <c r="P30">
        <f>PEARSON(O2:O21,P2:P21)</f>
        <v>0.59615661288489807</v>
      </c>
    </row>
    <row r="31" spans="1:16" x14ac:dyDescent="0.25">
      <c r="B31" t="s">
        <v>90</v>
      </c>
      <c r="C31">
        <f>PEARSON(C2:C21,D2:D21)</f>
        <v>0.95428527674886177</v>
      </c>
      <c r="D31">
        <f>C31*C31</f>
        <v>0.91066038941965166</v>
      </c>
    </row>
    <row r="32" spans="1:16" x14ac:dyDescent="0.25">
      <c r="G32" s="9" t="s">
        <v>105</v>
      </c>
    </row>
    <row r="34" spans="8:9" x14ac:dyDescent="0.25">
      <c r="H34" t="s">
        <v>106</v>
      </c>
      <c r="I34">
        <f>I29*C24/B24</f>
        <v>8.987917146144996</v>
      </c>
    </row>
    <row r="35" spans="8:9" x14ac:dyDescent="0.25">
      <c r="H35" t="s">
        <v>107</v>
      </c>
      <c r="I35">
        <f>I30*D24/B24</f>
        <v>4.2965822784810115</v>
      </c>
    </row>
    <row r="37" spans="8:9" x14ac:dyDescent="0.25">
      <c r="H37" t="s">
        <v>103</v>
      </c>
      <c r="I37">
        <f>C23-I34*B23</f>
        <v>-10.888377445339472</v>
      </c>
    </row>
    <row r="38" spans="8:9" x14ac:dyDescent="0.25">
      <c r="H38" t="s">
        <v>104</v>
      </c>
      <c r="I38">
        <f>D23-I35*B23</f>
        <v>-7.2655696202531583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2EC3-9FEA-4CF3-BE5C-AF5114965081}">
  <dimension ref="A1:I32"/>
  <sheetViews>
    <sheetView zoomScale="250" zoomScaleNormal="250" workbookViewId="0">
      <selection activeCell="C32" sqref="C32"/>
    </sheetView>
  </sheetViews>
  <sheetFormatPr defaultRowHeight="15" x14ac:dyDescent="0.25"/>
  <cols>
    <col min="5" max="7" width="9.28515625" bestFit="1" customWidth="1"/>
    <col min="8" max="8" width="9.5703125" bestFit="1" customWidth="1"/>
    <col min="9" max="9" width="10.5703125" bestFit="1" customWidth="1"/>
  </cols>
  <sheetData>
    <row r="1" spans="1:9" ht="15.75" thickBot="1" x14ac:dyDescent="0.3"/>
    <row r="2" spans="1:9" x14ac:dyDescent="0.25">
      <c r="A2" t="s">
        <v>113</v>
      </c>
      <c r="B2" s="10" t="s">
        <v>37</v>
      </c>
      <c r="C2" s="11" t="s">
        <v>115</v>
      </c>
      <c r="E2" t="s">
        <v>118</v>
      </c>
      <c r="F2" s="10" t="s">
        <v>0</v>
      </c>
      <c r="G2" s="11" t="s">
        <v>120</v>
      </c>
    </row>
    <row r="3" spans="1:9" ht="15.75" thickBot="1" x14ac:dyDescent="0.3">
      <c r="B3" s="12" t="s">
        <v>38</v>
      </c>
      <c r="C3" s="13" t="s">
        <v>116</v>
      </c>
      <c r="F3" s="14" t="s">
        <v>119</v>
      </c>
      <c r="G3" s="15" t="s">
        <v>121</v>
      </c>
    </row>
    <row r="4" spans="1:9" ht="15.75" thickBot="1" x14ac:dyDescent="0.3">
      <c r="B4" s="14" t="s">
        <v>114</v>
      </c>
      <c r="C4" s="15" t="s">
        <v>117</v>
      </c>
    </row>
    <row r="5" spans="1:9" x14ac:dyDescent="0.25">
      <c r="E5" t="s">
        <v>122</v>
      </c>
      <c r="F5" s="10" t="s">
        <v>123</v>
      </c>
      <c r="G5" s="11" t="s">
        <v>124</v>
      </c>
    </row>
    <row r="6" spans="1:9" x14ac:dyDescent="0.25">
      <c r="F6" s="12" t="s">
        <v>125</v>
      </c>
      <c r="G6" s="13" t="s">
        <v>126</v>
      </c>
    </row>
    <row r="7" spans="1:9" ht="15.75" thickBot="1" x14ac:dyDescent="0.3">
      <c r="F7" s="14" t="s">
        <v>127</v>
      </c>
      <c r="G7" s="15" t="s">
        <v>128</v>
      </c>
    </row>
    <row r="8" spans="1:9" ht="15.75" thickBot="1" x14ac:dyDescent="0.3"/>
    <row r="9" spans="1:9" ht="18" thickBot="1" x14ac:dyDescent="0.3">
      <c r="A9" t="s">
        <v>118</v>
      </c>
      <c r="B9" s="16" t="s">
        <v>56</v>
      </c>
      <c r="C9" t="s">
        <v>132</v>
      </c>
      <c r="D9" s="19" t="s">
        <v>56</v>
      </c>
      <c r="E9" s="20" t="s">
        <v>57</v>
      </c>
      <c r="F9" s="20" t="s">
        <v>129</v>
      </c>
      <c r="G9" s="20" t="s">
        <v>130</v>
      </c>
      <c r="H9" s="21" t="s">
        <v>131</v>
      </c>
    </row>
    <row r="10" spans="1:9" ht="15.75" thickBot="1" x14ac:dyDescent="0.3">
      <c r="B10" s="17" t="s">
        <v>57</v>
      </c>
    </row>
    <row r="11" spans="1:9" ht="17.25" x14ac:dyDescent="0.25">
      <c r="B11" s="17" t="s">
        <v>129</v>
      </c>
      <c r="D11" t="s">
        <v>133</v>
      </c>
      <c r="E11" s="10" t="s">
        <v>134</v>
      </c>
      <c r="F11" s="22" t="s">
        <v>135</v>
      </c>
      <c r="G11" s="22" t="s">
        <v>136</v>
      </c>
      <c r="H11" s="22" t="s">
        <v>137</v>
      </c>
      <c r="I11" s="11" t="s">
        <v>138</v>
      </c>
    </row>
    <row r="12" spans="1:9" x14ac:dyDescent="0.25">
      <c r="B12" s="17" t="s">
        <v>130</v>
      </c>
      <c r="E12" s="12" t="s">
        <v>139</v>
      </c>
      <c r="F12" s="25" t="s">
        <v>140</v>
      </c>
      <c r="G12" s="25" t="s">
        <v>141</v>
      </c>
      <c r="H12" s="25" t="s">
        <v>142</v>
      </c>
      <c r="I12" s="13" t="s">
        <v>143</v>
      </c>
    </row>
    <row r="13" spans="1:9" ht="15.75" thickBot="1" x14ac:dyDescent="0.3">
      <c r="B13" s="18" t="s">
        <v>131</v>
      </c>
      <c r="E13" s="12"/>
      <c r="F13" s="23"/>
      <c r="G13" s="23"/>
      <c r="H13" s="23"/>
      <c r="I13" s="13"/>
    </row>
    <row r="14" spans="1:9" x14ac:dyDescent="0.25">
      <c r="E14" s="12"/>
      <c r="F14" s="23"/>
      <c r="G14" s="23"/>
      <c r="H14" s="23"/>
      <c r="I14" s="13"/>
    </row>
    <row r="15" spans="1:9" ht="15.75" thickBot="1" x14ac:dyDescent="0.3">
      <c r="E15" s="14"/>
      <c r="F15" s="24"/>
      <c r="G15" s="24"/>
      <c r="H15" s="24"/>
      <c r="I15" s="15"/>
    </row>
    <row r="16" spans="1:9" ht="15.75" thickBot="1" x14ac:dyDescent="0.3"/>
    <row r="17" spans="1:9" ht="18" thickBot="1" x14ac:dyDescent="0.3">
      <c r="A17" t="s">
        <v>118</v>
      </c>
      <c r="B17" s="16">
        <v>1</v>
      </c>
      <c r="C17" t="s">
        <v>132</v>
      </c>
      <c r="D17" s="19">
        <f t="array" ref="D17:H17">TRANSPOSE(B17:B21)</f>
        <v>1</v>
      </c>
      <c r="E17" s="20">
        <v>2</v>
      </c>
      <c r="F17" s="20">
        <v>3</v>
      </c>
      <c r="G17" s="20">
        <v>5</v>
      </c>
      <c r="H17" s="21">
        <v>7</v>
      </c>
    </row>
    <row r="18" spans="1:9" ht="15.75" thickBot="1" x14ac:dyDescent="0.3">
      <c r="B18" s="17">
        <v>2</v>
      </c>
    </row>
    <row r="19" spans="1:9" ht="17.25" x14ac:dyDescent="0.25">
      <c r="B19" s="17">
        <v>3</v>
      </c>
      <c r="D19" t="s">
        <v>133</v>
      </c>
      <c r="E19" s="10">
        <f t="array" ref="E19:I23">MMULT(B17:B21,D17:H17)</f>
        <v>1</v>
      </c>
      <c r="F19" s="22">
        <v>2</v>
      </c>
      <c r="G19" s="22">
        <v>3</v>
      </c>
      <c r="H19" s="22">
        <v>5</v>
      </c>
      <c r="I19" s="11">
        <v>7</v>
      </c>
    </row>
    <row r="20" spans="1:9" x14ac:dyDescent="0.25">
      <c r="B20" s="17">
        <v>5</v>
      </c>
      <c r="E20" s="12">
        <v>2</v>
      </c>
      <c r="F20" s="25">
        <v>4</v>
      </c>
      <c r="G20" s="25">
        <v>6</v>
      </c>
      <c r="H20" s="25">
        <v>10</v>
      </c>
      <c r="I20" s="13">
        <v>14</v>
      </c>
    </row>
    <row r="21" spans="1:9" ht="15.75" thickBot="1" x14ac:dyDescent="0.3">
      <c r="B21" s="18">
        <v>7</v>
      </c>
      <c r="E21" s="12">
        <v>3</v>
      </c>
      <c r="F21" s="23">
        <v>6</v>
      </c>
      <c r="G21" s="23">
        <v>9</v>
      </c>
      <c r="H21" s="23">
        <v>15</v>
      </c>
      <c r="I21" s="13">
        <v>21</v>
      </c>
    </row>
    <row r="22" spans="1:9" x14ac:dyDescent="0.25">
      <c r="E22" s="12">
        <v>5</v>
      </c>
      <c r="F22" s="23">
        <v>10</v>
      </c>
      <c r="G22" s="23">
        <v>15</v>
      </c>
      <c r="H22" s="23">
        <v>25</v>
      </c>
      <c r="I22" s="13">
        <v>35</v>
      </c>
    </row>
    <row r="23" spans="1:9" ht="15.75" thickBot="1" x14ac:dyDescent="0.3">
      <c r="E23" s="14">
        <v>7</v>
      </c>
      <c r="F23" s="24">
        <v>14</v>
      </c>
      <c r="G23" s="24">
        <v>21</v>
      </c>
      <c r="H23" s="24">
        <v>35</v>
      </c>
      <c r="I23" s="15">
        <v>49</v>
      </c>
    </row>
    <row r="24" spans="1:9" ht="15.75" thickBot="1" x14ac:dyDescent="0.3"/>
    <row r="25" spans="1:9" ht="17.25" x14ac:dyDescent="0.25">
      <c r="A25" t="s">
        <v>118</v>
      </c>
      <c r="B25" s="10">
        <v>1</v>
      </c>
      <c r="C25" s="11">
        <v>10</v>
      </c>
      <c r="D25" t="s">
        <v>132</v>
      </c>
      <c r="E25" s="10">
        <f t="array" ref="E25:I26">TRANSPOSE(B25:C29)</f>
        <v>1</v>
      </c>
      <c r="F25" s="22">
        <v>2</v>
      </c>
      <c r="G25" s="22">
        <v>3</v>
      </c>
      <c r="H25" s="22">
        <v>5</v>
      </c>
      <c r="I25" s="11">
        <v>7</v>
      </c>
    </row>
    <row r="26" spans="1:9" ht="15.75" thickBot="1" x14ac:dyDescent="0.3">
      <c r="B26" s="12">
        <v>2</v>
      </c>
      <c r="C26" s="13">
        <v>20</v>
      </c>
      <c r="E26" s="14">
        <v>10</v>
      </c>
      <c r="F26" s="24">
        <v>20</v>
      </c>
      <c r="G26" s="24">
        <v>30</v>
      </c>
      <c r="H26" s="24">
        <v>40</v>
      </c>
      <c r="I26" s="15">
        <v>50</v>
      </c>
    </row>
    <row r="27" spans="1:9" ht="15.75" thickBot="1" x14ac:dyDescent="0.3">
      <c r="B27" s="12">
        <v>3</v>
      </c>
      <c r="C27" s="13">
        <v>30</v>
      </c>
    </row>
    <row r="28" spans="1:9" ht="17.25" x14ac:dyDescent="0.25">
      <c r="B28" s="12">
        <v>5</v>
      </c>
      <c r="C28" s="13">
        <v>40</v>
      </c>
      <c r="D28" t="s">
        <v>133</v>
      </c>
      <c r="E28" s="10">
        <f t="array" ref="E28:I32">MMULT(B25:C29,E25:I26)</f>
        <v>101</v>
      </c>
      <c r="F28" s="22">
        <v>202</v>
      </c>
      <c r="G28" s="22">
        <v>303</v>
      </c>
      <c r="H28" s="22">
        <v>405</v>
      </c>
      <c r="I28" s="11">
        <v>507</v>
      </c>
    </row>
    <row r="29" spans="1:9" ht="15.75" thickBot="1" x14ac:dyDescent="0.3">
      <c r="B29" s="14">
        <v>7</v>
      </c>
      <c r="C29" s="15">
        <v>50</v>
      </c>
      <c r="E29" s="12">
        <v>202</v>
      </c>
      <c r="F29" s="25">
        <v>404</v>
      </c>
      <c r="G29" s="25">
        <v>606</v>
      </c>
      <c r="H29" s="25">
        <v>810</v>
      </c>
      <c r="I29" s="13">
        <v>1014</v>
      </c>
    </row>
    <row r="30" spans="1:9" x14ac:dyDescent="0.25">
      <c r="E30" s="12">
        <v>303</v>
      </c>
      <c r="F30" s="23">
        <v>606</v>
      </c>
      <c r="G30" s="23">
        <v>909</v>
      </c>
      <c r="H30" s="23">
        <v>1215</v>
      </c>
      <c r="I30" s="13">
        <v>1521</v>
      </c>
    </row>
    <row r="31" spans="1:9" x14ac:dyDescent="0.25">
      <c r="E31" s="12">
        <v>405</v>
      </c>
      <c r="F31" s="23">
        <v>810</v>
      </c>
      <c r="G31" s="23">
        <v>1215</v>
      </c>
      <c r="H31" s="23">
        <v>1625</v>
      </c>
      <c r="I31" s="13">
        <v>2035</v>
      </c>
    </row>
    <row r="32" spans="1:9" ht="15.75" thickBot="1" x14ac:dyDescent="0.3">
      <c r="E32" s="14">
        <v>507</v>
      </c>
      <c r="F32" s="24">
        <v>1014</v>
      </c>
      <c r="G32" s="24">
        <v>1521</v>
      </c>
      <c r="H32" s="24">
        <v>2035</v>
      </c>
      <c r="I32" s="15">
        <v>2549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A584-8B6E-4F2E-84CE-9FC24795D9BC}">
  <dimension ref="A1:BO401"/>
  <sheetViews>
    <sheetView topLeftCell="AK37" zoomScale="130" zoomScaleNormal="130" workbookViewId="0">
      <selection activeCell="BD48" sqref="BD48"/>
    </sheetView>
  </sheetViews>
  <sheetFormatPr defaultRowHeight="15" x14ac:dyDescent="0.25"/>
  <cols>
    <col min="1" max="1" width="4" bestFit="1" customWidth="1"/>
    <col min="2" max="16" width="7.140625" customWidth="1"/>
    <col min="36" max="51" width="7.42578125" customWidth="1"/>
  </cols>
  <sheetData>
    <row r="1" spans="1:53" x14ac:dyDescent="0.25">
      <c r="A1" t="s">
        <v>0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149</v>
      </c>
      <c r="H1" t="s">
        <v>150</v>
      </c>
      <c r="I1" t="s">
        <v>151</v>
      </c>
      <c r="J1" t="s">
        <v>152</v>
      </c>
      <c r="K1" t="s">
        <v>153</v>
      </c>
      <c r="L1" t="s">
        <v>154</v>
      </c>
      <c r="M1" t="s">
        <v>155</v>
      </c>
      <c r="N1" t="s">
        <v>156</v>
      </c>
      <c r="O1" t="s">
        <v>157</v>
      </c>
      <c r="P1" t="s">
        <v>158</v>
      </c>
      <c r="R1" t="s">
        <v>159</v>
      </c>
      <c r="S1" t="s">
        <v>0</v>
      </c>
      <c r="T1" t="s">
        <v>144</v>
      </c>
      <c r="U1" t="s">
        <v>145</v>
      </c>
      <c r="V1" t="s">
        <v>146</v>
      </c>
      <c r="W1" t="s">
        <v>147</v>
      </c>
      <c r="X1" t="s">
        <v>148</v>
      </c>
      <c r="Y1" t="s">
        <v>149</v>
      </c>
      <c r="Z1" t="s">
        <v>150</v>
      </c>
      <c r="AA1" t="s">
        <v>151</v>
      </c>
      <c r="AB1" t="s">
        <v>152</v>
      </c>
      <c r="AC1" t="s">
        <v>153</v>
      </c>
      <c r="AD1" t="s">
        <v>154</v>
      </c>
      <c r="AE1" t="s">
        <v>155</v>
      </c>
      <c r="AF1" t="s">
        <v>156</v>
      </c>
      <c r="AG1" t="s">
        <v>157</v>
      </c>
      <c r="AH1" t="s">
        <v>158</v>
      </c>
      <c r="AJ1" s="9" t="s">
        <v>48</v>
      </c>
      <c r="AK1" t="s">
        <v>144</v>
      </c>
      <c r="AL1" t="s">
        <v>145</v>
      </c>
      <c r="AM1" t="s">
        <v>146</v>
      </c>
      <c r="AN1" t="s">
        <v>147</v>
      </c>
      <c r="AO1" t="s">
        <v>148</v>
      </c>
      <c r="AP1" t="s">
        <v>149</v>
      </c>
      <c r="AQ1" t="s">
        <v>150</v>
      </c>
      <c r="AR1" t="s">
        <v>151</v>
      </c>
      <c r="AS1" t="s">
        <v>152</v>
      </c>
      <c r="AT1" t="s">
        <v>153</v>
      </c>
      <c r="AU1" t="s">
        <v>154</v>
      </c>
      <c r="AV1" t="s">
        <v>155</v>
      </c>
      <c r="AW1" t="s">
        <v>156</v>
      </c>
      <c r="AX1" t="s">
        <v>157</v>
      </c>
      <c r="AY1" t="s">
        <v>158</v>
      </c>
    </row>
    <row r="2" spans="1:53" x14ac:dyDescent="0.25">
      <c r="A2">
        <v>1</v>
      </c>
      <c r="B2">
        <f ca="1">10*RAND()+10</f>
        <v>19.549022212662386</v>
      </c>
      <c r="C2">
        <f ca="1">12*RAND()+5</f>
        <v>16.693991133321511</v>
      </c>
      <c r="D2">
        <f ca="1">8*RAND()+2</f>
        <v>9.3173543363031897</v>
      </c>
      <c r="E2">
        <f ca="1">B2*C2+2*RAND()</f>
        <v>327.64279254727268</v>
      </c>
      <c r="F2">
        <f ca="1">B2*D2+2*RAND()</f>
        <v>183.8153190401996</v>
      </c>
      <c r="G2">
        <f ca="1">C2*D2+2*RAND()</f>
        <v>155.54786841741358</v>
      </c>
      <c r="H2">
        <f ca="1">2*B2+2*C2+2*RAND()</f>
        <v>72.761180305601982</v>
      </c>
      <c r="I2">
        <f ca="1">2*B2+2*D2+2*RAND()</f>
        <v>59.679868889618014</v>
      </c>
      <c r="J2">
        <f ca="1">2*C2+2*D2+2*RAND()</f>
        <v>53.184632351936393</v>
      </c>
      <c r="K2">
        <f ca="1">SQRT(B2^2+C2^2)+2*RAND()</f>
        <v>25.873915496554357</v>
      </c>
      <c r="L2">
        <f ca="1">SQRT(B2^2+D2^2)+2*RAND()</f>
        <v>22.116468452756102</v>
      </c>
      <c r="M2">
        <f ca="1">SQRT(C2^2+D2^2)+2*RAND()</f>
        <v>19.477706277394343</v>
      </c>
      <c r="N2">
        <f ca="1">2*(B2*C2+B2*D2+C2*D2)+2*RAND()</f>
        <v>1328.6445188371779</v>
      </c>
      <c r="O2">
        <f ca="1">B2*C2*D2+2*RAND()</f>
        <v>3041.2386682798888</v>
      </c>
      <c r="P2">
        <f ca="1">SQRT(B2^2+C2^2+D2^2)+2*RAND()</f>
        <v>27.881989568435714</v>
      </c>
      <c r="R2" t="s">
        <v>160</v>
      </c>
      <c r="S2">
        <v>1</v>
      </c>
      <c r="T2">
        <v>14.689540009339691</v>
      </c>
      <c r="U2">
        <v>5.1695022609342942</v>
      </c>
      <c r="V2">
        <v>9.7764253777137302</v>
      </c>
      <c r="W2">
        <v>77.167339581767237</v>
      </c>
      <c r="X2">
        <v>144.08762613144734</v>
      </c>
      <c r="Y2">
        <v>51.45157060221819</v>
      </c>
      <c r="Z2">
        <v>39.77912204492155</v>
      </c>
      <c r="AA2">
        <v>49.683453100573374</v>
      </c>
      <c r="AB2">
        <v>31.193769482039897</v>
      </c>
      <c r="AC2">
        <v>17.271249179337179</v>
      </c>
      <c r="AD2">
        <v>18.472015055201663</v>
      </c>
      <c r="AE2">
        <v>11.699791495932789</v>
      </c>
      <c r="AF2">
        <v>540.44291672962788</v>
      </c>
      <c r="AG2">
        <v>742.61899455642754</v>
      </c>
      <c r="AH2">
        <v>18.532491202387693</v>
      </c>
      <c r="AJ2" t="s">
        <v>144</v>
      </c>
      <c r="AK2" s="26">
        <f>PEARSON(T2:T401,T2:T401)</f>
        <v>1</v>
      </c>
      <c r="AL2" s="26">
        <f>PEARSON(T2:T401,U2:U401)</f>
        <v>2.8165693862658915E-2</v>
      </c>
      <c r="AM2" s="26">
        <f>PEARSON($T$2:$T$401,V2:V401)</f>
        <v>-2.9481883054674045E-4</v>
      </c>
      <c r="AN2" s="26">
        <f>PEARSON($T$2:$T$401,W2:W401)</f>
        <v>0.51044249697748112</v>
      </c>
      <c r="AO2" s="26">
        <f>PEARSON($T$2:$T$401,X2:X401)</f>
        <v>0.42507990727697775</v>
      </c>
      <c r="AP2" s="26">
        <f>PEARSON($T$2:$T$401,Y2:Y401)</f>
        <v>1.2761873427364911E-2</v>
      </c>
      <c r="AQ2" s="26">
        <f>PEARSON($T$2:$T$401,Z2:Z401)</f>
        <v>0.62332067847747319</v>
      </c>
      <c r="AR2" s="26">
        <f>PEARSON($T$2:$T$401,AA2:AA401)</f>
        <v>0.76520957313102378</v>
      </c>
      <c r="AS2" s="26">
        <f>PEARSON($T$2:$T$401,AB2:AB401)</f>
        <v>2.2318731085229322E-2</v>
      </c>
      <c r="AT2" s="26">
        <f>PEARSON($T$2:$T$401,AC2:AC401)</f>
        <v>0.72003049932718155</v>
      </c>
      <c r="AU2" s="26">
        <f>PEARSON($T$2:$T$401,AD2:AD401)</f>
        <v>0.92989399737128042</v>
      </c>
      <c r="AV2" s="26">
        <f>PEARSON($T$2:$T$401,AE2:AE401)</f>
        <v>6.0043728629147379E-3</v>
      </c>
      <c r="AW2" s="26">
        <f>PEARSON($T$2:$T$401,AF2:AF401)</f>
        <v>0.43582176526207661</v>
      </c>
      <c r="AX2" s="26">
        <f>PEARSON($T$2:$T$401,AG2:AG401)</f>
        <v>0.32654154091973714</v>
      </c>
      <c r="AY2" s="26">
        <f>PEARSON($T$2:$T$401,AH2:AH401)</f>
        <v>0.69651362898862568</v>
      </c>
    </row>
    <row r="3" spans="1:53" x14ac:dyDescent="0.25">
      <c r="A3">
        <v>2</v>
      </c>
      <c r="B3">
        <f t="shared" ref="B3:B66" ca="1" si="0">10*RAND()+10</f>
        <v>19.057594576611333</v>
      </c>
      <c r="C3">
        <f t="shared" ref="C3:C66" ca="1" si="1">12*RAND()+5</f>
        <v>16.57067164970794</v>
      </c>
      <c r="D3">
        <f t="shared" ref="D3:D66" ca="1" si="2">8*RAND()+2</f>
        <v>7.6470546906455477</v>
      </c>
      <c r="E3">
        <f t="shared" ref="E3:E66" ca="1" si="3">B3*C3+2*RAND()</f>
        <v>316.97560207290093</v>
      </c>
      <c r="F3">
        <f t="shared" ref="F3:F66" ca="1" si="4">B3*D3+2*RAND()</f>
        <v>146.59682360499644</v>
      </c>
      <c r="G3">
        <f t="shared" ref="G3:G66" ca="1" si="5">C3*D3+2*RAND()</f>
        <v>127.92929532074885</v>
      </c>
      <c r="H3">
        <f t="shared" ref="H3:H66" ca="1" si="6">2*B3+2*C3+2*RAND()</f>
        <v>72.112257484907786</v>
      </c>
      <c r="I3">
        <f t="shared" ref="I3:I66" ca="1" si="7">2*B3+2*D3+2*RAND()</f>
        <v>54.371407988776575</v>
      </c>
      <c r="J3">
        <f t="shared" ref="J3:J66" ca="1" si="8">2*C3+2*D3+2*RAND()</f>
        <v>48.908748853119668</v>
      </c>
      <c r="K3">
        <f t="shared" ref="K3:K66" ca="1" si="9">SQRT(B3^2+C3^2)+2*RAND()</f>
        <v>26.929422904304108</v>
      </c>
      <c r="L3">
        <f t="shared" ref="L3:L66" ca="1" si="10">SQRT(B3^2+D3^2)+2*RAND()</f>
        <v>22.429934641999267</v>
      </c>
      <c r="M3">
        <f t="shared" ref="M3:M66" ca="1" si="11">SQRT(C3^2+D3^2)+2*RAND()</f>
        <v>19.582053651267163</v>
      </c>
      <c r="N3">
        <f t="shared" ref="N3:N66" ca="1" si="12">2*(B3*C3+B3*D3+C3*D3)+2*RAND()</f>
        <v>1178.4223341451086</v>
      </c>
      <c r="O3">
        <f t="shared" ref="O3:O66" ca="1" si="13">B3*C3*D3+2*RAND()</f>
        <v>2415.8497981558389</v>
      </c>
      <c r="P3">
        <f t="shared" ref="P3:P66" ca="1" si="14">SQRT(B3^2+C3^2+D3^2)+2*RAND()</f>
        <v>26.767116449287567</v>
      </c>
      <c r="S3">
        <v>2</v>
      </c>
      <c r="T3">
        <v>14.820262555331635</v>
      </c>
      <c r="U3">
        <v>12.79146956787832</v>
      </c>
      <c r="V3">
        <v>9.52217309129394</v>
      </c>
      <c r="W3">
        <v>190.15765946779254</v>
      </c>
      <c r="X3">
        <v>142.91096495672551</v>
      </c>
      <c r="Y3">
        <v>122.49422754453778</v>
      </c>
      <c r="Z3">
        <v>55.968201475048211</v>
      </c>
      <c r="AA3">
        <v>48.905459217612403</v>
      </c>
      <c r="AB3">
        <v>44.69630339853218</v>
      </c>
      <c r="AC3">
        <v>19.982122793385461</v>
      </c>
      <c r="AD3">
        <v>17.800020364946082</v>
      </c>
      <c r="AE3">
        <v>16.872532871616592</v>
      </c>
      <c r="AF3">
        <v>905.36722830290796</v>
      </c>
      <c r="AG3">
        <v>1806.539808302512</v>
      </c>
      <c r="AH3">
        <v>21.887575711081336</v>
      </c>
      <c r="AJ3" t="s">
        <v>145</v>
      </c>
      <c r="AK3" s="26">
        <f>PEARSON($U$2:$U$401,T2:T401)</f>
        <v>2.8165693862658915E-2</v>
      </c>
      <c r="AL3" s="26">
        <f t="shared" ref="AK3:AY4" si="15">PEARSON($U$2:$U$401,U2:U401)</f>
        <v>1.0000000000000002</v>
      </c>
      <c r="AM3" s="26">
        <f t="shared" si="15"/>
        <v>9.6127760564678116E-2</v>
      </c>
      <c r="AN3" s="26">
        <f t="shared" si="15"/>
        <v>0.85863912840478362</v>
      </c>
      <c r="AO3" s="26">
        <f t="shared" si="15"/>
        <v>9.6424685759140594E-2</v>
      </c>
      <c r="AP3" s="26">
        <f t="shared" si="15"/>
        <v>0.67236892638109491</v>
      </c>
      <c r="AQ3" s="26">
        <f t="shared" si="15"/>
        <v>0.7968285233816379</v>
      </c>
      <c r="AR3" s="26">
        <f t="shared" si="15"/>
        <v>8.1040664281901265E-2</v>
      </c>
      <c r="AS3" s="26">
        <f t="shared" si="15"/>
        <v>0.8533545049772292</v>
      </c>
      <c r="AT3" s="26">
        <f t="shared" si="15"/>
        <v>0.68156719535695276</v>
      </c>
      <c r="AU3" s="26">
        <f t="shared" si="15"/>
        <v>5.67969215534221E-2</v>
      </c>
      <c r="AV3" s="26">
        <f t="shared" si="15"/>
        <v>0.93130492027953715</v>
      </c>
      <c r="AW3" s="26">
        <f t="shared" si="15"/>
        <v>0.73135700395443215</v>
      </c>
      <c r="AX3" s="26">
        <f t="shared" si="15"/>
        <v>0.63369645171126154</v>
      </c>
      <c r="AY3" s="26">
        <f>PEARSON($U$2:$U$401,AH2:AH401)</f>
        <v>0.67236700660682835</v>
      </c>
    </row>
    <row r="4" spans="1:53" x14ac:dyDescent="0.25">
      <c r="A4">
        <v>3</v>
      </c>
      <c r="B4">
        <f t="shared" ca="1" si="0"/>
        <v>11.58357709703925</v>
      </c>
      <c r="C4">
        <f t="shared" ca="1" si="1"/>
        <v>12.641201689219283</v>
      </c>
      <c r="D4">
        <f t="shared" ca="1" si="2"/>
        <v>4.2901241837255943</v>
      </c>
      <c r="E4">
        <f t="shared" ca="1" si="3"/>
        <v>147.57787248198358</v>
      </c>
      <c r="F4">
        <f t="shared" ca="1" si="4"/>
        <v>51.676491021346884</v>
      </c>
      <c r="G4">
        <f t="shared" ca="1" si="5"/>
        <v>55.267801287458234</v>
      </c>
      <c r="H4">
        <f t="shared" ca="1" si="6"/>
        <v>49.526718872124221</v>
      </c>
      <c r="I4">
        <f t="shared" ca="1" si="7"/>
        <v>32.887081737196596</v>
      </c>
      <c r="J4">
        <f t="shared" ca="1" si="8"/>
        <v>35.529773519331464</v>
      </c>
      <c r="K4">
        <f t="shared" ca="1" si="9"/>
        <v>17.583320370726831</v>
      </c>
      <c r="L4">
        <f t="shared" ca="1" si="10"/>
        <v>13.965671305764172</v>
      </c>
      <c r="M4">
        <f t="shared" ca="1" si="11"/>
        <v>14.36116909715261</v>
      </c>
      <c r="N4">
        <f t="shared" ca="1" si="12"/>
        <v>502.35767540985023</v>
      </c>
      <c r="O4">
        <f t="shared" ca="1" si="13"/>
        <v>630.01835360804273</v>
      </c>
      <c r="P4">
        <f t="shared" ca="1" si="14"/>
        <v>18.80787209687697</v>
      </c>
      <c r="S4">
        <v>3</v>
      </c>
      <c r="T4">
        <v>18.825076608121982</v>
      </c>
      <c r="U4">
        <v>15.518320572755135</v>
      </c>
      <c r="V4">
        <v>8.5849402206587087</v>
      </c>
      <c r="W4">
        <v>293.95587038937532</v>
      </c>
      <c r="X4">
        <v>162.53908809647993</v>
      </c>
      <c r="Y4">
        <v>134.84193813868387</v>
      </c>
      <c r="Z4">
        <v>69.047737414446573</v>
      </c>
      <c r="AA4">
        <v>56.050928530960107</v>
      </c>
      <c r="AB4">
        <v>48.638311010395171</v>
      </c>
      <c r="AC4">
        <v>26.075852375299046</v>
      </c>
      <c r="AD4">
        <v>22.281703907393744</v>
      </c>
      <c r="AE4">
        <v>18.960878593458439</v>
      </c>
      <c r="AF4">
        <v>1175.3547152949679</v>
      </c>
      <c r="AG4">
        <v>2508.7942372196594</v>
      </c>
      <c r="AH4">
        <v>27.031126984992149</v>
      </c>
      <c r="AJ4" t="s">
        <v>146</v>
      </c>
      <c r="AK4" s="26">
        <f>PEARSON($V$2:$V$401,T2:T401)</f>
        <v>-2.9481883054674045E-4</v>
      </c>
      <c r="AL4" s="26">
        <f>PEARSON($V$2:$V$401,U2:U401)</f>
        <v>9.6127760564678116E-2</v>
      </c>
      <c r="AM4" s="26">
        <f>PEARSON($V$2:$V$401,V2:V401)</f>
        <v>1.0000000000000002</v>
      </c>
      <c r="AN4" s="26">
        <f>PEARSON($V$2:$V$401,W2:W401)</f>
        <v>7.9006091227848865E-2</v>
      </c>
      <c r="AO4" s="26">
        <f>PEARSON($V$2:$V$401,X2:X401)</f>
        <v>0.88929981831888438</v>
      </c>
      <c r="AP4" s="26">
        <f>PEARSON($V$2:$V$401,Y2:Y401)</f>
        <v>0.76517147859687895</v>
      </c>
      <c r="AQ4" s="26">
        <f>PEARSON($V$2:$V$401,Z2:Z401)</f>
        <v>7.265619402696942E-2</v>
      </c>
      <c r="AR4" s="26">
        <f>PEARSON($V$2:$V$401,AA2:AA401)</f>
        <v>0.63896003222078523</v>
      </c>
      <c r="AS4" s="26">
        <f>PEARSON($V$2:$V$401,AB2:AB401)</f>
        <v>0.59674944736577573</v>
      </c>
      <c r="AT4" s="26">
        <f>PEARSON($V$2:$V$401,AC2:AC401)</f>
        <v>6.5418947353930015E-2</v>
      </c>
      <c r="AU4" s="26">
        <f>PEARSON($V$2:$V$401,AD2:AD401)</f>
        <v>0.29868787977318645</v>
      </c>
      <c r="AV4" s="26">
        <f>PEARSON($V$2:$V$401,AE2:AE401)</f>
        <v>0.39892882105116823</v>
      </c>
      <c r="AW4" s="26">
        <f>PEARSON($V$2:$V$401,AF2:AF401)</f>
        <v>0.59149080396105258</v>
      </c>
      <c r="AX4" s="26">
        <f>PEARSON($V$2:$V$401,AG2:AG401)</f>
        <v>0.71148921128970921</v>
      </c>
      <c r="AY4" s="26">
        <f>PEARSON($V$2:$V$401,AH2:AH401)</f>
        <v>0.2751720285215401</v>
      </c>
    </row>
    <row r="5" spans="1:53" x14ac:dyDescent="0.25">
      <c r="A5">
        <v>4</v>
      </c>
      <c r="B5">
        <f t="shared" ca="1" si="0"/>
        <v>11.270599420681481</v>
      </c>
      <c r="C5">
        <f t="shared" ca="1" si="1"/>
        <v>7.4787172298242233</v>
      </c>
      <c r="D5">
        <f t="shared" ca="1" si="2"/>
        <v>7.5482390962684196</v>
      </c>
      <c r="E5">
        <f t="shared" ca="1" si="3"/>
        <v>84.493079450570278</v>
      </c>
      <c r="F5">
        <f t="shared" ca="1" si="4"/>
        <v>86.504517606988529</v>
      </c>
      <c r="G5">
        <f t="shared" ca="1" si="5"/>
        <v>58.291324932689534</v>
      </c>
      <c r="H5">
        <f t="shared" ca="1" si="6"/>
        <v>38.989369561470781</v>
      </c>
      <c r="I5">
        <f t="shared" ca="1" si="7"/>
        <v>38.018035756862837</v>
      </c>
      <c r="J5">
        <f t="shared" ca="1" si="8"/>
        <v>30.19379059994526</v>
      </c>
      <c r="K5">
        <f t="shared" ca="1" si="9"/>
        <v>14.696397995570653</v>
      </c>
      <c r="L5">
        <f t="shared" ca="1" si="10"/>
        <v>15.503824091235916</v>
      </c>
      <c r="M5">
        <f t="shared" ca="1" si="11"/>
        <v>11.928967133148905</v>
      </c>
      <c r="N5">
        <f t="shared" ca="1" si="12"/>
        <v>453.00575869222138</v>
      </c>
      <c r="O5">
        <f t="shared" ca="1" si="13"/>
        <v>637.55906177822374</v>
      </c>
      <c r="P5">
        <f t="shared" ca="1" si="14"/>
        <v>16.092362082466035</v>
      </c>
      <c r="S5">
        <v>4</v>
      </c>
      <c r="T5">
        <v>18.312214200075648</v>
      </c>
      <c r="U5">
        <v>15.197895110029304</v>
      </c>
      <c r="V5">
        <v>9.4189754943851796</v>
      </c>
      <c r="W5">
        <v>279.9660292191374</v>
      </c>
      <c r="X5">
        <v>174.33837590411136</v>
      </c>
      <c r="Y5">
        <v>144.56083457988422</v>
      </c>
      <c r="Z5">
        <v>68.04953935262678</v>
      </c>
      <c r="AA5">
        <v>55.603341072742445</v>
      </c>
      <c r="AB5">
        <v>50.781244936974218</v>
      </c>
      <c r="AC5">
        <v>24.138400802895912</v>
      </c>
      <c r="AD5">
        <v>21.972153125430435</v>
      </c>
      <c r="AE5">
        <v>18.700646341763594</v>
      </c>
      <c r="AF5">
        <v>1189.7805167952388</v>
      </c>
      <c r="AG5">
        <v>2622.5743850012868</v>
      </c>
      <c r="AH5">
        <v>26.139909854463696</v>
      </c>
      <c r="AJ5" t="s">
        <v>147</v>
      </c>
      <c r="AK5" s="26">
        <f>PEARSON($W$2:$W$401,T2:T401)</f>
        <v>0.51044249697748112</v>
      </c>
      <c r="AL5" s="26">
        <f>PEARSON($W$2:$W$401,U2:U401)</f>
        <v>0.85863912840478362</v>
      </c>
      <c r="AM5" s="26">
        <f>PEARSON($W$2:$W$401,V2:V401)</f>
        <v>7.9006091227848865E-2</v>
      </c>
      <c r="AN5" s="26">
        <f>PEARSON($W$2:$W$401,W2:W401)</f>
        <v>1</v>
      </c>
      <c r="AO5" s="26">
        <f>PEARSON($W$2:$W$401,X2:X401)</f>
        <v>0.28772189401514586</v>
      </c>
      <c r="AP5" s="26">
        <f>PEARSON($W$2:$W$401,Y2:Y401)</f>
        <v>0.57052966166224828</v>
      </c>
      <c r="AQ5" s="26">
        <f>PEARSON($W$2:$W$401,Z2:Z401)</f>
        <v>0.97678939174747192</v>
      </c>
      <c r="AR5" s="26">
        <f>PEARSON($W$2:$W$401,AA2:AA401)</f>
        <v>0.43939913810064418</v>
      </c>
      <c r="AS5" s="26">
        <f>PEARSON($W$2:$W$401,AB2:AB401)</f>
        <v>0.73100820327173732</v>
      </c>
      <c r="AT5" s="26">
        <f>PEARSON($W$2:$W$401,AC2:AC401)</f>
        <v>0.91283680766398101</v>
      </c>
      <c r="AU5" s="26">
        <f>PEARSON($W$2:$W$401,AD2:AD401)</f>
        <v>0.50260483688039703</v>
      </c>
      <c r="AV5" s="26">
        <f>PEARSON($W$2:$W$401,AE2:AE401)</f>
        <v>0.79141352753523575</v>
      </c>
      <c r="AW5" s="26">
        <f>PEARSON($W$2:$W$401,AF2:AF401)</f>
        <v>0.84327241454344781</v>
      </c>
      <c r="AX5" s="26">
        <f>PEARSON($W$2:$W$401,AG2:AG401)</f>
        <v>0.70896259921259641</v>
      </c>
      <c r="AY5" s="26">
        <f>PEARSON($W$2:$W$401,AH2:AH401)</f>
        <v>0.89669254008422306</v>
      </c>
    </row>
    <row r="6" spans="1:53" x14ac:dyDescent="0.25">
      <c r="A6">
        <v>5</v>
      </c>
      <c r="B6">
        <f t="shared" ca="1" si="0"/>
        <v>15.754720204128262</v>
      </c>
      <c r="C6">
        <f t="shared" ca="1" si="1"/>
        <v>5.5313597200919951</v>
      </c>
      <c r="D6">
        <f t="shared" ca="1" si="2"/>
        <v>6.0244184582609392</v>
      </c>
      <c r="E6">
        <f t="shared" ca="1" si="3"/>
        <v>88.626659148356495</v>
      </c>
      <c r="F6">
        <f t="shared" ca="1" si="4"/>
        <v>96.264067479009881</v>
      </c>
      <c r="G6">
        <f t="shared" ca="1" si="5"/>
        <v>34.502914387102514</v>
      </c>
      <c r="H6">
        <f t="shared" ca="1" si="6"/>
        <v>42.824379498301532</v>
      </c>
      <c r="I6">
        <f t="shared" ca="1" si="7"/>
        <v>43.593403543428963</v>
      </c>
      <c r="J6">
        <f t="shared" ca="1" si="8"/>
        <v>23.212386479277061</v>
      </c>
      <c r="K6">
        <f t="shared" ca="1" si="9"/>
        <v>17.748477642341655</v>
      </c>
      <c r="L6">
        <f t="shared" ca="1" si="10"/>
        <v>18.667667089369473</v>
      </c>
      <c r="M6">
        <f t="shared" ca="1" si="11"/>
        <v>8.5877971761581655</v>
      </c>
      <c r="N6">
        <f t="shared" ca="1" si="12"/>
        <v>432.12691756442769</v>
      </c>
      <c r="O6">
        <f t="shared" ca="1" si="13"/>
        <v>526.83650347121466</v>
      </c>
      <c r="P6">
        <f t="shared" ca="1" si="14"/>
        <v>19.401899796013634</v>
      </c>
      <c r="S6">
        <v>5</v>
      </c>
      <c r="T6">
        <v>19.621904789934703</v>
      </c>
      <c r="U6">
        <v>16.247298197638319</v>
      </c>
      <c r="V6">
        <v>6.9774200627540877</v>
      </c>
      <c r="W6">
        <v>319.97221916248174</v>
      </c>
      <c r="X6">
        <v>138.19066059187139</v>
      </c>
      <c r="Y6">
        <v>115.25130037988065</v>
      </c>
      <c r="Z6">
        <v>71.768391460467285</v>
      </c>
      <c r="AA6">
        <v>53.993534747314783</v>
      </c>
      <c r="AB6">
        <v>48.332824294153575</v>
      </c>
      <c r="AC6">
        <v>27.163560987420869</v>
      </c>
      <c r="AD6">
        <v>22.589994203992681</v>
      </c>
      <c r="AE6">
        <v>17.851088769173181</v>
      </c>
      <c r="AF6">
        <v>1138.8884730141847</v>
      </c>
      <c r="AG6">
        <v>2225.0759152493429</v>
      </c>
      <c r="AH6">
        <v>27.430105088566442</v>
      </c>
      <c r="AJ6" t="s">
        <v>148</v>
      </c>
      <c r="AK6" s="26">
        <f>PEARSON($X$2:$X$401,T2:T401)</f>
        <v>0.42507990727697775</v>
      </c>
      <c r="AL6" s="26">
        <f>PEARSON($X$2:$X$401,U2:U401)</f>
        <v>9.6424685759140594E-2</v>
      </c>
      <c r="AM6" s="26">
        <f>PEARSON($X$2:$X$401,V2:V401)</f>
        <v>0.88929981831888438</v>
      </c>
      <c r="AN6" s="26">
        <f>PEARSON($X$2:$X$401,W2:W401)</f>
        <v>0.28772189401514586</v>
      </c>
      <c r="AO6" s="26">
        <f>PEARSON($X$2:$X$401,X2:X401)</f>
        <v>0.99999999999999989</v>
      </c>
      <c r="AP6" s="26">
        <f>PEARSON($X$2:$X$401,Y2:Y401)</f>
        <v>0.68746849230541329</v>
      </c>
      <c r="AQ6" s="26">
        <f>PEARSON($X$2:$X$401,Z2:Z401)</f>
        <v>0.32867552197314931</v>
      </c>
      <c r="AR6" s="26">
        <f>PEARSON($X$2:$X$401,AA2:AA401)</f>
        <v>0.89245511095568286</v>
      </c>
      <c r="AS6" s="26">
        <f>PEARSON($X$2:$X$401,AB2:AB401)</f>
        <v>0.53940402738484261</v>
      </c>
      <c r="AT6" s="26">
        <f>PEARSON($X$2:$X$401,AC2:AC401)</f>
        <v>0.36338324011313461</v>
      </c>
      <c r="AU6" s="26">
        <f>PEARSON($X$2:$X$401,AD2:AD401)</f>
        <v>0.65310655736475864</v>
      </c>
      <c r="AV6" s="26">
        <f>PEARSON($X$2:$X$401,AE2:AE401)</f>
        <v>0.35523630512525883</v>
      </c>
      <c r="AW6" s="26">
        <f>PEARSON($X$2:$X$401,AF2:AF401)</f>
        <v>0.72171767100912398</v>
      </c>
      <c r="AX6" s="26">
        <f>PEARSON($X$2:$X$401,AG2:AG401)</f>
        <v>0.79474221325370353</v>
      </c>
      <c r="AY6" s="26">
        <f>PEARSON($X$2:$X$401,AH2:AH401)</f>
        <v>0.53507010727903515</v>
      </c>
    </row>
    <row r="7" spans="1:53" x14ac:dyDescent="0.25">
      <c r="A7">
        <v>6</v>
      </c>
      <c r="B7">
        <f t="shared" ca="1" si="0"/>
        <v>10.135698974183651</v>
      </c>
      <c r="C7">
        <f t="shared" ca="1" si="1"/>
        <v>5.1163590562629864</v>
      </c>
      <c r="D7">
        <f t="shared" ca="1" si="2"/>
        <v>3.32504537587611</v>
      </c>
      <c r="E7">
        <f t="shared" ca="1" si="3"/>
        <v>53.776592732604513</v>
      </c>
      <c r="F7">
        <f t="shared" ca="1" si="4"/>
        <v>34.91201380507254</v>
      </c>
      <c r="G7">
        <f t="shared" ca="1" si="5"/>
        <v>17.48964073357288</v>
      </c>
      <c r="H7">
        <f t="shared" ca="1" si="6"/>
        <v>32.150063701474124</v>
      </c>
      <c r="I7">
        <f t="shared" ca="1" si="7"/>
        <v>28.278661362901566</v>
      </c>
      <c r="J7">
        <f t="shared" ca="1" si="8"/>
        <v>17.510684498585153</v>
      </c>
      <c r="K7">
        <f t="shared" ca="1" si="9"/>
        <v>12.436861756809627</v>
      </c>
      <c r="L7">
        <f t="shared" ca="1" si="10"/>
        <v>11.606712242106147</v>
      </c>
      <c r="M7">
        <f t="shared" ca="1" si="11"/>
        <v>7.8369574689606045</v>
      </c>
      <c r="N7">
        <f t="shared" ca="1" si="12"/>
        <v>207.07325343695973</v>
      </c>
      <c r="O7">
        <f t="shared" ca="1" si="13"/>
        <v>172.47840069124865</v>
      </c>
      <c r="P7">
        <f t="shared" ca="1" si="14"/>
        <v>13.100156045909793</v>
      </c>
      <c r="S7">
        <v>6</v>
      </c>
      <c r="T7">
        <v>16.774016204097684</v>
      </c>
      <c r="U7">
        <v>10.286731353383431</v>
      </c>
      <c r="V7">
        <v>2.4636156655121555</v>
      </c>
      <c r="W7">
        <v>173.80567002711228</v>
      </c>
      <c r="X7">
        <v>41.658525361315533</v>
      </c>
      <c r="Y7">
        <v>26.13189096592555</v>
      </c>
      <c r="Z7">
        <v>54.34190537663499</v>
      </c>
      <c r="AA7">
        <v>39.736088935035511</v>
      </c>
      <c r="AB7">
        <v>26.457384383213714</v>
      </c>
      <c r="AC7">
        <v>20.418992601591668</v>
      </c>
      <c r="AD7">
        <v>17.901972238245186</v>
      </c>
      <c r="AE7">
        <v>11.313393830814192</v>
      </c>
      <c r="AF7">
        <v>479.10849410841303</v>
      </c>
      <c r="AG7">
        <v>426.06628546385826</v>
      </c>
      <c r="AH7">
        <v>20.484490113846046</v>
      </c>
      <c r="AJ7" t="s">
        <v>149</v>
      </c>
      <c r="AK7" s="26">
        <f>PEARSON($Y$2:$Y$401,T2:T401)</f>
        <v>1.2761873427364911E-2</v>
      </c>
      <c r="AL7" s="26">
        <f>PEARSON($Y$2:$Y$401,U2:U401)</f>
        <v>0.67236892638109491</v>
      </c>
      <c r="AM7" s="26">
        <f>PEARSON($Y$2:$Y$401,V2:V401)</f>
        <v>0.76517147859687895</v>
      </c>
      <c r="AN7" s="26">
        <f>PEARSON($Y$2:$Y$401,W2:W401)</f>
        <v>0.57052966166224828</v>
      </c>
      <c r="AO7" s="26">
        <f>PEARSON($Y$2:$Y$401,X2:X401)</f>
        <v>0.68746849230541329</v>
      </c>
      <c r="AP7" s="26">
        <f>PEARSON($Y$2:$Y$401,Y2:Y401)</f>
        <v>0.99999999999999978</v>
      </c>
      <c r="AQ7" s="26">
        <f>PEARSON($Y$2:$Y$401,Z2:Z401)</f>
        <v>0.53021538942833402</v>
      </c>
      <c r="AR7" s="26">
        <f>PEARSON($Y$2:$Y$401,AA2:AA401)</f>
        <v>0.49651569266720474</v>
      </c>
      <c r="AS7" s="26">
        <f>PEARSON($Y$2:$Y$401,AB2:AB401)</f>
        <v>0.9382288414814498</v>
      </c>
      <c r="AT7" s="26">
        <f>PEARSON($Y$2:$Y$401,AC2:AC401)</f>
        <v>0.45648944351282938</v>
      </c>
      <c r="AU7" s="26">
        <f>PEARSON($Y$2:$Y$401,AD2:AD401)</f>
        <v>0.23465792456999451</v>
      </c>
      <c r="AV7" s="26">
        <f>PEARSON($Y$2:$Y$401,AE2:AE401)</f>
        <v>0.82762208577999907</v>
      </c>
      <c r="AW7" s="26">
        <f>PEARSON($Y$2:$Y$401,AF2:AF401)</f>
        <v>0.87484804657574611</v>
      </c>
      <c r="AX7" s="26">
        <f>PEARSON($Y$2:$Y$401,AG2:AG401)</f>
        <v>0.93331142564122638</v>
      </c>
      <c r="AY7" s="26">
        <f>PEARSON($Y$2:$Y$401,AH2:AH401)</f>
        <v>0.59285719426994943</v>
      </c>
    </row>
    <row r="8" spans="1:53" x14ac:dyDescent="0.25">
      <c r="A8">
        <v>7</v>
      </c>
      <c r="B8">
        <f t="shared" ca="1" si="0"/>
        <v>10.90442446827362</v>
      </c>
      <c r="C8">
        <f t="shared" ca="1" si="1"/>
        <v>9.6204911149621193</v>
      </c>
      <c r="D8">
        <f t="shared" ca="1" si="2"/>
        <v>9.6525843609734885</v>
      </c>
      <c r="E8">
        <f t="shared" ca="1" si="3"/>
        <v>105.0555542613852</v>
      </c>
      <c r="F8">
        <f t="shared" ca="1" si="4"/>
        <v>105.32401666633021</v>
      </c>
      <c r="G8">
        <f t="shared" ca="1" si="5"/>
        <v>94.043867561941639</v>
      </c>
      <c r="H8">
        <f t="shared" ca="1" si="6"/>
        <v>43.034555609668551</v>
      </c>
      <c r="I8">
        <f t="shared" ca="1" si="7"/>
        <v>43.048335099614327</v>
      </c>
      <c r="J8">
        <f t="shared" ca="1" si="8"/>
        <v>38.98986661999713</v>
      </c>
      <c r="K8">
        <f t="shared" ca="1" si="9"/>
        <v>15.030037439739232</v>
      </c>
      <c r="L8">
        <f t="shared" ca="1" si="10"/>
        <v>15.123249347962886</v>
      </c>
      <c r="M8">
        <f t="shared" ca="1" si="11"/>
        <v>14.66796016396302</v>
      </c>
      <c r="N8">
        <f t="shared" ca="1" si="12"/>
        <v>607.27109025572474</v>
      </c>
      <c r="O8">
        <f t="shared" ca="1" si="13"/>
        <v>1013.7980885411542</v>
      </c>
      <c r="P8">
        <f t="shared" ca="1" si="14"/>
        <v>17.997943717025521</v>
      </c>
      <c r="S8">
        <v>7</v>
      </c>
      <c r="T8">
        <v>18.061472210284904</v>
      </c>
      <c r="U8">
        <v>8.092868405474249</v>
      </c>
      <c r="V8">
        <v>7.937244704931647</v>
      </c>
      <c r="W8">
        <v>147.84316574962145</v>
      </c>
      <c r="X8">
        <v>145.25269194102236</v>
      </c>
      <c r="Y8">
        <v>65.781223983615419</v>
      </c>
      <c r="Z8">
        <v>52.411705890548916</v>
      </c>
      <c r="AA8">
        <v>53.672251442384621</v>
      </c>
      <c r="AB8">
        <v>33.852563325552801</v>
      </c>
      <c r="AC8">
        <v>21.288806920614213</v>
      </c>
      <c r="AD8">
        <v>21.104667449866746</v>
      </c>
      <c r="AE8">
        <v>12.550379079311771</v>
      </c>
      <c r="AF8">
        <v>708.0192130399721</v>
      </c>
      <c r="AG8">
        <v>1162.0665927877596</v>
      </c>
      <c r="AH8">
        <v>23.221280076644007</v>
      </c>
      <c r="AJ8" t="s">
        <v>150</v>
      </c>
      <c r="AK8" s="26">
        <f>PEARSON($Z$2:$Z$401,T2:T401)</f>
        <v>0.62332067847747319</v>
      </c>
      <c r="AL8" s="26">
        <f>PEARSON($Z$2:$Z$401,U2:U401)</f>
        <v>0.7968285233816379</v>
      </c>
      <c r="AM8" s="26">
        <f>PEARSON($Z$2:$Z$401,V2:V401)</f>
        <v>7.265619402696942E-2</v>
      </c>
      <c r="AN8" s="26">
        <f>PEARSON($Z$2:$Z$401,W2:W401)</f>
        <v>0.97678939174747192</v>
      </c>
      <c r="AO8" s="26">
        <f>PEARSON($Z$2:$Z$401,X2:X401)</f>
        <v>0.32867552197314931</v>
      </c>
      <c r="AP8" s="26">
        <f>PEARSON($Z$2:$Z$401,Y2:Y401)</f>
        <v>0.53021538942833402</v>
      </c>
      <c r="AQ8" s="26">
        <f>PEARSON($Z$2:$Z$401,Z2:Z401)</f>
        <v>1</v>
      </c>
      <c r="AR8" s="26">
        <f>PEARSON($Z$2:$Z$401,AA2:AA401)</f>
        <v>0.52206708928572632</v>
      </c>
      <c r="AS8" s="26">
        <f>PEARSON($Z$2:$Z$401,AB2:AB401)</f>
        <v>0.67781281258611359</v>
      </c>
      <c r="AT8" s="26">
        <f>PEARSON($Z$2:$Z$401,AC2:AC401)</f>
        <v>0.96436864059441485</v>
      </c>
      <c r="AU8" s="26">
        <f>PEARSON($Z$2:$Z$401,AD2:AD401)</f>
        <v>0.60200389309843017</v>
      </c>
      <c r="AV8" s="26">
        <f>PEARSON($Z$2:$Z$401,AE2:AE401)</f>
        <v>0.72908481892380628</v>
      </c>
      <c r="AW8" s="26">
        <f>PEARSON($Z$2:$Z$401,AF2:AF401)</f>
        <v>0.83124072025549167</v>
      </c>
      <c r="AX8" s="26">
        <f>PEARSON($Z$2:$Z$401,AG2:AG401)</f>
        <v>0.68897789518062702</v>
      </c>
      <c r="AY8" s="26">
        <f>PEARSON($Z$2:$Z$401,AH2:AH401)</f>
        <v>0.94283882434929367</v>
      </c>
    </row>
    <row r="9" spans="1:53" x14ac:dyDescent="0.25">
      <c r="A9">
        <v>8</v>
      </c>
      <c r="B9">
        <f t="shared" ca="1" si="0"/>
        <v>10.821754269515178</v>
      </c>
      <c r="C9">
        <f t="shared" ca="1" si="1"/>
        <v>10.369608315668774</v>
      </c>
      <c r="D9">
        <f t="shared" ca="1" si="2"/>
        <v>7.030664302827053</v>
      </c>
      <c r="E9">
        <f t="shared" ca="1" si="3"/>
        <v>113.19622847574496</v>
      </c>
      <c r="F9">
        <f t="shared" ca="1" si="4"/>
        <v>76.292791244545654</v>
      </c>
      <c r="G9">
        <f t="shared" ca="1" si="5"/>
        <v>74.358794724570586</v>
      </c>
      <c r="H9">
        <f t="shared" ca="1" si="6"/>
        <v>42.709115065938285</v>
      </c>
      <c r="I9">
        <f t="shared" ca="1" si="7"/>
        <v>36.192149228208557</v>
      </c>
      <c r="J9">
        <f t="shared" ca="1" si="8"/>
        <v>36.54149430387173</v>
      </c>
      <c r="K9">
        <f t="shared" ca="1" si="9"/>
        <v>15.627416597580847</v>
      </c>
      <c r="L9">
        <f t="shared" ca="1" si="10"/>
        <v>14.116596555993601</v>
      </c>
      <c r="M9">
        <f t="shared" ca="1" si="11"/>
        <v>13.369808071865839</v>
      </c>
      <c r="N9">
        <f t="shared" ca="1" si="12"/>
        <v>524.2390543604364</v>
      </c>
      <c r="O9">
        <f t="shared" ca="1" si="13"/>
        <v>790.042506179734</v>
      </c>
      <c r="P9">
        <f t="shared" ca="1" si="14"/>
        <v>17.736643305451938</v>
      </c>
      <c r="S9">
        <v>8</v>
      </c>
      <c r="T9">
        <v>16.05570759457359</v>
      </c>
      <c r="U9">
        <v>10.559244284759</v>
      </c>
      <c r="V9">
        <v>5.4620165743315896</v>
      </c>
      <c r="W9">
        <v>170.80078029085567</v>
      </c>
      <c r="X9">
        <v>89.320667592419142</v>
      </c>
      <c r="Y9">
        <v>57.74176994112311</v>
      </c>
      <c r="Z9">
        <v>54.114306327525014</v>
      </c>
      <c r="AA9">
        <v>44.661813957045226</v>
      </c>
      <c r="AB9">
        <v>32.867056826983472</v>
      </c>
      <c r="AC9">
        <v>20.192492991004126</v>
      </c>
      <c r="AD9">
        <v>18.844289974426719</v>
      </c>
      <c r="AE9">
        <v>13.534010195103956</v>
      </c>
      <c r="AF9">
        <v>631.58936998815238</v>
      </c>
      <c r="AG9">
        <v>927.78767225368995</v>
      </c>
      <c r="AH9">
        <v>21.372747322980771</v>
      </c>
      <c r="AJ9" t="s">
        <v>151</v>
      </c>
      <c r="AK9" s="26">
        <f>PEARSON($AA$2:$AA$401,T2:T401)</f>
        <v>0.76520957313102378</v>
      </c>
      <c r="AL9" s="26">
        <f>PEARSON($AA$2:$AA$401,U2:U401)</f>
        <v>8.1040664281901265E-2</v>
      </c>
      <c r="AM9" s="26">
        <f>PEARSON($AA$2:$AA$401,V2:V401)</f>
        <v>0.63896003222078523</v>
      </c>
      <c r="AN9" s="26">
        <f>PEARSON($AA$2:$AA$401,W2:W401)</f>
        <v>0.43939913810064418</v>
      </c>
      <c r="AO9" s="26">
        <f>PEARSON($AA$2:$AA$401,X2:X401)</f>
        <v>0.89245511095568286</v>
      </c>
      <c r="AP9" s="26">
        <f>PEARSON($AA$2:$AA$401,Y2:Y401)</f>
        <v>0.49651569266720474</v>
      </c>
      <c r="AQ9" s="26">
        <f>PEARSON($AA$2:$AA$401,Z2:Z401)</f>
        <v>0.52206708928572632</v>
      </c>
      <c r="AR9" s="26">
        <f>PEARSON($AA$2:$AA$401,AA2:AA401)</f>
        <v>1</v>
      </c>
      <c r="AS9" s="26">
        <f>PEARSON($AA$2:$AA$401,AB2:AB401)</f>
        <v>0.39733458633277691</v>
      </c>
      <c r="AT9" s="26">
        <f>PEARSON($AA$2:$AA$401,AC2:AC401)</f>
        <v>0.59189843568720257</v>
      </c>
      <c r="AU9" s="26">
        <f>PEARSON($AA$2:$AA$401,AD2:AD401)</f>
        <v>0.90367974226655734</v>
      </c>
      <c r="AV9" s="26">
        <f>PEARSON($AA$2:$AA$401,AE2:AE401)</f>
        <v>0.2580051970261083</v>
      </c>
      <c r="AW9" s="26">
        <f>PEARSON($AA$2:$AA$401,AF2:AF401)</f>
        <v>0.70944361971092884</v>
      </c>
      <c r="AX9" s="26">
        <f>PEARSON($AA$2:$AA$401,AG2:AG401)</f>
        <v>0.70153467306152706</v>
      </c>
      <c r="AY9" s="26">
        <f>PEARSON($AA$2:$AA$401,AH2:AH401)</f>
        <v>0.70909103877090263</v>
      </c>
    </row>
    <row r="10" spans="1:53" x14ac:dyDescent="0.25">
      <c r="A10">
        <v>9</v>
      </c>
      <c r="B10">
        <f t="shared" ca="1" si="0"/>
        <v>19.699676273626842</v>
      </c>
      <c r="C10">
        <f t="shared" ca="1" si="1"/>
        <v>5.5696705419353751</v>
      </c>
      <c r="D10">
        <f t="shared" ca="1" si="2"/>
        <v>6.4964339843489638</v>
      </c>
      <c r="E10">
        <f t="shared" ca="1" si="3"/>
        <v>109.75897237750716</v>
      </c>
      <c r="F10">
        <f t="shared" ca="1" si="4"/>
        <v>129.15079595667669</v>
      </c>
      <c r="G10">
        <f t="shared" ca="1" si="5"/>
        <v>37.971345334308275</v>
      </c>
      <c r="H10">
        <f t="shared" ca="1" si="6"/>
        <v>51.806252813180691</v>
      </c>
      <c r="I10">
        <f t="shared" ca="1" si="7"/>
        <v>52.414506301377713</v>
      </c>
      <c r="J10">
        <f t="shared" ca="1" si="8"/>
        <v>24.9509958680867</v>
      </c>
      <c r="K10">
        <f t="shared" ca="1" si="9"/>
        <v>21.832918890187514</v>
      </c>
      <c r="L10">
        <f t="shared" ca="1" si="10"/>
        <v>21.457806117157471</v>
      </c>
      <c r="M10">
        <f t="shared" ca="1" si="11"/>
        <v>9.9256956526233804</v>
      </c>
      <c r="N10">
        <f t="shared" ca="1" si="12"/>
        <v>548.03593124932195</v>
      </c>
      <c r="O10">
        <f t="shared" ca="1" si="13"/>
        <v>713.47429005565755</v>
      </c>
      <c r="P10">
        <f t="shared" ca="1" si="14"/>
        <v>22.857290389310798</v>
      </c>
      <c r="S10">
        <v>9</v>
      </c>
      <c r="T10">
        <v>14.997696777843238</v>
      </c>
      <c r="U10">
        <v>5.9668104318188409</v>
      </c>
      <c r="V10">
        <v>2.7206288148109152</v>
      </c>
      <c r="W10">
        <v>89.743441824858209</v>
      </c>
      <c r="X10">
        <v>42.193498104621639</v>
      </c>
      <c r="Y10">
        <v>17.650695872706418</v>
      </c>
      <c r="Z10">
        <v>42.742688023041794</v>
      </c>
      <c r="AA10">
        <v>35.549774980245353</v>
      </c>
      <c r="AB10">
        <v>18.408485651781547</v>
      </c>
      <c r="AC10">
        <v>16.490822772431688</v>
      </c>
      <c r="AD10">
        <v>16.348281861647759</v>
      </c>
      <c r="AE10">
        <v>7.3570585125181447</v>
      </c>
      <c r="AF10">
        <v>294.59201861007989</v>
      </c>
      <c r="AG10">
        <v>245.29325166912773</v>
      </c>
      <c r="AH10">
        <v>17.753224673284077</v>
      </c>
      <c r="AJ10" t="s">
        <v>152</v>
      </c>
      <c r="AK10" s="26">
        <f>PEARSON($AB$2:$AB$401,T2:T401)</f>
        <v>2.2318731085229322E-2</v>
      </c>
      <c r="AL10" s="26">
        <f>PEARSON($AB$2:$AB$401,U2:U401)</f>
        <v>0.8533545049772292</v>
      </c>
      <c r="AM10" s="26">
        <f>PEARSON($AB$2:$AB$401,V2:V401)</f>
        <v>0.59674944736577573</v>
      </c>
      <c r="AN10" s="26">
        <f>PEARSON($AB$2:$AB$401,W2:W401)</f>
        <v>0.73100820327173732</v>
      </c>
      <c r="AO10" s="26">
        <f>PEARSON($AB$2:$AB$401,X2:X401)</f>
        <v>0.53940402738484261</v>
      </c>
      <c r="AP10" s="26">
        <f>PEARSON($AB$2:$AB$401,Y2:Y401)</f>
        <v>0.9382288414814498</v>
      </c>
      <c r="AQ10" s="26">
        <f>PEARSON($AB$2:$AB$401,Z2:Z401)</f>
        <v>0.67781281258611359</v>
      </c>
      <c r="AR10" s="26">
        <f>PEARSON($AB$2:$AB$401,AA2:AA401)</f>
        <v>0.39733458633277691</v>
      </c>
      <c r="AS10" s="26">
        <f>PEARSON($AB$2:$AB$401,AB2:AB401)</f>
        <v>0.99999999999999978</v>
      </c>
      <c r="AT10" s="26">
        <f>PEARSON($AB$2:$AB$401,AC2:AC401)</f>
        <v>0.581917395573049</v>
      </c>
      <c r="AU10" s="26">
        <f>PEARSON($AB$2:$AB$401,AD2:AD401)</f>
        <v>0.20029775102818573</v>
      </c>
      <c r="AV10" s="26">
        <f>PEARSON($AB$2:$AB$401,AE2:AE401)</f>
        <v>0.95513002202442521</v>
      </c>
      <c r="AW10" s="26">
        <f>PEARSON($AB$2:$AB$401,AF2:AF401)</f>
        <v>0.89509077000823745</v>
      </c>
      <c r="AX10" s="26">
        <f>PEARSON($AB$2:$AB$401,AG2:AG401)</f>
        <v>0.87927192855594105</v>
      </c>
      <c r="AY10" s="26">
        <f>PEARSON($AB$2:$AB$401,AH2:AH401)</f>
        <v>0.68327298949257464</v>
      </c>
    </row>
    <row r="11" spans="1:53" x14ac:dyDescent="0.25">
      <c r="A11">
        <v>10</v>
      </c>
      <c r="B11">
        <f t="shared" ca="1" si="0"/>
        <v>17.752458544935642</v>
      </c>
      <c r="C11">
        <f t="shared" ca="1" si="1"/>
        <v>5.1632570957339965</v>
      </c>
      <c r="D11">
        <f t="shared" ca="1" si="2"/>
        <v>4.9445930111572451</v>
      </c>
      <c r="E11">
        <f t="shared" ca="1" si="3"/>
        <v>93.367043033765995</v>
      </c>
      <c r="F11">
        <f t="shared" ca="1" si="4"/>
        <v>89.278588535764868</v>
      </c>
      <c r="G11">
        <f t="shared" ca="1" si="5"/>
        <v>26.90120002515269</v>
      </c>
      <c r="H11">
        <f t="shared" ca="1" si="6"/>
        <v>47.193658762444841</v>
      </c>
      <c r="I11">
        <f t="shared" ca="1" si="7"/>
        <v>45.795480276545355</v>
      </c>
      <c r="J11">
        <f t="shared" ca="1" si="8"/>
        <v>21.889447085531891</v>
      </c>
      <c r="K11">
        <f t="shared" ca="1" si="9"/>
        <v>19.195383238780835</v>
      </c>
      <c r="L11">
        <f t="shared" ca="1" si="10"/>
        <v>18.9963600380499</v>
      </c>
      <c r="M11">
        <f t="shared" ca="1" si="11"/>
        <v>8.6044769973745368</v>
      </c>
      <c r="N11">
        <f t="shared" ca="1" si="12"/>
        <v>410.27296348389399</v>
      </c>
      <c r="O11">
        <f t="shared" ca="1" si="13"/>
        <v>455.06494762317459</v>
      </c>
      <c r="P11">
        <f t="shared" ca="1" si="14"/>
        <v>19.59733505288018</v>
      </c>
      <c r="S11">
        <v>10</v>
      </c>
      <c r="T11">
        <v>17.5680458399302</v>
      </c>
      <c r="U11">
        <v>14.918888091410121</v>
      </c>
      <c r="V11">
        <v>9.0111763428351583</v>
      </c>
      <c r="W11">
        <v>263.56418767607511</v>
      </c>
      <c r="X11">
        <v>159.57641733622197</v>
      </c>
      <c r="Y11">
        <v>136.02098598696682</v>
      </c>
      <c r="Z11">
        <v>65.798713676228488</v>
      </c>
      <c r="AA11">
        <v>53.555144846944295</v>
      </c>
      <c r="AB11">
        <v>48.688645830903333</v>
      </c>
      <c r="AC11">
        <v>23.649154172967513</v>
      </c>
      <c r="AD11">
        <v>20.551933086942032</v>
      </c>
      <c r="AE11">
        <v>18.226224418025442</v>
      </c>
      <c r="AF11">
        <v>1111.5355401137149</v>
      </c>
      <c r="AG11">
        <v>2362.6234189618149</v>
      </c>
      <c r="AH11">
        <v>24.875332318272022</v>
      </c>
      <c r="AJ11" t="s">
        <v>153</v>
      </c>
      <c r="AK11" s="26">
        <f>PEARSON($AC$2:$AC$401,T2:T401)</f>
        <v>0.72003049932718155</v>
      </c>
      <c r="AL11" s="26">
        <f>PEARSON($AC$2:$AC$401,U2:U401)</f>
        <v>0.68156719535695276</v>
      </c>
      <c r="AM11" s="26">
        <f>PEARSON($AC$2:$AC$401,V2:V401)</f>
        <v>6.5418947353930015E-2</v>
      </c>
      <c r="AN11" s="26">
        <f>PEARSON($AC$2:$AC$401,W2:W401)</f>
        <v>0.91283680766398101</v>
      </c>
      <c r="AO11" s="26">
        <f>PEARSON($AC$2:$AC$401,X2:X401)</f>
        <v>0.36338324011313461</v>
      </c>
      <c r="AP11" s="26">
        <f>PEARSON($AC$2:$AC$401,Y2:Y401)</f>
        <v>0.45648944351282938</v>
      </c>
      <c r="AQ11" s="26">
        <f>PEARSON($AC$2:$AC$401,Z2:Z401)</f>
        <v>0.96436864059441485</v>
      </c>
      <c r="AR11" s="26">
        <f>PEARSON($AC$2:$AC$401,AA2:AA401)</f>
        <v>0.59189843568720257</v>
      </c>
      <c r="AS11" s="26">
        <f>PEARSON($AC$2:$AC$401,AB2:AB401)</f>
        <v>0.581917395573049</v>
      </c>
      <c r="AT11" s="26">
        <f>PEARSON($AC$2:$AC$401,AC2:AC401)</f>
        <v>1.0000000000000002</v>
      </c>
      <c r="AU11" s="26">
        <f>PEARSON($AC$2:$AC$401,AD2:AD401)</f>
        <v>0.68965837685202258</v>
      </c>
      <c r="AV11" s="26">
        <f>PEARSON($AC$2:$AC$401,AE2:AE401)</f>
        <v>0.62242196858853338</v>
      </c>
      <c r="AW11" s="26">
        <f>PEARSON($AC$2:$AC$401,AF2:AF401)</f>
        <v>0.78340571320829067</v>
      </c>
      <c r="AX11" s="26">
        <f>PEARSON($AC$2:$AC$401,AG2:AG401)</f>
        <v>0.64098133337240049</v>
      </c>
      <c r="AY11" s="26">
        <f>PEARSON($AC$2:$AC$401,AH2:AH401)</f>
        <v>0.94149311101314481</v>
      </c>
    </row>
    <row r="12" spans="1:53" x14ac:dyDescent="0.25">
      <c r="A12">
        <v>11</v>
      </c>
      <c r="B12">
        <f t="shared" ca="1" si="0"/>
        <v>12.463969461060717</v>
      </c>
      <c r="C12">
        <f t="shared" ca="1" si="1"/>
        <v>6.8480874034013972</v>
      </c>
      <c r="D12">
        <f t="shared" ca="1" si="2"/>
        <v>8.9789911577860497</v>
      </c>
      <c r="E12">
        <f t="shared" ca="1" si="3"/>
        <v>86.865589058150519</v>
      </c>
      <c r="F12">
        <f t="shared" ca="1" si="4"/>
        <v>112.71714140257932</v>
      </c>
      <c r="G12">
        <f t="shared" ca="1" si="5"/>
        <v>63.121585780788578</v>
      </c>
      <c r="H12">
        <f t="shared" ca="1" si="6"/>
        <v>39.519793394258876</v>
      </c>
      <c r="I12">
        <f t="shared" ca="1" si="7"/>
        <v>44.33577854157614</v>
      </c>
      <c r="J12">
        <f t="shared" ca="1" si="8"/>
        <v>32.100806414548003</v>
      </c>
      <c r="K12">
        <f t="shared" ca="1" si="9"/>
        <v>14.702172002952938</v>
      </c>
      <c r="L12">
        <f t="shared" ca="1" si="10"/>
        <v>16.80441851329784</v>
      </c>
      <c r="M12">
        <f t="shared" ca="1" si="11"/>
        <v>12.72692103529913</v>
      </c>
      <c r="N12">
        <f t="shared" ca="1" si="12"/>
        <v>517.64863847575191</v>
      </c>
      <c r="O12">
        <f t="shared" ca="1" si="13"/>
        <v>768.2211310145168</v>
      </c>
      <c r="P12">
        <f t="shared" ca="1" si="14"/>
        <v>18.333905094242922</v>
      </c>
      <c r="S12">
        <v>11</v>
      </c>
      <c r="T12">
        <v>13.887606578669727</v>
      </c>
      <c r="U12">
        <v>9.4850999595727696</v>
      </c>
      <c r="V12">
        <v>7.0205846541172789</v>
      </c>
      <c r="W12">
        <v>132.94070245799921</v>
      </c>
      <c r="X12">
        <v>97.915008789729384</v>
      </c>
      <c r="Y12">
        <v>68.50122268790625</v>
      </c>
      <c r="Z12">
        <v>47.809687751501528</v>
      </c>
      <c r="AA12">
        <v>43.547951405031171</v>
      </c>
      <c r="AB12">
        <v>33.593839683221304</v>
      </c>
      <c r="AC12">
        <v>17.062617657188678</v>
      </c>
      <c r="AD12">
        <v>15.683332004204775</v>
      </c>
      <c r="AE12">
        <v>12.535890516587022</v>
      </c>
      <c r="AF12">
        <v>591.7139040473495</v>
      </c>
      <c r="AG12">
        <v>926.03370499868674</v>
      </c>
      <c r="AH12">
        <v>20.208166442733923</v>
      </c>
      <c r="AJ12" t="s">
        <v>154</v>
      </c>
      <c r="AK12" s="26">
        <f>PEARSON($AD$2:$AD$401,T2:T401)</f>
        <v>0.92989399737128042</v>
      </c>
      <c r="AL12" s="26">
        <f>PEARSON($AD$2:$AD$401,U2:U401)</f>
        <v>5.67969215534221E-2</v>
      </c>
      <c r="AM12" s="26">
        <f>PEARSON($AD$2:$AD$401,V2:V401)</f>
        <v>0.29868787977318645</v>
      </c>
      <c r="AN12" s="26">
        <f>PEARSON($AD$2:$AD$401,W2:W401)</f>
        <v>0.50260483688039703</v>
      </c>
      <c r="AO12" s="26">
        <f>PEARSON($AD$2:$AD$401,X2:X401)</f>
        <v>0.65310655736475864</v>
      </c>
      <c r="AP12" s="26">
        <f>PEARSON($AD$2:$AD$401,Y2:Y401)</f>
        <v>0.23465792456999451</v>
      </c>
      <c r="AQ12" s="26">
        <f>PEARSON($AD$2:$AD$401,Z2:Z401)</f>
        <v>0.60200389309843017</v>
      </c>
      <c r="AR12" s="26">
        <f>PEARSON($AD$2:$AD$401,AA2:AA401)</f>
        <v>0.90367974226655734</v>
      </c>
      <c r="AS12" s="26">
        <f>PEARSON($AD$2:$AD$401,AB2:AB401)</f>
        <v>0.20029775102818573</v>
      </c>
      <c r="AT12" s="26">
        <f>PEARSON($AD$2:$AD$401,AC2:AC401)</f>
        <v>0.68965837685202258</v>
      </c>
      <c r="AU12" s="26">
        <f>PEARSON($AD$2:$AD$401,AD2:AD401)</f>
        <v>0.99999999999999989</v>
      </c>
      <c r="AV12" s="26">
        <f>PEARSON($AD$2:$AD$401,AE2:AE401)</f>
        <v>0.13152159652421869</v>
      </c>
      <c r="AW12" s="26">
        <f>PEARSON($AD$2:$AD$401,AF2:AF401)</f>
        <v>0.57990789999625936</v>
      </c>
      <c r="AX12" s="26">
        <f>PEARSON($AD$2:$AD$401,AG2:AG401)</f>
        <v>0.50652936690659134</v>
      </c>
      <c r="AY12" s="26">
        <f>PEARSON($AD$2:$AD$401,AH2:AH401)</f>
        <v>0.73441107082613843</v>
      </c>
    </row>
    <row r="13" spans="1:53" x14ac:dyDescent="0.25">
      <c r="A13">
        <v>12</v>
      </c>
      <c r="B13">
        <f t="shared" ca="1" si="0"/>
        <v>16.330366924530935</v>
      </c>
      <c r="C13">
        <f t="shared" ca="1" si="1"/>
        <v>16.814308296172946</v>
      </c>
      <c r="D13">
        <f t="shared" ca="1" si="2"/>
        <v>9.9716533866482848</v>
      </c>
      <c r="E13">
        <f t="shared" ca="1" si="3"/>
        <v>276.34198149427533</v>
      </c>
      <c r="F13">
        <f t="shared" ca="1" si="4"/>
        <v>164.1521327296922</v>
      </c>
      <c r="G13">
        <f t="shared" ca="1" si="5"/>
        <v>167.99827005265894</v>
      </c>
      <c r="H13">
        <f t="shared" ca="1" si="6"/>
        <v>66.949702860528191</v>
      </c>
      <c r="I13">
        <f t="shared" ca="1" si="7"/>
        <v>54.517435879706987</v>
      </c>
      <c r="J13">
        <f t="shared" ca="1" si="8"/>
        <v>53.586203376224198</v>
      </c>
      <c r="K13">
        <f t="shared" ca="1" si="9"/>
        <v>24.73630446009393</v>
      </c>
      <c r="L13">
        <f t="shared" ca="1" si="10"/>
        <v>20.238477241109905</v>
      </c>
      <c r="M13">
        <f t="shared" ca="1" si="11"/>
        <v>20.77007059728567</v>
      </c>
      <c r="N13">
        <f t="shared" ca="1" si="12"/>
        <v>1210.6741016926305</v>
      </c>
      <c r="O13">
        <f t="shared" ca="1" si="13"/>
        <v>2739.2946754798722</v>
      </c>
      <c r="P13">
        <f t="shared" ca="1" si="14"/>
        <v>26.12039240255055</v>
      </c>
      <c r="S13">
        <v>12</v>
      </c>
      <c r="T13">
        <v>17.082783064178127</v>
      </c>
      <c r="U13">
        <v>15.365665665291983</v>
      </c>
      <c r="V13">
        <v>2.1878226200984594</v>
      </c>
      <c r="W13">
        <v>262.84509264422115</v>
      </c>
      <c r="X13">
        <v>38.917843464180024</v>
      </c>
      <c r="Y13">
        <v>33.882779894415165</v>
      </c>
      <c r="Z13">
        <v>65.270885369777375</v>
      </c>
      <c r="AA13">
        <v>38.875216803815988</v>
      </c>
      <c r="AB13">
        <v>35.189278992621539</v>
      </c>
      <c r="AC13">
        <v>24.697203439976182</v>
      </c>
      <c r="AD13">
        <v>18.806521534518026</v>
      </c>
      <c r="AE13">
        <v>16.914009813043922</v>
      </c>
      <c r="AF13">
        <v>668.17781800983903</v>
      </c>
      <c r="AG13">
        <v>575.84172929023669</v>
      </c>
      <c r="AH13">
        <v>24.638508967925866</v>
      </c>
      <c r="AJ13" t="s">
        <v>155</v>
      </c>
      <c r="AK13" s="26">
        <f>PEARSON($AE$2:$AE$401,T2:T401)</f>
        <v>6.0043728629147379E-3</v>
      </c>
      <c r="AL13" s="26">
        <f>PEARSON($AE$2:$AE$401,U2:U401)</f>
        <v>0.93130492027953715</v>
      </c>
      <c r="AM13" s="26">
        <f>PEARSON($AE$2:$AE$401,V2:V401)</f>
        <v>0.39892882105116823</v>
      </c>
      <c r="AN13" s="26">
        <f>PEARSON($AE$2:$AE$401,W2:W401)</f>
        <v>0.79141352753523575</v>
      </c>
      <c r="AO13" s="26">
        <f>PEARSON($AE$2:$AE$401,X2:X401)</f>
        <v>0.35523630512525883</v>
      </c>
      <c r="AP13" s="26">
        <f>PEARSON($AE$2:$AE$401,Y2:Y401)</f>
        <v>0.82762208577999907</v>
      </c>
      <c r="AQ13" s="26">
        <f>PEARSON($AE$2:$AE$401,Z2:Z401)</f>
        <v>0.72908481892380628</v>
      </c>
      <c r="AR13" s="26">
        <f>PEARSON($AE$2:$AE$401,AA2:AA401)</f>
        <v>0.2580051970261083</v>
      </c>
      <c r="AS13" s="26">
        <f>PEARSON($AE$2:$AE$401,AB2:AB401)</f>
        <v>0.95513002202442521</v>
      </c>
      <c r="AT13" s="26">
        <f>PEARSON($AE$2:$AE$401,AC2:AC401)</f>
        <v>0.62242196858853338</v>
      </c>
      <c r="AU13" s="26">
        <f>PEARSON($AE$2:$AE$401,AD2:AD401)</f>
        <v>0.13152159652421869</v>
      </c>
      <c r="AV13" s="26">
        <f>PEARSON($AE$2:$AE$401,AE2:AE401)</f>
        <v>1.0000000000000002</v>
      </c>
      <c r="AW13" s="26">
        <f>PEARSON($AE$2:$AE$401,AF2:AF401)</f>
        <v>0.8311769524973539</v>
      </c>
      <c r="AX13" s="26">
        <f>PEARSON($AE$2:$AE$401,AG2:AG401)</f>
        <v>0.77177186622444682</v>
      </c>
      <c r="AY13" s="26">
        <f>PEARSON($AE$2:$AE$401,AH2:AH401)</f>
        <v>0.68689433202529981</v>
      </c>
    </row>
    <row r="14" spans="1:53" x14ac:dyDescent="0.25">
      <c r="A14">
        <v>13</v>
      </c>
      <c r="B14">
        <f t="shared" ca="1" si="0"/>
        <v>14.387155850682722</v>
      </c>
      <c r="C14">
        <f t="shared" ca="1" si="1"/>
        <v>13.019333153886066</v>
      </c>
      <c r="D14">
        <f t="shared" ca="1" si="2"/>
        <v>3.7913167259506881</v>
      </c>
      <c r="E14">
        <f t="shared" ca="1" si="3"/>
        <v>188.64464761407851</v>
      </c>
      <c r="F14">
        <f t="shared" ca="1" si="4"/>
        <v>56.204776552665635</v>
      </c>
      <c r="G14">
        <f t="shared" ca="1" si="5"/>
        <v>50.113155363595716</v>
      </c>
      <c r="H14">
        <f t="shared" ca="1" si="6"/>
        <v>54.954824356847688</v>
      </c>
      <c r="I14">
        <f t="shared" ca="1" si="7"/>
        <v>38.115026184451303</v>
      </c>
      <c r="J14">
        <f t="shared" ca="1" si="8"/>
        <v>33.998550867960972</v>
      </c>
      <c r="K14">
        <f t="shared" ca="1" si="9"/>
        <v>19.456474616278889</v>
      </c>
      <c r="L14">
        <f t="shared" ca="1" si="10"/>
        <v>16.749049931759405</v>
      </c>
      <c r="M14">
        <f t="shared" ca="1" si="11"/>
        <v>14.52664846695138</v>
      </c>
      <c r="N14">
        <f t="shared" ca="1" si="12"/>
        <v>582.47095158511206</v>
      </c>
      <c r="O14">
        <f t="shared" ca="1" si="13"/>
        <v>710.89018572478415</v>
      </c>
      <c r="P14">
        <f t="shared" ca="1" si="14"/>
        <v>20.953008880582935</v>
      </c>
      <c r="S14">
        <v>13</v>
      </c>
      <c r="T14">
        <v>11.042476806471599</v>
      </c>
      <c r="U14">
        <v>15.973134507906622</v>
      </c>
      <c r="V14">
        <v>6.3176911155128108</v>
      </c>
      <c r="W14">
        <v>177.10401580556677</v>
      </c>
      <c r="X14">
        <v>71.685088049431457</v>
      </c>
      <c r="Y14">
        <v>102.29384072022776</v>
      </c>
      <c r="Z14">
        <v>54.738313591247071</v>
      </c>
      <c r="AA14">
        <v>35.911726614324266</v>
      </c>
      <c r="AB14">
        <v>44.877745275457642</v>
      </c>
      <c r="AC14">
        <v>19.730571094772184</v>
      </c>
      <c r="AD14">
        <v>13.635114827549698</v>
      </c>
      <c r="AE14">
        <v>17.31676344217184</v>
      </c>
      <c r="AF14">
        <v>694.36401272107707</v>
      </c>
      <c r="AG14">
        <v>1114.3696364586731</v>
      </c>
      <c r="AH14">
        <v>22.013856344154036</v>
      </c>
      <c r="AJ14" t="s">
        <v>156</v>
      </c>
      <c r="AK14" s="26">
        <f>PEARSON($AF$2:$AF$401,T2:T401)</f>
        <v>0.43582176526207661</v>
      </c>
      <c r="AL14" s="26">
        <f>PEARSON($AF$2:$AF$401,U2:U401)</f>
        <v>0.73135700395443215</v>
      </c>
      <c r="AM14" s="26">
        <f>PEARSON($AF$2:$AF$401,V2:V401)</f>
        <v>0.59149080396105258</v>
      </c>
      <c r="AN14" s="26">
        <f>PEARSON($AF$2:$AF$401,W2:W401)</f>
        <v>0.84327241454344781</v>
      </c>
      <c r="AO14" s="26">
        <f>PEARSON($AF$2:$AF$401,X2:X401)</f>
        <v>0.72171767100912398</v>
      </c>
      <c r="AP14" s="26">
        <f>PEARSON($AF$2:$AF$401,Y2:Y401)</f>
        <v>0.87484804657574611</v>
      </c>
      <c r="AQ14" s="26">
        <f>PEARSON($AF$2:$AF$401,Z2:Z401)</f>
        <v>0.83124072025549167</v>
      </c>
      <c r="AR14" s="26">
        <f>PEARSON($AF$2:$AF$401,AA2:AA401)</f>
        <v>0.70944361971092884</v>
      </c>
      <c r="AS14" s="26">
        <f>PEARSON($AF$2:$AF$401,AB2:AB401)</f>
        <v>0.89509077000823745</v>
      </c>
      <c r="AT14" s="26">
        <f>PEARSON($AF$2:$AF$401,AC2:AC401)</f>
        <v>0.78340571320829067</v>
      </c>
      <c r="AU14" s="26">
        <f>PEARSON($AF$2:$AF$401,AD2:AD401)</f>
        <v>0.57990789999625936</v>
      </c>
      <c r="AV14" s="26">
        <f>PEARSON($AF$2:$AF$401,AE2:AE401)</f>
        <v>0.8311769524973539</v>
      </c>
      <c r="AW14" s="26">
        <f>PEARSON($AF$2:$AF$401,AF2:AF401)</f>
        <v>0.99999999999999989</v>
      </c>
      <c r="AX14" s="26">
        <f>PEARSON($AF$2:$AF$401,AG2:AG401)</f>
        <v>0.96800510490981495</v>
      </c>
      <c r="AY14" s="26">
        <f>PEARSON($AF$2:$AF$401,AH2:AH401)</f>
        <v>0.87623658962960116</v>
      </c>
    </row>
    <row r="15" spans="1:53" x14ac:dyDescent="0.25">
      <c r="A15">
        <v>14</v>
      </c>
      <c r="B15">
        <f t="shared" ca="1" si="0"/>
        <v>11.060147960030928</v>
      </c>
      <c r="C15">
        <f t="shared" ca="1" si="1"/>
        <v>11.607478012876237</v>
      </c>
      <c r="D15">
        <f t="shared" ca="1" si="2"/>
        <v>2.0917525962119967</v>
      </c>
      <c r="E15">
        <f t="shared" ca="1" si="3"/>
        <v>129.44364617442989</v>
      </c>
      <c r="F15">
        <f t="shared" ca="1" si="4"/>
        <v>25.008451538902651</v>
      </c>
      <c r="G15">
        <f t="shared" ca="1" si="5"/>
        <v>25.667536083941929</v>
      </c>
      <c r="H15">
        <f t="shared" ca="1" si="6"/>
        <v>46.41432160129856</v>
      </c>
      <c r="I15">
        <f t="shared" ca="1" si="7"/>
        <v>27.822602962690205</v>
      </c>
      <c r="J15">
        <f t="shared" ca="1" si="8"/>
        <v>28.384221965215154</v>
      </c>
      <c r="K15">
        <f t="shared" ca="1" si="9"/>
        <v>16.392287422887289</v>
      </c>
      <c r="L15">
        <f t="shared" ca="1" si="10"/>
        <v>12.093868957363327</v>
      </c>
      <c r="M15">
        <f t="shared" ca="1" si="11"/>
        <v>13.02536267285862</v>
      </c>
      <c r="N15">
        <f t="shared" ca="1" si="12"/>
        <v>352.31583247265803</v>
      </c>
      <c r="O15">
        <f t="shared" ca="1" si="13"/>
        <v>270.21719200314993</v>
      </c>
      <c r="P15">
        <f t="shared" ca="1" si="14"/>
        <v>16.697179471601313</v>
      </c>
      <c r="S15">
        <v>14</v>
      </c>
      <c r="T15">
        <v>10.410999880984269</v>
      </c>
      <c r="U15">
        <v>5.664429982188909</v>
      </c>
      <c r="V15">
        <v>5.4721062449422417</v>
      </c>
      <c r="W15">
        <v>60.559941591697516</v>
      </c>
      <c r="X15">
        <v>57.436011599342038</v>
      </c>
      <c r="Y15">
        <v>31.175824265431761</v>
      </c>
      <c r="Z15">
        <v>32.85498131263212</v>
      </c>
      <c r="AA15">
        <v>33.282915977929925</v>
      </c>
      <c r="AB15">
        <v>23.367410890948864</v>
      </c>
      <c r="AC15">
        <v>12.820954506700245</v>
      </c>
      <c r="AD15">
        <v>11.868357171463776</v>
      </c>
      <c r="AE15">
        <v>7.9800933954618873</v>
      </c>
      <c r="AF15">
        <v>294.09403885654416</v>
      </c>
      <c r="AG15">
        <v>323.7118375137963</v>
      </c>
      <c r="AH15">
        <v>14.32467502199157</v>
      </c>
      <c r="AJ15" t="s">
        <v>157</v>
      </c>
      <c r="AK15" s="26">
        <f>PEARSON($AG$2:$AG$401,T2:T401)</f>
        <v>0.32654154091973714</v>
      </c>
      <c r="AL15" s="26">
        <f>PEARSON($AG$2:$AG$401,U2:U401)</f>
        <v>0.63369645171126154</v>
      </c>
      <c r="AM15" s="26">
        <f>PEARSON($AG$2:$AG$401,V2:V401)</f>
        <v>0.71148921128970921</v>
      </c>
      <c r="AN15" s="26">
        <f>PEARSON($AG$2:$AG$401,W2:W401)</f>
        <v>0.70896259921259641</v>
      </c>
      <c r="AO15" s="26">
        <f>PEARSON($AG$2:$AG$401,X2:X401)</f>
        <v>0.79474221325370353</v>
      </c>
      <c r="AP15" s="26">
        <f>PEARSON($AG$2:$AG$401,Y2:Y401)</f>
        <v>0.93331142564122638</v>
      </c>
      <c r="AQ15" s="26">
        <f>PEARSON($AG$2:$AG$401,Z2:Z401)</f>
        <v>0.68897789518062702</v>
      </c>
      <c r="AR15" s="26">
        <f>PEARSON($AG$2:$AG$401,AA2:AA401)</f>
        <v>0.70153467306152706</v>
      </c>
      <c r="AS15" s="26">
        <f>PEARSON($AG$2:$AG$401,AB2:AB401)</f>
        <v>0.87927192855594105</v>
      </c>
      <c r="AT15" s="26">
        <f>PEARSON($AG$2:$AG$401,AC2:AC401)</f>
        <v>0.64098133337240049</v>
      </c>
      <c r="AU15" s="26">
        <f>PEARSON($AG$2:$AG$401,AD2:AD401)</f>
        <v>0.50652936690659134</v>
      </c>
      <c r="AV15" s="26">
        <f>PEARSON($AG$2:$AG$401,AE2:AE401)</f>
        <v>0.77177186622444682</v>
      </c>
      <c r="AW15" s="26">
        <f>PEARSON($AG$2:$AG$401,AF2:AF401)</f>
        <v>0.96800510490981495</v>
      </c>
      <c r="AX15" s="26">
        <f>PEARSON($AG$2:$AG$401,AG2:AG401)</f>
        <v>1</v>
      </c>
      <c r="AY15" s="26">
        <f>PEARSON($AG$2:$AG$401,AH2:AH401)</f>
        <v>0.75999346727750916</v>
      </c>
    </row>
    <row r="16" spans="1:53" x14ac:dyDescent="0.25">
      <c r="A16">
        <v>15</v>
      </c>
      <c r="B16">
        <f t="shared" ca="1" si="0"/>
        <v>10.813137526247543</v>
      </c>
      <c r="C16">
        <f t="shared" ca="1" si="1"/>
        <v>15.36698822118446</v>
      </c>
      <c r="D16">
        <f t="shared" ca="1" si="2"/>
        <v>3.2485745684088014</v>
      </c>
      <c r="E16">
        <f t="shared" ca="1" si="3"/>
        <v>167.60404491138343</v>
      </c>
      <c r="F16">
        <f t="shared" ca="1" si="4"/>
        <v>36.189389126865201</v>
      </c>
      <c r="G16">
        <f t="shared" ca="1" si="5"/>
        <v>50.563206333816481</v>
      </c>
      <c r="H16">
        <f t="shared" ca="1" si="6"/>
        <v>53.450053367743813</v>
      </c>
      <c r="I16">
        <f t="shared" ca="1" si="7"/>
        <v>29.030064583391766</v>
      </c>
      <c r="J16">
        <f t="shared" ca="1" si="8"/>
        <v>37.626468611444864</v>
      </c>
      <c r="K16">
        <f t="shared" ca="1" si="9"/>
        <v>20.210823974056613</v>
      </c>
      <c r="L16">
        <f t="shared" ca="1" si="10"/>
        <v>12.65894636730614</v>
      </c>
      <c r="M16">
        <f t="shared" ca="1" si="11"/>
        <v>16.514192828229771</v>
      </c>
      <c r="N16">
        <f t="shared" ca="1" si="12"/>
        <v>504.26745087196895</v>
      </c>
      <c r="O16">
        <f t="shared" ca="1" si="13"/>
        <v>540.35128797409857</v>
      </c>
      <c r="P16">
        <f t="shared" ca="1" si="14"/>
        <v>20.226658765691095</v>
      </c>
      <c r="S16">
        <v>15</v>
      </c>
      <c r="T16">
        <v>12.360803997549235</v>
      </c>
      <c r="U16">
        <v>7.0240797354293978</v>
      </c>
      <c r="V16">
        <v>8.0588432637645511</v>
      </c>
      <c r="W16">
        <v>88.645618964343612</v>
      </c>
      <c r="X16">
        <v>100.87571264283116</v>
      </c>
      <c r="Y16">
        <v>58.347183904527832</v>
      </c>
      <c r="Z16">
        <v>38.885844216888785</v>
      </c>
      <c r="AA16">
        <v>41.294029864140221</v>
      </c>
      <c r="AB16">
        <v>30.852324776507352</v>
      </c>
      <c r="AC16">
        <v>14.352922300250032</v>
      </c>
      <c r="AD16">
        <v>16.650997905255519</v>
      </c>
      <c r="AE16">
        <v>11.337418673431484</v>
      </c>
      <c r="AF16">
        <v>487.95809057139166</v>
      </c>
      <c r="AG16">
        <v>700.17698071864913</v>
      </c>
      <c r="AH16">
        <v>17.30030940467179</v>
      </c>
      <c r="AJ16" t="s">
        <v>158</v>
      </c>
      <c r="AK16" s="26">
        <f>PEARSON($AH$2:$AH$401,T2:T401)</f>
        <v>0.69651362898862568</v>
      </c>
      <c r="AL16" s="26">
        <f>PEARSON($AH$2:$AH$401,U2:U401)</f>
        <v>0.67236700660682835</v>
      </c>
      <c r="AM16" s="26">
        <f>PEARSON($AH$2:$AH$401,V2:V401)</f>
        <v>0.2751720285215401</v>
      </c>
      <c r="AN16" s="26">
        <f>PEARSON($AH$2:$AH$401,W2:W401)</f>
        <v>0.89669254008422306</v>
      </c>
      <c r="AO16" s="26">
        <f>PEARSON($AH$2:$AH$401,X2:X401)</f>
        <v>0.53507010727903515</v>
      </c>
      <c r="AP16" s="26">
        <f>PEARSON($AH$2:$AH$401,Y2:Y401)</f>
        <v>0.59285719426994943</v>
      </c>
      <c r="AQ16" s="26">
        <f>PEARSON($AH$2:$AH$401,Z2:Z401)</f>
        <v>0.94283882434929367</v>
      </c>
      <c r="AR16" s="26">
        <f>PEARSON($AH$2:$AH$401,AA2:AA401)</f>
        <v>0.70909103877090263</v>
      </c>
      <c r="AS16" s="26">
        <f>PEARSON($AH$2:$AH$401,AB2:AB401)</f>
        <v>0.68327298949257464</v>
      </c>
      <c r="AT16" s="26">
        <f>PEARSON($AH$2:$AH$401,AC2:AC401)</f>
        <v>0.94149311101314481</v>
      </c>
      <c r="AU16" s="26">
        <f>PEARSON($AH$2:$AH$401,AD2:AD401)</f>
        <v>0.73441107082613843</v>
      </c>
      <c r="AV16" s="26">
        <f>PEARSON($AH$2:$AH$401,AE2:AE401)</f>
        <v>0.68689433202529981</v>
      </c>
      <c r="AW16" s="26">
        <f>PEARSON($AH$2:$AH$401,AF2:AF401)</f>
        <v>0.87623658962960116</v>
      </c>
      <c r="AX16" s="26">
        <f>PEARSON($AH$2:$AH$401,AG2:AG401)</f>
        <v>0.75999346727750916</v>
      </c>
      <c r="AY16" s="26">
        <f>PEARSON($AH$2:$AH$401,AH2:AH401)</f>
        <v>1</v>
      </c>
      <c r="BA16" s="9" t="s">
        <v>165</v>
      </c>
    </row>
    <row r="17" spans="1:67" x14ac:dyDescent="0.25">
      <c r="A17">
        <v>16</v>
      </c>
      <c r="B17">
        <f t="shared" ca="1" si="0"/>
        <v>11.64299904872146</v>
      </c>
      <c r="C17">
        <f t="shared" ca="1" si="1"/>
        <v>16.035508057552526</v>
      </c>
      <c r="D17">
        <f t="shared" ca="1" si="2"/>
        <v>7.009918582934537</v>
      </c>
      <c r="E17">
        <f t="shared" ca="1" si="3"/>
        <v>188.27902315245021</v>
      </c>
      <c r="F17">
        <f t="shared" ca="1" si="4"/>
        <v>81.909477540341129</v>
      </c>
      <c r="G17">
        <f t="shared" ca="1" si="5"/>
        <v>113.0230211312066</v>
      </c>
      <c r="H17">
        <f t="shared" ca="1" si="6"/>
        <v>56.319251892005184</v>
      </c>
      <c r="I17">
        <f t="shared" ca="1" si="7"/>
        <v>39.247053820215456</v>
      </c>
      <c r="J17">
        <f t="shared" ca="1" si="8"/>
        <v>47.575314904165346</v>
      </c>
      <c r="K17">
        <f t="shared" ca="1" si="9"/>
        <v>21.036804059104615</v>
      </c>
      <c r="L17">
        <f t="shared" ca="1" si="10"/>
        <v>13.730409226334787</v>
      </c>
      <c r="M17">
        <f t="shared" ca="1" si="11"/>
        <v>18.35896080290204</v>
      </c>
      <c r="N17">
        <f t="shared" ca="1" si="12"/>
        <v>761.60724599495609</v>
      </c>
      <c r="O17">
        <f t="shared" ca="1" si="13"/>
        <v>1309.5300147974185</v>
      </c>
      <c r="P17">
        <f t="shared" ca="1" si="14"/>
        <v>21.032488367559459</v>
      </c>
      <c r="S17">
        <v>16</v>
      </c>
      <c r="T17">
        <v>14.000944352231183</v>
      </c>
      <c r="U17">
        <v>15.380401347752489</v>
      </c>
      <c r="V17">
        <v>4.4317277127495389</v>
      </c>
      <c r="W17">
        <v>217.03766674383081</v>
      </c>
      <c r="X17">
        <v>63.38500673162968</v>
      </c>
      <c r="Y17">
        <v>68.463790919245895</v>
      </c>
      <c r="Z17">
        <v>59.553760819983012</v>
      </c>
      <c r="AA17">
        <v>38.864862689103383</v>
      </c>
      <c r="AB17">
        <v>41.569344626713089</v>
      </c>
      <c r="AC17">
        <v>22.311240606684638</v>
      </c>
      <c r="AD17">
        <v>15.519676132835436</v>
      </c>
      <c r="AE17">
        <v>16.255919288819328</v>
      </c>
      <c r="AF17">
        <v>691.4992933129912</v>
      </c>
      <c r="AG17">
        <v>955.62616272585126</v>
      </c>
      <c r="AH17">
        <v>23.033080341317749</v>
      </c>
    </row>
    <row r="18" spans="1:67" ht="18" thickBot="1" x14ac:dyDescent="0.3">
      <c r="A18">
        <v>17</v>
      </c>
      <c r="B18">
        <f t="shared" ca="1" si="0"/>
        <v>10.286928932895535</v>
      </c>
      <c r="C18">
        <f t="shared" ca="1" si="1"/>
        <v>8.5910263976872816</v>
      </c>
      <c r="D18">
        <f t="shared" ca="1" si="2"/>
        <v>3.416619461238553</v>
      </c>
      <c r="E18">
        <f t="shared" ca="1" si="3"/>
        <v>90.057027938644922</v>
      </c>
      <c r="F18">
        <f t="shared" ca="1" si="4"/>
        <v>36.699184544577236</v>
      </c>
      <c r="G18">
        <f t="shared" ca="1" si="5"/>
        <v>29.939219226664864</v>
      </c>
      <c r="H18">
        <f t="shared" ca="1" si="6"/>
        <v>39.305725262133748</v>
      </c>
      <c r="I18">
        <f t="shared" ca="1" si="7"/>
        <v>28.896985639168896</v>
      </c>
      <c r="J18">
        <f t="shared" ca="1" si="8"/>
        <v>24.569161070970779</v>
      </c>
      <c r="K18">
        <f t="shared" ca="1" si="9"/>
        <v>13.546730046503122</v>
      </c>
      <c r="L18">
        <f t="shared" ca="1" si="10"/>
        <v>12.704363530467782</v>
      </c>
      <c r="M18">
        <f t="shared" ca="1" si="11"/>
        <v>11.213733373323644</v>
      </c>
      <c r="N18">
        <f t="shared" ca="1" si="12"/>
        <v>307.601302283839</v>
      </c>
      <c r="O18">
        <f t="shared" ca="1" si="13"/>
        <v>303.39789821007133</v>
      </c>
      <c r="P18">
        <f t="shared" ca="1" si="14"/>
        <v>14.797071038935272</v>
      </c>
      <c r="S18">
        <v>17</v>
      </c>
      <c r="T18">
        <v>15.196727642718109</v>
      </c>
      <c r="U18">
        <v>13.964328252445386</v>
      </c>
      <c r="V18">
        <v>3.477741463100708</v>
      </c>
      <c r="W18">
        <v>212.71140557797062</v>
      </c>
      <c r="X18">
        <v>53.53119996504914</v>
      </c>
      <c r="Y18">
        <v>49.433692281714215</v>
      </c>
      <c r="Z18">
        <v>60.28131451222378</v>
      </c>
      <c r="AA18">
        <v>39.194290962732083</v>
      </c>
      <c r="AB18">
        <v>35.841125315903184</v>
      </c>
      <c r="AC18">
        <v>21.529254895080534</v>
      </c>
      <c r="AD18">
        <v>16.025933066281016</v>
      </c>
      <c r="AE18">
        <v>14.722713419024366</v>
      </c>
      <c r="AF18">
        <v>627.62258884019991</v>
      </c>
      <c r="AG18">
        <v>738.65185034865806</v>
      </c>
      <c r="AH18">
        <v>21.951604645690921</v>
      </c>
      <c r="BA18" s="9" t="s">
        <v>118</v>
      </c>
      <c r="BD18" s="9" t="s">
        <v>162</v>
      </c>
    </row>
    <row r="19" spans="1:67" ht="15.75" thickBot="1" x14ac:dyDescent="0.3">
      <c r="A19">
        <v>18</v>
      </c>
      <c r="B19">
        <f t="shared" ca="1" si="0"/>
        <v>12.795691334996009</v>
      </c>
      <c r="C19">
        <f t="shared" ca="1" si="1"/>
        <v>9.7371404526157512</v>
      </c>
      <c r="D19">
        <f t="shared" ca="1" si="2"/>
        <v>7.0696901264750611</v>
      </c>
      <c r="E19">
        <f t="shared" ca="1" si="3"/>
        <v>124.98893794621814</v>
      </c>
      <c r="F19">
        <f t="shared" ca="1" si="4"/>
        <v>92.03973806191236</v>
      </c>
      <c r="G19">
        <f t="shared" ca="1" si="5"/>
        <v>68.912006493117531</v>
      </c>
      <c r="H19">
        <f t="shared" ca="1" si="6"/>
        <v>45.946350843716182</v>
      </c>
      <c r="I19">
        <f t="shared" ca="1" si="7"/>
        <v>40.938266139154358</v>
      </c>
      <c r="J19">
        <f t="shared" ca="1" si="8"/>
        <v>34.415154077223718</v>
      </c>
      <c r="K19">
        <f t="shared" ca="1" si="9"/>
        <v>18.051998942883348</v>
      </c>
      <c r="L19">
        <f t="shared" ca="1" si="10"/>
        <v>15.909850164581053</v>
      </c>
      <c r="M19">
        <f t="shared" ca="1" si="11"/>
        <v>13.869788987551301</v>
      </c>
      <c r="N19">
        <f t="shared" ca="1" si="12"/>
        <v>569.41050919953307</v>
      </c>
      <c r="O19">
        <f t="shared" ca="1" si="13"/>
        <v>881.93002891482331</v>
      </c>
      <c r="P19">
        <f t="shared" ca="1" si="14"/>
        <v>17.76582356504489</v>
      </c>
      <c r="S19">
        <v>18</v>
      </c>
      <c r="T19">
        <v>18.232569662426251</v>
      </c>
      <c r="U19">
        <v>5.5433332962453443</v>
      </c>
      <c r="V19">
        <v>5.6173808745764884</v>
      </c>
      <c r="W19">
        <v>102.51029710034516</v>
      </c>
      <c r="X19">
        <v>104.20785471451023</v>
      </c>
      <c r="Y19">
        <v>31.98463487308139</v>
      </c>
      <c r="Z19">
        <v>49.021727829048359</v>
      </c>
      <c r="AA19">
        <v>49.691345265065522</v>
      </c>
      <c r="AB19">
        <v>23.781820466680024</v>
      </c>
      <c r="AC19">
        <v>19.771182472265547</v>
      </c>
      <c r="AD19">
        <v>20.902116965168013</v>
      </c>
      <c r="AE19">
        <v>8.7524626910622487</v>
      </c>
      <c r="AF19">
        <v>469.27827913792817</v>
      </c>
      <c r="AG19">
        <v>568.64802501128679</v>
      </c>
      <c r="AH19">
        <v>21.543609043534158</v>
      </c>
      <c r="AL19" s="9" t="s">
        <v>48</v>
      </c>
      <c r="AM19" t="s">
        <v>147</v>
      </c>
      <c r="AN19" s="10">
        <f t="array" ref="AN19:AY30">AN5:AY16</f>
        <v>1</v>
      </c>
      <c r="AO19" s="22">
        <v>0.28772189401514586</v>
      </c>
      <c r="AP19" s="22">
        <v>0.57052966166224828</v>
      </c>
      <c r="AQ19" s="22">
        <v>0.97678939174747192</v>
      </c>
      <c r="AR19" s="22">
        <v>0.43939913810064418</v>
      </c>
      <c r="AS19" s="22">
        <v>0.73100820327173732</v>
      </c>
      <c r="AT19" s="22">
        <v>0.91283680766398101</v>
      </c>
      <c r="AU19" s="22">
        <v>0.50260483688039703</v>
      </c>
      <c r="AV19" s="22">
        <v>0.79141352753523575</v>
      </c>
      <c r="AW19" s="22">
        <v>0.84327241454344781</v>
      </c>
      <c r="AX19" s="22">
        <v>0.70896259921259641</v>
      </c>
      <c r="AY19" s="11">
        <v>0.89669254008422306</v>
      </c>
      <c r="BA19" t="s">
        <v>147</v>
      </c>
      <c r="BB19" s="16">
        <v>0.8747795313686989</v>
      </c>
    </row>
    <row r="20" spans="1:67" ht="15.75" thickBot="1" x14ac:dyDescent="0.3">
      <c r="A20">
        <v>19</v>
      </c>
      <c r="B20">
        <f t="shared" ca="1" si="0"/>
        <v>15.916835681043047</v>
      </c>
      <c r="C20">
        <f t="shared" ca="1" si="1"/>
        <v>7.648277738309142</v>
      </c>
      <c r="D20">
        <f t="shared" ca="1" si="2"/>
        <v>7.854087351737995</v>
      </c>
      <c r="E20">
        <f t="shared" ca="1" si="3"/>
        <v>122.19599384201091</v>
      </c>
      <c r="F20">
        <f t="shared" ca="1" si="4"/>
        <v>126.01391260507725</v>
      </c>
      <c r="G20">
        <f t="shared" ca="1" si="5"/>
        <v>60.856985803037261</v>
      </c>
      <c r="H20">
        <f t="shared" ca="1" si="6"/>
        <v>48.408773736588991</v>
      </c>
      <c r="I20">
        <f t="shared" ca="1" si="7"/>
        <v>48.68601291479775</v>
      </c>
      <c r="J20">
        <f t="shared" ca="1" si="8"/>
        <v>32.00001131184159</v>
      </c>
      <c r="K20">
        <f t="shared" ca="1" si="9"/>
        <v>18.784236489781211</v>
      </c>
      <c r="L20">
        <f t="shared" ca="1" si="10"/>
        <v>18.49142905561196</v>
      </c>
      <c r="M20">
        <f t="shared" ca="1" si="11"/>
        <v>12.603877570143643</v>
      </c>
      <c r="N20">
        <f t="shared" ca="1" si="12"/>
        <v>614.32754111568465</v>
      </c>
      <c r="O20">
        <f t="shared" ca="1" si="13"/>
        <v>956.85482472380602</v>
      </c>
      <c r="P20">
        <f t="shared" ca="1" si="14"/>
        <v>20.760528828716001</v>
      </c>
      <c r="S20">
        <v>19</v>
      </c>
      <c r="T20">
        <v>18.037431754552991</v>
      </c>
      <c r="U20">
        <v>7.0097954179923967</v>
      </c>
      <c r="V20">
        <v>5.1758842767834468</v>
      </c>
      <c r="W20">
        <v>126.68176309826278</v>
      </c>
      <c r="X20">
        <v>93.491116643625489</v>
      </c>
      <c r="Y20">
        <v>37.842082181793181</v>
      </c>
      <c r="Z20">
        <v>51.437953481037368</v>
      </c>
      <c r="AA20">
        <v>48.351347651179374</v>
      </c>
      <c r="AB20">
        <v>25.130868316260255</v>
      </c>
      <c r="AC20">
        <v>19.629004557352861</v>
      </c>
      <c r="AD20">
        <v>19.082907171978611</v>
      </c>
      <c r="AE20">
        <v>9.6292786640852395</v>
      </c>
      <c r="AF20">
        <v>513.03557228357124</v>
      </c>
      <c r="AG20">
        <v>654.96888008232929</v>
      </c>
      <c r="AH20">
        <v>21.277711216326704</v>
      </c>
      <c r="AM20" t="s">
        <v>148</v>
      </c>
      <c r="AN20" s="12">
        <v>0.28772189401514586</v>
      </c>
      <c r="AO20" s="23">
        <v>0.99999999999999989</v>
      </c>
      <c r="AP20" s="23">
        <v>0.68746849230541329</v>
      </c>
      <c r="AQ20" s="23">
        <v>0.32867552197314931</v>
      </c>
      <c r="AR20" s="23">
        <v>0.89245511095568286</v>
      </c>
      <c r="AS20" s="23">
        <v>0.53940402738484261</v>
      </c>
      <c r="AT20" s="23">
        <v>0.36338324011313461</v>
      </c>
      <c r="AU20" s="23">
        <v>0.65310655736475864</v>
      </c>
      <c r="AV20" s="23">
        <v>0.35523630512525883</v>
      </c>
      <c r="AW20" s="23">
        <v>0.72171767100912398</v>
      </c>
      <c r="AX20" s="23">
        <v>0.79474221325370353</v>
      </c>
      <c r="AY20" s="13">
        <v>0.53507010727903515</v>
      </c>
      <c r="BA20" t="s">
        <v>148</v>
      </c>
      <c r="BB20" s="17">
        <v>0.69360147349795132</v>
      </c>
      <c r="BD20" s="19">
        <f t="array" ref="BD20:BO20">TRANSPOSE(BB19:BB30)</f>
        <v>0.8747795313686989</v>
      </c>
      <c r="BE20" s="20">
        <v>0.69360147349795132</v>
      </c>
      <c r="BF20" s="20">
        <v>0.81562526414920977</v>
      </c>
      <c r="BG20" s="20">
        <v>0.88444249683269371</v>
      </c>
      <c r="BH20" s="20">
        <v>0.73768449958212678</v>
      </c>
      <c r="BI20" s="20">
        <v>0.85560947938332166</v>
      </c>
      <c r="BJ20" s="20">
        <v>0.85547476132949685</v>
      </c>
      <c r="BK20" s="20">
        <v>0.65113688897726252</v>
      </c>
      <c r="BL20" s="20">
        <v>0.80914351859546807</v>
      </c>
      <c r="BM20" s="20">
        <v>0.98916312966645092</v>
      </c>
      <c r="BN20" s="20">
        <v>0.93121873561982704</v>
      </c>
      <c r="BO20" s="21">
        <v>0.93301398617199238</v>
      </c>
    </row>
    <row r="21" spans="1:67" x14ac:dyDescent="0.25">
      <c r="A21">
        <v>20</v>
      </c>
      <c r="B21">
        <f t="shared" ca="1" si="0"/>
        <v>15.650558470761251</v>
      </c>
      <c r="C21">
        <f t="shared" ca="1" si="1"/>
        <v>11.746527031158307</v>
      </c>
      <c r="D21">
        <f t="shared" ca="1" si="2"/>
        <v>2.8487141353633456</v>
      </c>
      <c r="E21">
        <f t="shared" ca="1" si="3"/>
        <v>184.13728241350924</v>
      </c>
      <c r="F21">
        <f t="shared" ca="1" si="4"/>
        <v>46.500166980374054</v>
      </c>
      <c r="G21">
        <f t="shared" ca="1" si="5"/>
        <v>33.619746936682674</v>
      </c>
      <c r="H21">
        <f t="shared" ca="1" si="6"/>
        <v>55.313396789172913</v>
      </c>
      <c r="I21">
        <f t="shared" ca="1" si="7"/>
        <v>38.091813884971096</v>
      </c>
      <c r="J21">
        <f t="shared" ca="1" si="8"/>
        <v>29.979585912633663</v>
      </c>
      <c r="K21">
        <f t="shared" ca="1" si="9"/>
        <v>20.245072405565391</v>
      </c>
      <c r="L21">
        <f t="shared" ca="1" si="10"/>
        <v>17.701065199762311</v>
      </c>
      <c r="M21">
        <f t="shared" ca="1" si="11"/>
        <v>14.019853052780904</v>
      </c>
      <c r="N21">
        <f t="shared" ca="1" si="12"/>
        <v>524.30978473483196</v>
      </c>
      <c r="O21">
        <f t="shared" ca="1" si="13"/>
        <v>523.74786499080119</v>
      </c>
      <c r="P21">
        <f t="shared" ca="1" si="14"/>
        <v>20.71398188349503</v>
      </c>
      <c r="S21">
        <v>20</v>
      </c>
      <c r="T21">
        <v>14.5443987525189</v>
      </c>
      <c r="U21">
        <v>10.735621449314493</v>
      </c>
      <c r="V21">
        <v>3.757656150501921</v>
      </c>
      <c r="W21">
        <v>158.10892264339228</v>
      </c>
      <c r="X21">
        <v>54.921588512495774</v>
      </c>
      <c r="Y21">
        <v>42.142484719946793</v>
      </c>
      <c r="Z21">
        <v>51.601999150755454</v>
      </c>
      <c r="AA21">
        <v>37.333135810196438</v>
      </c>
      <c r="AB21">
        <v>29.00203814919545</v>
      </c>
      <c r="AC21">
        <v>18.263226068447096</v>
      </c>
      <c r="AD21">
        <v>15.852839855103499</v>
      </c>
      <c r="AE21">
        <v>11.795441793462187</v>
      </c>
      <c r="AF21">
        <v>502.44785789140064</v>
      </c>
      <c r="AG21">
        <v>588.48230079964503</v>
      </c>
      <c r="AH21">
        <v>20.321151613882105</v>
      </c>
      <c r="AM21" t="s">
        <v>149</v>
      </c>
      <c r="AN21" s="12">
        <v>0.57052966166224828</v>
      </c>
      <c r="AO21" s="23">
        <v>0.68746849230541329</v>
      </c>
      <c r="AP21" s="23">
        <v>0.99999999999999978</v>
      </c>
      <c r="AQ21" s="23">
        <v>0.53021538942833402</v>
      </c>
      <c r="AR21" s="23">
        <v>0.49651569266720474</v>
      </c>
      <c r="AS21" s="23">
        <v>0.9382288414814498</v>
      </c>
      <c r="AT21" s="23">
        <v>0.45648944351282938</v>
      </c>
      <c r="AU21" s="23">
        <v>0.23465792456999451</v>
      </c>
      <c r="AV21" s="23">
        <v>0.82762208577999907</v>
      </c>
      <c r="AW21" s="23">
        <v>0.87484804657574611</v>
      </c>
      <c r="AX21" s="23">
        <v>0.93331142564122638</v>
      </c>
      <c r="AY21" s="13">
        <v>0.59285719426994943</v>
      </c>
      <c r="BA21" t="s">
        <v>149</v>
      </c>
      <c r="BB21" s="17">
        <v>0.81562526414920977</v>
      </c>
    </row>
    <row r="22" spans="1:67" x14ac:dyDescent="0.25">
      <c r="A22">
        <v>21</v>
      </c>
      <c r="B22">
        <f t="shared" ca="1" si="0"/>
        <v>12.943610010698894</v>
      </c>
      <c r="C22">
        <f t="shared" ca="1" si="1"/>
        <v>7.6759026097637157</v>
      </c>
      <c r="D22">
        <f t="shared" ca="1" si="2"/>
        <v>5.8879729165772394</v>
      </c>
      <c r="E22">
        <f t="shared" ca="1" si="3"/>
        <v>99.475625571739286</v>
      </c>
      <c r="F22">
        <f t="shared" ca="1" si="4"/>
        <v>77.782391486982149</v>
      </c>
      <c r="G22">
        <f t="shared" ca="1" si="5"/>
        <v>46.374253226752003</v>
      </c>
      <c r="H22">
        <f t="shared" ca="1" si="6"/>
        <v>43.079020794992665</v>
      </c>
      <c r="I22">
        <f t="shared" ca="1" si="7"/>
        <v>38.749853408065086</v>
      </c>
      <c r="J22">
        <f t="shared" ca="1" si="8"/>
        <v>28.988469734066964</v>
      </c>
      <c r="K22">
        <f t="shared" ca="1" si="9"/>
        <v>16.917146043167421</v>
      </c>
      <c r="L22">
        <f t="shared" ca="1" si="10"/>
        <v>14.565692904681843</v>
      </c>
      <c r="M22">
        <f t="shared" ca="1" si="11"/>
        <v>10.120105656906233</v>
      </c>
      <c r="N22">
        <f t="shared" ca="1" si="12"/>
        <v>443.12156247656043</v>
      </c>
      <c r="O22">
        <f t="shared" ca="1" si="13"/>
        <v>585.97741511622496</v>
      </c>
      <c r="P22">
        <f t="shared" ca="1" si="14"/>
        <v>16.822033164875432</v>
      </c>
      <c r="S22">
        <v>21</v>
      </c>
      <c r="T22">
        <v>15.266037955105826</v>
      </c>
      <c r="U22">
        <v>10.549360448086279</v>
      </c>
      <c r="V22">
        <v>7.9314552342913585</v>
      </c>
      <c r="W22">
        <v>162.06721141275611</v>
      </c>
      <c r="X22">
        <v>122.37367293675659</v>
      </c>
      <c r="Y22">
        <v>84.286307698669091</v>
      </c>
      <c r="Z22">
        <v>52.878748978456038</v>
      </c>
      <c r="AA22">
        <v>46.686342957759827</v>
      </c>
      <c r="AB22">
        <v>38.671817467317766</v>
      </c>
      <c r="AC22">
        <v>20.015699724821211</v>
      </c>
      <c r="AD22">
        <v>18.344543570459933</v>
      </c>
      <c r="AE22">
        <v>13.471465553983585</v>
      </c>
      <c r="AF22">
        <v>732.00987086430234</v>
      </c>
      <c r="AG22">
        <v>1278.6621142708602</v>
      </c>
      <c r="AH22">
        <v>21.509107472387868</v>
      </c>
      <c r="AM22" t="s">
        <v>150</v>
      </c>
      <c r="AN22" s="12">
        <v>0.97678939174747192</v>
      </c>
      <c r="AO22" s="23">
        <v>0.32867552197314931</v>
      </c>
      <c r="AP22" s="23">
        <v>0.53021538942833402</v>
      </c>
      <c r="AQ22" s="23">
        <v>1</v>
      </c>
      <c r="AR22" s="23">
        <v>0.52206708928572632</v>
      </c>
      <c r="AS22" s="23">
        <v>0.67781281258611359</v>
      </c>
      <c r="AT22" s="23">
        <v>0.96436864059441485</v>
      </c>
      <c r="AU22" s="23">
        <v>0.60200389309843017</v>
      </c>
      <c r="AV22" s="23">
        <v>0.72908481892380628</v>
      </c>
      <c r="AW22" s="23">
        <v>0.83124072025549167</v>
      </c>
      <c r="AX22" s="23">
        <v>0.68897789518062702</v>
      </c>
      <c r="AY22" s="13">
        <v>0.94283882434929367</v>
      </c>
      <c r="BA22" t="s">
        <v>150</v>
      </c>
      <c r="BB22" s="17">
        <v>0.88444249683269371</v>
      </c>
    </row>
    <row r="23" spans="1:67" x14ac:dyDescent="0.25">
      <c r="A23">
        <v>22</v>
      </c>
      <c r="B23">
        <f t="shared" ca="1" si="0"/>
        <v>11.750987877846917</v>
      </c>
      <c r="C23">
        <f t="shared" ca="1" si="1"/>
        <v>6.1889287565037572</v>
      </c>
      <c r="D23">
        <f t="shared" ca="1" si="2"/>
        <v>6.4908570259464735</v>
      </c>
      <c r="E23">
        <f t="shared" ca="1" si="3"/>
        <v>74.506353394948306</v>
      </c>
      <c r="F23">
        <f t="shared" ca="1" si="4"/>
        <v>77.524091428396403</v>
      </c>
      <c r="G23">
        <f t="shared" ca="1" si="5"/>
        <v>41.026776861413445</v>
      </c>
      <c r="H23">
        <f t="shared" ca="1" si="6"/>
        <v>36.085047493046439</v>
      </c>
      <c r="I23">
        <f t="shared" ca="1" si="7"/>
        <v>36.898600339751425</v>
      </c>
      <c r="J23">
        <f t="shared" ca="1" si="8"/>
        <v>27.051499506372981</v>
      </c>
      <c r="K23">
        <f t="shared" ca="1" si="9"/>
        <v>15.188870767321879</v>
      </c>
      <c r="L23">
        <f t="shared" ca="1" si="10"/>
        <v>15.13330493812026</v>
      </c>
      <c r="M23">
        <f t="shared" ca="1" si="11"/>
        <v>9.9067602126487753</v>
      </c>
      <c r="N23">
        <f t="shared" ca="1" si="12"/>
        <v>379.84785716528228</v>
      </c>
      <c r="O23">
        <f t="shared" ca="1" si="13"/>
        <v>474.02785905523461</v>
      </c>
      <c r="P23">
        <f t="shared" ca="1" si="14"/>
        <v>14.864824702084833</v>
      </c>
      <c r="S23">
        <v>22</v>
      </c>
      <c r="T23">
        <v>13.125669356086398</v>
      </c>
      <c r="U23">
        <v>14.42758837968239</v>
      </c>
      <c r="V23">
        <v>4.545720152096294</v>
      </c>
      <c r="W23">
        <v>189.46319744228703</v>
      </c>
      <c r="X23">
        <v>60.227345801017961</v>
      </c>
      <c r="Y23">
        <v>66.234722426120783</v>
      </c>
      <c r="Z23">
        <v>55.836187925353315</v>
      </c>
      <c r="AA23">
        <v>36.519866076306236</v>
      </c>
      <c r="AB23">
        <v>39.215457872139979</v>
      </c>
      <c r="AC23">
        <v>19.636084168753019</v>
      </c>
      <c r="AD23">
        <v>15.511510727977729</v>
      </c>
      <c r="AE23">
        <v>16.999047042217338</v>
      </c>
      <c r="AF23">
        <v>631.14655249366297</v>
      </c>
      <c r="AG23">
        <v>862.57632316886418</v>
      </c>
      <c r="AH23">
        <v>21.110195218900532</v>
      </c>
      <c r="AM23" t="s">
        <v>151</v>
      </c>
      <c r="AN23" s="12">
        <v>0.43939913810064418</v>
      </c>
      <c r="AO23" s="23">
        <v>0.89245511095568286</v>
      </c>
      <c r="AP23" s="23">
        <v>0.49651569266720474</v>
      </c>
      <c r="AQ23" s="23">
        <v>0.52206708928572632</v>
      </c>
      <c r="AR23" s="23">
        <v>1</v>
      </c>
      <c r="AS23" s="23">
        <v>0.39733458633277691</v>
      </c>
      <c r="AT23" s="23">
        <v>0.59189843568720257</v>
      </c>
      <c r="AU23" s="23">
        <v>0.90367974226655734</v>
      </c>
      <c r="AV23" s="23">
        <v>0.2580051970261083</v>
      </c>
      <c r="AW23" s="23">
        <v>0.70944361971092884</v>
      </c>
      <c r="AX23" s="23">
        <v>0.70153467306152706</v>
      </c>
      <c r="AY23" s="13">
        <v>0.70909103877090263</v>
      </c>
      <c r="BA23" t="s">
        <v>151</v>
      </c>
      <c r="BB23" s="17">
        <v>0.73768449958212678</v>
      </c>
    </row>
    <row r="24" spans="1:67" x14ac:dyDescent="0.25">
      <c r="A24">
        <v>23</v>
      </c>
      <c r="B24">
        <f t="shared" ca="1" si="0"/>
        <v>17.836957835977827</v>
      </c>
      <c r="C24">
        <f t="shared" ca="1" si="1"/>
        <v>6.7849305015360155</v>
      </c>
      <c r="D24">
        <f t="shared" ca="1" si="2"/>
        <v>9.1457423917864453</v>
      </c>
      <c r="E24">
        <f t="shared" ca="1" si="3"/>
        <v>122.29651023928062</v>
      </c>
      <c r="F24">
        <f t="shared" ca="1" si="4"/>
        <v>163.64234089624901</v>
      </c>
      <c r="G24">
        <f t="shared" ca="1" si="5"/>
        <v>63.990607228450386</v>
      </c>
      <c r="H24">
        <f t="shared" ca="1" si="6"/>
        <v>50.932540154712001</v>
      </c>
      <c r="I24">
        <f t="shared" ca="1" si="7"/>
        <v>55.453350321895769</v>
      </c>
      <c r="J24">
        <f t="shared" ca="1" si="8"/>
        <v>33.184211180295712</v>
      </c>
      <c r="K24">
        <f t="shared" ca="1" si="9"/>
        <v>20.869764127756984</v>
      </c>
      <c r="L24">
        <f t="shared" ca="1" si="10"/>
        <v>21.794487389531334</v>
      </c>
      <c r="M24">
        <f t="shared" ca="1" si="11"/>
        <v>13.296080654483758</v>
      </c>
      <c r="N24">
        <f t="shared" ca="1" si="12"/>
        <v>692.5153652815236</v>
      </c>
      <c r="O24">
        <f t="shared" ca="1" si="13"/>
        <v>1108.8045867717683</v>
      </c>
      <c r="P24">
        <f t="shared" ca="1" si="14"/>
        <v>21.556404843706531</v>
      </c>
      <c r="S24">
        <v>23</v>
      </c>
      <c r="T24">
        <v>14.574568477088743</v>
      </c>
      <c r="U24">
        <v>11.593708551142672</v>
      </c>
      <c r="V24">
        <v>8.4053367725437411</v>
      </c>
      <c r="W24">
        <v>170.15957030796017</v>
      </c>
      <c r="X24">
        <v>123.00538728650267</v>
      </c>
      <c r="Y24">
        <v>98.318055138412547</v>
      </c>
      <c r="Z24">
        <v>53.531678128611603</v>
      </c>
      <c r="AA24">
        <v>46.280032929388632</v>
      </c>
      <c r="AB24">
        <v>41.609129715993049</v>
      </c>
      <c r="AC24">
        <v>19.605538897515672</v>
      </c>
      <c r="AD24">
        <v>18.226300355231388</v>
      </c>
      <c r="AE24">
        <v>14.884048295773969</v>
      </c>
      <c r="AF24">
        <v>779.07323667017386</v>
      </c>
      <c r="AG24">
        <v>1421.3989960696538</v>
      </c>
      <c r="AH24">
        <v>21.433578765052328</v>
      </c>
      <c r="AM24" t="s">
        <v>152</v>
      </c>
      <c r="AN24" s="12">
        <v>0.73100820327173732</v>
      </c>
      <c r="AO24" s="23">
        <v>0.53940402738484261</v>
      </c>
      <c r="AP24" s="23">
        <v>0.9382288414814498</v>
      </c>
      <c r="AQ24" s="23">
        <v>0.67781281258611359</v>
      </c>
      <c r="AR24" s="23">
        <v>0.39733458633277691</v>
      </c>
      <c r="AS24" s="23">
        <v>0.99999999999999978</v>
      </c>
      <c r="AT24" s="23">
        <v>0.581917395573049</v>
      </c>
      <c r="AU24" s="23">
        <v>0.20029775102818573</v>
      </c>
      <c r="AV24" s="23">
        <v>0.95513002202442521</v>
      </c>
      <c r="AW24" s="23">
        <v>0.89509077000823745</v>
      </c>
      <c r="AX24" s="23">
        <v>0.87927192855594105</v>
      </c>
      <c r="AY24" s="13">
        <v>0.68327298949257464</v>
      </c>
      <c r="BA24" t="s">
        <v>152</v>
      </c>
      <c r="BB24" s="17">
        <v>0.85560947938332166</v>
      </c>
    </row>
    <row r="25" spans="1:67" x14ac:dyDescent="0.25">
      <c r="A25">
        <v>24</v>
      </c>
      <c r="B25">
        <f t="shared" ca="1" si="0"/>
        <v>19.714563483050934</v>
      </c>
      <c r="C25">
        <f t="shared" ca="1" si="1"/>
        <v>13.615188208460731</v>
      </c>
      <c r="D25">
        <f t="shared" ca="1" si="2"/>
        <v>5.1295905097302636</v>
      </c>
      <c r="E25">
        <f t="shared" ca="1" si="3"/>
        <v>268.69748407733101</v>
      </c>
      <c r="F25">
        <f t="shared" ca="1" si="4"/>
        <v>102.92475187610729</v>
      </c>
      <c r="G25">
        <f t="shared" ca="1" si="5"/>
        <v>71.527777906291007</v>
      </c>
      <c r="H25">
        <f t="shared" ca="1" si="6"/>
        <v>67.319187423359409</v>
      </c>
      <c r="I25">
        <f t="shared" ca="1" si="7"/>
        <v>50.860526348454123</v>
      </c>
      <c r="J25">
        <f t="shared" ca="1" si="8"/>
        <v>38.280770919076488</v>
      </c>
      <c r="K25">
        <f t="shared" ca="1" si="9"/>
        <v>24.873876178861018</v>
      </c>
      <c r="L25">
        <f t="shared" ca="1" si="10"/>
        <v>20.5593762328045</v>
      </c>
      <c r="M25">
        <f t="shared" ca="1" si="11"/>
        <v>15.270525573132559</v>
      </c>
      <c r="N25">
        <f t="shared" ca="1" si="12"/>
        <v>879.53824796637969</v>
      </c>
      <c r="O25">
        <f t="shared" ca="1" si="13"/>
        <v>1377.7472732551676</v>
      </c>
      <c r="P25">
        <f t="shared" ca="1" si="14"/>
        <v>25.517357363720361</v>
      </c>
      <c r="S25">
        <v>24</v>
      </c>
      <c r="T25">
        <v>17.782946935944107</v>
      </c>
      <c r="U25">
        <v>8.8640260933148554</v>
      </c>
      <c r="V25">
        <v>3.7143781934020028</v>
      </c>
      <c r="W25">
        <v>158.28654474115592</v>
      </c>
      <c r="X25">
        <v>67.514119299079638</v>
      </c>
      <c r="Y25">
        <v>33.99550712874295</v>
      </c>
      <c r="Z25">
        <v>53.793962726750642</v>
      </c>
      <c r="AA25">
        <v>43.980346910828622</v>
      </c>
      <c r="AB25">
        <v>26.457378456085628</v>
      </c>
      <c r="AC25">
        <v>20.619558904124379</v>
      </c>
      <c r="AD25">
        <v>19.625348633523178</v>
      </c>
      <c r="AE25">
        <v>10.061596289165806</v>
      </c>
      <c r="AF25">
        <v>514.58719555473681</v>
      </c>
      <c r="AG25">
        <v>585.94470214101841</v>
      </c>
      <c r="AH25">
        <v>21.695853174914454</v>
      </c>
      <c r="AM25" t="s">
        <v>153</v>
      </c>
      <c r="AN25" s="12">
        <v>0.91283680766398101</v>
      </c>
      <c r="AO25" s="23">
        <v>0.36338324011313461</v>
      </c>
      <c r="AP25" s="23">
        <v>0.45648944351282938</v>
      </c>
      <c r="AQ25" s="23">
        <v>0.96436864059441485</v>
      </c>
      <c r="AR25" s="23">
        <v>0.59189843568720257</v>
      </c>
      <c r="AS25" s="23">
        <v>0.581917395573049</v>
      </c>
      <c r="AT25" s="23">
        <v>1.0000000000000002</v>
      </c>
      <c r="AU25" s="23">
        <v>0.68965837685202258</v>
      </c>
      <c r="AV25" s="23">
        <v>0.62242196858853338</v>
      </c>
      <c r="AW25" s="23">
        <v>0.78340571320829067</v>
      </c>
      <c r="AX25" s="23">
        <v>0.64098133337240049</v>
      </c>
      <c r="AY25" s="13">
        <v>0.94149311101314481</v>
      </c>
      <c r="BA25" t="s">
        <v>153</v>
      </c>
      <c r="BB25" s="17">
        <v>0.85547476132949685</v>
      </c>
    </row>
    <row r="26" spans="1:67" x14ac:dyDescent="0.25">
      <c r="A26">
        <v>25</v>
      </c>
      <c r="B26">
        <f t="shared" ca="1" si="0"/>
        <v>14.727663604336989</v>
      </c>
      <c r="C26">
        <f t="shared" ca="1" si="1"/>
        <v>10.569806265959398</v>
      </c>
      <c r="D26">
        <f t="shared" ca="1" si="2"/>
        <v>9.3422579646659329</v>
      </c>
      <c r="E26">
        <f t="shared" ca="1" si="3"/>
        <v>157.46205398313177</v>
      </c>
      <c r="F26">
        <f t="shared" ca="1" si="4"/>
        <v>139.5188700567885</v>
      </c>
      <c r="G26">
        <f t="shared" ca="1" si="5"/>
        <v>100.68486894099505</v>
      </c>
      <c r="H26">
        <f t="shared" ca="1" si="6"/>
        <v>51.256942544289444</v>
      </c>
      <c r="I26">
        <f t="shared" ca="1" si="7"/>
        <v>49.027746686206896</v>
      </c>
      <c r="J26">
        <f t="shared" ca="1" si="8"/>
        <v>40.150035412212986</v>
      </c>
      <c r="K26">
        <f t="shared" ca="1" si="9"/>
        <v>18.218452312302432</v>
      </c>
      <c r="L26">
        <f t="shared" ca="1" si="10"/>
        <v>19.356575030553131</v>
      </c>
      <c r="M26">
        <f t="shared" ca="1" si="11"/>
        <v>15.17733194088949</v>
      </c>
      <c r="N26">
        <f t="shared" ca="1" si="12"/>
        <v>785.64502782097168</v>
      </c>
      <c r="O26">
        <f t="shared" ca="1" si="13"/>
        <v>1455.2452399849467</v>
      </c>
      <c r="P26">
        <f t="shared" ca="1" si="14"/>
        <v>21.170430413895694</v>
      </c>
      <c r="S26">
        <v>25</v>
      </c>
      <c r="T26">
        <v>19.172998078752947</v>
      </c>
      <c r="U26">
        <v>14.147448128883351</v>
      </c>
      <c r="V26">
        <v>6.5578990985063506</v>
      </c>
      <c r="W26">
        <v>272.41116947716932</v>
      </c>
      <c r="X26">
        <v>127.713412386416</v>
      </c>
      <c r="Y26">
        <v>93.283382397414712</v>
      </c>
      <c r="Z26">
        <v>66.645321315520903</v>
      </c>
      <c r="AA26">
        <v>51.919348826365848</v>
      </c>
      <c r="AB26">
        <v>42.986236424597351</v>
      </c>
      <c r="AC26">
        <v>24.906006570987326</v>
      </c>
      <c r="AD26">
        <v>20.869360561073197</v>
      </c>
      <c r="AE26">
        <v>16.734532715239364</v>
      </c>
      <c r="AF26">
        <v>980.57452016034199</v>
      </c>
      <c r="AG26">
        <v>1780.4145631514477</v>
      </c>
      <c r="AH26">
        <v>26.032609658697069</v>
      </c>
      <c r="AM26" t="s">
        <v>154</v>
      </c>
      <c r="AN26" s="12">
        <v>0.50260483688039703</v>
      </c>
      <c r="AO26" s="23">
        <v>0.65310655736475864</v>
      </c>
      <c r="AP26" s="23">
        <v>0.23465792456999451</v>
      </c>
      <c r="AQ26" s="23">
        <v>0.60200389309843017</v>
      </c>
      <c r="AR26" s="23">
        <v>0.90367974226655734</v>
      </c>
      <c r="AS26" s="23">
        <v>0.20029775102818573</v>
      </c>
      <c r="AT26" s="23">
        <v>0.68965837685202258</v>
      </c>
      <c r="AU26" s="23">
        <v>0.99999999999999989</v>
      </c>
      <c r="AV26" s="23">
        <v>0.13152159652421869</v>
      </c>
      <c r="AW26" s="23">
        <v>0.57990789999625936</v>
      </c>
      <c r="AX26" s="23">
        <v>0.50652936690659134</v>
      </c>
      <c r="AY26" s="13">
        <v>0.73441107082613843</v>
      </c>
      <c r="BA26" t="s">
        <v>154</v>
      </c>
      <c r="BB26" s="17">
        <v>0.65113688897726252</v>
      </c>
    </row>
    <row r="27" spans="1:67" x14ac:dyDescent="0.25">
      <c r="A27">
        <v>26</v>
      </c>
      <c r="B27">
        <f t="shared" ca="1" si="0"/>
        <v>11.579366000093223</v>
      </c>
      <c r="C27">
        <f t="shared" ca="1" si="1"/>
        <v>12.083489103410219</v>
      </c>
      <c r="D27">
        <f t="shared" ca="1" si="2"/>
        <v>3.2548139240723115</v>
      </c>
      <c r="E27">
        <f t="shared" ca="1" si="3"/>
        <v>141.51054441910517</v>
      </c>
      <c r="F27">
        <f t="shared" ca="1" si="4"/>
        <v>39.596133043543254</v>
      </c>
      <c r="G27">
        <f t="shared" ca="1" si="5"/>
        <v>40.31840244047914</v>
      </c>
      <c r="H27">
        <f t="shared" ca="1" si="6"/>
        <v>48.387311025480287</v>
      </c>
      <c r="I27">
        <f t="shared" ca="1" si="7"/>
        <v>31.309730398447641</v>
      </c>
      <c r="J27">
        <f t="shared" ca="1" si="8"/>
        <v>31.850371741434952</v>
      </c>
      <c r="K27">
        <f t="shared" ca="1" si="9"/>
        <v>18.236278620990753</v>
      </c>
      <c r="L27">
        <f t="shared" ca="1" si="10"/>
        <v>12.389759636903701</v>
      </c>
      <c r="M27">
        <f t="shared" ca="1" si="11"/>
        <v>14.417089693278522</v>
      </c>
      <c r="N27">
        <f t="shared" ca="1" si="12"/>
        <v>434.91520018563273</v>
      </c>
      <c r="O27">
        <f t="shared" ca="1" si="13"/>
        <v>457.29288223071393</v>
      </c>
      <c r="P27">
        <f t="shared" ca="1" si="14"/>
        <v>17.502748458508666</v>
      </c>
      <c r="S27">
        <v>26</v>
      </c>
      <c r="T27">
        <v>18.790398788066852</v>
      </c>
      <c r="U27">
        <v>5.0162743665132599</v>
      </c>
      <c r="V27">
        <v>3.7616189402709903</v>
      </c>
      <c r="W27">
        <v>95.471111557715588</v>
      </c>
      <c r="X27">
        <v>71.0754375024448</v>
      </c>
      <c r="Y27">
        <v>19.122333801688463</v>
      </c>
      <c r="Z27">
        <v>47.828770822383213</v>
      </c>
      <c r="AA27">
        <v>46.044410782206008</v>
      </c>
      <c r="AB27">
        <v>17.598355667079357</v>
      </c>
      <c r="AC27">
        <v>20.223302192565189</v>
      </c>
      <c r="AD27">
        <v>20.164792236798739</v>
      </c>
      <c r="AE27">
        <v>6.564827024235921</v>
      </c>
      <c r="AF27">
        <v>369.39550013301101</v>
      </c>
      <c r="AG27">
        <v>354.9549483079536</v>
      </c>
      <c r="AH27">
        <v>20.587656107665282</v>
      </c>
      <c r="AM27" t="s">
        <v>155</v>
      </c>
      <c r="AN27" s="12">
        <v>0.79141352753523575</v>
      </c>
      <c r="AO27" s="23">
        <v>0.35523630512525883</v>
      </c>
      <c r="AP27" s="23">
        <v>0.82762208577999907</v>
      </c>
      <c r="AQ27" s="23">
        <v>0.72908481892380628</v>
      </c>
      <c r="AR27" s="23">
        <v>0.2580051970261083</v>
      </c>
      <c r="AS27" s="23">
        <v>0.95513002202442521</v>
      </c>
      <c r="AT27" s="23">
        <v>0.62242196858853338</v>
      </c>
      <c r="AU27" s="23">
        <v>0.13152159652421869</v>
      </c>
      <c r="AV27" s="23">
        <v>1.0000000000000002</v>
      </c>
      <c r="AW27" s="23">
        <v>0.8311769524973539</v>
      </c>
      <c r="AX27" s="23">
        <v>0.77177186622444682</v>
      </c>
      <c r="AY27" s="13">
        <v>0.68689433202529981</v>
      </c>
      <c r="BA27" t="s">
        <v>155</v>
      </c>
      <c r="BB27" s="17">
        <v>0.80914351859546807</v>
      </c>
    </row>
    <row r="28" spans="1:67" x14ac:dyDescent="0.25">
      <c r="A28">
        <v>27</v>
      </c>
      <c r="B28">
        <f t="shared" ca="1" si="0"/>
        <v>12.461666301695312</v>
      </c>
      <c r="C28">
        <f t="shared" ca="1" si="1"/>
        <v>16.805162674156005</v>
      </c>
      <c r="D28">
        <f t="shared" ca="1" si="2"/>
        <v>8.2704447487201058</v>
      </c>
      <c r="E28">
        <f t="shared" ca="1" si="3"/>
        <v>209.4826191063178</v>
      </c>
      <c r="F28">
        <f t="shared" ca="1" si="4"/>
        <v>104.73559690478542</v>
      </c>
      <c r="G28">
        <f t="shared" ca="1" si="5"/>
        <v>140.09263212331319</v>
      </c>
      <c r="H28">
        <f t="shared" ca="1" si="6"/>
        <v>58.775255121502134</v>
      </c>
      <c r="I28">
        <f t="shared" ca="1" si="7"/>
        <v>41.613145902761076</v>
      </c>
      <c r="J28">
        <f t="shared" ca="1" si="8"/>
        <v>51.035369239160346</v>
      </c>
      <c r="K28">
        <f t="shared" ca="1" si="9"/>
        <v>21.372032992853732</v>
      </c>
      <c r="L28">
        <f t="shared" ca="1" si="10"/>
        <v>16.83025018562229</v>
      </c>
      <c r="M28">
        <f t="shared" ca="1" si="11"/>
        <v>20.39371951240485</v>
      </c>
      <c r="N28">
        <f t="shared" ca="1" si="12"/>
        <v>903.61160648041243</v>
      </c>
      <c r="O28">
        <f t="shared" ca="1" si="13"/>
        <v>1732.2957645737697</v>
      </c>
      <c r="P28">
        <f t="shared" ca="1" si="14"/>
        <v>23.547028840979294</v>
      </c>
      <c r="S28">
        <v>27</v>
      </c>
      <c r="T28">
        <v>15.746134430816168</v>
      </c>
      <c r="U28">
        <v>15.366704567205922</v>
      </c>
      <c r="V28">
        <v>4.5386366840682735</v>
      </c>
      <c r="W28">
        <v>242.80507988238404</v>
      </c>
      <c r="X28">
        <v>73.152862587734333</v>
      </c>
      <c r="Y28">
        <v>71.740462529234193</v>
      </c>
      <c r="Z28">
        <v>62.483972454854971</v>
      </c>
      <c r="AA28">
        <v>41.448567310705769</v>
      </c>
      <c r="AB28">
        <v>39.927212809891905</v>
      </c>
      <c r="AC28">
        <v>22.265514609323063</v>
      </c>
      <c r="AD28">
        <v>17.083521584984471</v>
      </c>
      <c r="AE28">
        <v>16.032344527597907</v>
      </c>
      <c r="AF28">
        <v>767.01553357856676</v>
      </c>
      <c r="AG28">
        <v>1099.5138555969381</v>
      </c>
      <c r="AH28">
        <v>23.196538634377141</v>
      </c>
      <c r="AM28" t="s">
        <v>156</v>
      </c>
      <c r="AN28" s="12">
        <v>0.84327241454344781</v>
      </c>
      <c r="AO28" s="23">
        <v>0.72171767100912398</v>
      </c>
      <c r="AP28" s="23">
        <v>0.87484804657574611</v>
      </c>
      <c r="AQ28" s="23">
        <v>0.83124072025549167</v>
      </c>
      <c r="AR28" s="23">
        <v>0.70944361971092884</v>
      </c>
      <c r="AS28" s="23">
        <v>0.89509077000823745</v>
      </c>
      <c r="AT28" s="23">
        <v>0.78340571320829067</v>
      </c>
      <c r="AU28" s="23">
        <v>0.57990789999625936</v>
      </c>
      <c r="AV28" s="23">
        <v>0.8311769524973539</v>
      </c>
      <c r="AW28" s="23">
        <v>0.99999999999999989</v>
      </c>
      <c r="AX28" s="23">
        <v>0.96800510490981495</v>
      </c>
      <c r="AY28" s="13">
        <v>0.87623658962960116</v>
      </c>
      <c r="BA28" t="s">
        <v>156</v>
      </c>
      <c r="BB28" s="17">
        <v>0.98916312966645092</v>
      </c>
    </row>
    <row r="29" spans="1:67" x14ac:dyDescent="0.25">
      <c r="A29">
        <v>28</v>
      </c>
      <c r="B29">
        <f t="shared" ca="1" si="0"/>
        <v>16.882310676154354</v>
      </c>
      <c r="C29">
        <f t="shared" ca="1" si="1"/>
        <v>11.434638257962273</v>
      </c>
      <c r="D29">
        <f t="shared" ca="1" si="2"/>
        <v>4.8296292305992683</v>
      </c>
      <c r="E29">
        <f t="shared" ca="1" si="3"/>
        <v>194.51300600420251</v>
      </c>
      <c r="F29">
        <f t="shared" ca="1" si="4"/>
        <v>82.826388915562362</v>
      </c>
      <c r="G29">
        <f t="shared" ca="1" si="5"/>
        <v>57.14370404652874</v>
      </c>
      <c r="H29">
        <f t="shared" ca="1" si="6"/>
        <v>57.139035711787599</v>
      </c>
      <c r="I29">
        <f t="shared" ca="1" si="7"/>
        <v>43.840210500402172</v>
      </c>
      <c r="J29">
        <f t="shared" ca="1" si="8"/>
        <v>33.326917554726691</v>
      </c>
      <c r="K29">
        <f t="shared" ca="1" si="9"/>
        <v>22.108871694485941</v>
      </c>
      <c r="L29">
        <f t="shared" ca="1" si="10"/>
        <v>18.718430483475128</v>
      </c>
      <c r="M29">
        <f t="shared" ca="1" si="11"/>
        <v>12.735563198552937</v>
      </c>
      <c r="N29">
        <f t="shared" ca="1" si="12"/>
        <v>659.69317422843005</v>
      </c>
      <c r="O29">
        <f t="shared" ca="1" si="13"/>
        <v>933.32222628539819</v>
      </c>
      <c r="P29">
        <f t="shared" ca="1" si="14"/>
        <v>22.914561774079694</v>
      </c>
      <c r="S29">
        <v>28</v>
      </c>
      <c r="T29">
        <v>10.134874444392029</v>
      </c>
      <c r="U29">
        <v>7.8136699504777027</v>
      </c>
      <c r="V29">
        <v>9.1612239715489032</v>
      </c>
      <c r="W29">
        <v>80.566345729177968</v>
      </c>
      <c r="X29">
        <v>93.191137413777241</v>
      </c>
      <c r="Y29">
        <v>73.176439791366946</v>
      </c>
      <c r="Z29">
        <v>36.804105777030543</v>
      </c>
      <c r="AA29">
        <v>40.059475915844558</v>
      </c>
      <c r="AB29">
        <v>35.899909038924648</v>
      </c>
      <c r="AC29">
        <v>14.649869834405818</v>
      </c>
      <c r="AD29">
        <v>14.533099812026025</v>
      </c>
      <c r="AE29">
        <v>13.769729056422284</v>
      </c>
      <c r="AF29">
        <v>487.92777786182108</v>
      </c>
      <c r="AG29">
        <v>726.2497071198967</v>
      </c>
      <c r="AH29">
        <v>17.049649037462689</v>
      </c>
      <c r="AM29" t="s">
        <v>157</v>
      </c>
      <c r="AN29" s="12">
        <v>0.70896259921259641</v>
      </c>
      <c r="AO29" s="23">
        <v>0.79474221325370353</v>
      </c>
      <c r="AP29" s="23">
        <v>0.93331142564122638</v>
      </c>
      <c r="AQ29" s="23">
        <v>0.68897789518062702</v>
      </c>
      <c r="AR29" s="23">
        <v>0.70153467306152706</v>
      </c>
      <c r="AS29" s="23">
        <v>0.87927192855594105</v>
      </c>
      <c r="AT29" s="23">
        <v>0.64098133337240049</v>
      </c>
      <c r="AU29" s="23">
        <v>0.50652936690659134</v>
      </c>
      <c r="AV29" s="23">
        <v>0.77177186622444682</v>
      </c>
      <c r="AW29" s="23">
        <v>0.96800510490981495</v>
      </c>
      <c r="AX29" s="23">
        <v>1</v>
      </c>
      <c r="AY29" s="13">
        <v>0.75999346727750916</v>
      </c>
      <c r="BA29" t="s">
        <v>157</v>
      </c>
      <c r="BB29" s="17">
        <v>0.93121873561982704</v>
      </c>
    </row>
    <row r="30" spans="1:67" ht="15.75" thickBot="1" x14ac:dyDescent="0.3">
      <c r="A30">
        <v>29</v>
      </c>
      <c r="B30">
        <f t="shared" ca="1" si="0"/>
        <v>17.2448170204338</v>
      </c>
      <c r="C30">
        <f t="shared" ca="1" si="1"/>
        <v>5.4651795700011583</v>
      </c>
      <c r="D30">
        <f t="shared" ca="1" si="2"/>
        <v>8.2128134030423823</v>
      </c>
      <c r="E30">
        <f t="shared" ca="1" si="3"/>
        <v>94.860626322099677</v>
      </c>
      <c r="F30">
        <f t="shared" ca="1" si="4"/>
        <v>141.77468685700734</v>
      </c>
      <c r="G30">
        <f t="shared" ca="1" si="5"/>
        <v>46.042552315019883</v>
      </c>
      <c r="H30">
        <f t="shared" ca="1" si="6"/>
        <v>46.508868644933798</v>
      </c>
      <c r="I30">
        <f t="shared" ca="1" si="7"/>
        <v>52.500999742089782</v>
      </c>
      <c r="J30">
        <f t="shared" ca="1" si="8"/>
        <v>29.23024709446489</v>
      </c>
      <c r="K30">
        <f t="shared" ca="1" si="9"/>
        <v>18.518984280264974</v>
      </c>
      <c r="L30">
        <f t="shared" ca="1" si="10"/>
        <v>20.744714177517462</v>
      </c>
      <c r="M30">
        <f t="shared" ca="1" si="11"/>
        <v>10.317952411624976</v>
      </c>
      <c r="N30">
        <f t="shared" ca="1" si="12"/>
        <v>561.72318059311704</v>
      </c>
      <c r="O30">
        <f t="shared" ca="1" si="13"/>
        <v>775.49481433754715</v>
      </c>
      <c r="P30">
        <f t="shared" ca="1" si="14"/>
        <v>20.107315696863512</v>
      </c>
      <c r="S30">
        <v>29</v>
      </c>
      <c r="T30">
        <v>13.486417774115029</v>
      </c>
      <c r="U30">
        <v>14.003598815989585</v>
      </c>
      <c r="V30">
        <v>6.6987804734449519</v>
      </c>
      <c r="W30">
        <v>190.55816417189084</v>
      </c>
      <c r="X30">
        <v>90.73489601886412</v>
      </c>
      <c r="Y30">
        <v>95.551801443398134</v>
      </c>
      <c r="Z30">
        <v>55.984728013183705</v>
      </c>
      <c r="AA30">
        <v>41.023194109642176</v>
      </c>
      <c r="AB30">
        <v>41.491644058823887</v>
      </c>
      <c r="AC30">
        <v>19.520563484594064</v>
      </c>
      <c r="AD30">
        <v>15.588286670317508</v>
      </c>
      <c r="AE30">
        <v>15.547965080793043</v>
      </c>
      <c r="AF30">
        <v>747.64206847574314</v>
      </c>
      <c r="AG30">
        <v>1265.7031242281307</v>
      </c>
      <c r="AH30">
        <v>22.213066083881401</v>
      </c>
      <c r="AM30" t="s">
        <v>158</v>
      </c>
      <c r="AN30" s="14">
        <v>0.89669254008422306</v>
      </c>
      <c r="AO30" s="24">
        <v>0.53507010727903515</v>
      </c>
      <c r="AP30" s="24">
        <v>0.59285719426994943</v>
      </c>
      <c r="AQ30" s="24">
        <v>0.94283882434929367</v>
      </c>
      <c r="AR30" s="24">
        <v>0.70909103877090263</v>
      </c>
      <c r="AS30" s="24">
        <v>0.68327298949257464</v>
      </c>
      <c r="AT30" s="24">
        <v>0.94149311101314481</v>
      </c>
      <c r="AU30" s="24">
        <v>0.73441107082613843</v>
      </c>
      <c r="AV30" s="24">
        <v>0.68689433202529981</v>
      </c>
      <c r="AW30" s="24">
        <v>0.87623658962960116</v>
      </c>
      <c r="AX30" s="24">
        <v>0.75999346727750916</v>
      </c>
      <c r="AY30" s="15">
        <v>1</v>
      </c>
      <c r="BA30" t="s">
        <v>158</v>
      </c>
      <c r="BB30" s="18">
        <v>0.93301398617199238</v>
      </c>
    </row>
    <row r="31" spans="1:67" ht="15.75" thickBot="1" x14ac:dyDescent="0.3">
      <c r="A31">
        <v>30</v>
      </c>
      <c r="B31">
        <f t="shared" ca="1" si="0"/>
        <v>17.150804911316978</v>
      </c>
      <c r="C31">
        <f t="shared" ca="1" si="1"/>
        <v>15.656143257979316</v>
      </c>
      <c r="D31">
        <f t="shared" ca="1" si="2"/>
        <v>2.1406268797857173</v>
      </c>
      <c r="E31">
        <f t="shared" ca="1" si="3"/>
        <v>269.63907937796495</v>
      </c>
      <c r="F31">
        <f t="shared" ca="1" si="4"/>
        <v>38.630377035923715</v>
      </c>
      <c r="G31">
        <f t="shared" ca="1" si="5"/>
        <v>34.771526451237001</v>
      </c>
      <c r="H31">
        <f t="shared" ca="1" si="6"/>
        <v>66.395654004458706</v>
      </c>
      <c r="I31">
        <f t="shared" ca="1" si="7"/>
        <v>40.383292473341577</v>
      </c>
      <c r="J31">
        <f t="shared" ca="1" si="8"/>
        <v>36.239942124006369</v>
      </c>
      <c r="K31">
        <f t="shared" ca="1" si="9"/>
        <v>23.748852183393108</v>
      </c>
      <c r="L31">
        <f t="shared" ca="1" si="10"/>
        <v>18.697754594392681</v>
      </c>
      <c r="M31">
        <f t="shared" ca="1" si="11"/>
        <v>17.493593397011217</v>
      </c>
      <c r="N31">
        <f t="shared" ca="1" si="12"/>
        <v>678.87292392276368</v>
      </c>
      <c r="O31">
        <f t="shared" ca="1" si="13"/>
        <v>576.59223250305502</v>
      </c>
      <c r="P31">
        <f t="shared" ca="1" si="14"/>
        <v>23.687880069153845</v>
      </c>
      <c r="S31">
        <v>30</v>
      </c>
      <c r="T31">
        <v>18.835189974466765</v>
      </c>
      <c r="U31">
        <v>14.14021164462385</v>
      </c>
      <c r="V31">
        <v>5.7778944663068383</v>
      </c>
      <c r="W31">
        <v>267.76026102801086</v>
      </c>
      <c r="X31">
        <v>109.65981098114202</v>
      </c>
      <c r="Y31">
        <v>82.938854259041094</v>
      </c>
      <c r="Z31">
        <v>67.87350674903972</v>
      </c>
      <c r="AA31">
        <v>50.479286073753784</v>
      </c>
      <c r="AB31">
        <v>40.95659510775014</v>
      </c>
      <c r="AC31">
        <v>25.106079784983127</v>
      </c>
      <c r="AD31">
        <v>21.630986269131647</v>
      </c>
      <c r="AE31">
        <v>15.554470736695245</v>
      </c>
      <c r="AF31">
        <v>914.42222049424458</v>
      </c>
      <c r="AG31">
        <v>1540.1596616045899</v>
      </c>
      <c r="AH31">
        <v>25.807732886442068</v>
      </c>
    </row>
    <row r="32" spans="1:67" x14ac:dyDescent="0.25">
      <c r="A32">
        <v>31</v>
      </c>
      <c r="B32">
        <f t="shared" ca="1" si="0"/>
        <v>17.828615929105904</v>
      </c>
      <c r="C32">
        <f t="shared" ca="1" si="1"/>
        <v>14.824215322974929</v>
      </c>
      <c r="D32">
        <f t="shared" ca="1" si="2"/>
        <v>6.0687159548364393</v>
      </c>
      <c r="E32">
        <f t="shared" ca="1" si="3"/>
        <v>264.68188144182534</v>
      </c>
      <c r="F32">
        <f t="shared" ca="1" si="4"/>
        <v>110.15248644180267</v>
      </c>
      <c r="G32">
        <f t="shared" ca="1" si="5"/>
        <v>91.549049961706103</v>
      </c>
      <c r="H32">
        <f t="shared" ca="1" si="6"/>
        <v>65.706188851040466</v>
      </c>
      <c r="I32">
        <f t="shared" ca="1" si="7"/>
        <v>49.436673211985905</v>
      </c>
      <c r="J32">
        <f t="shared" ca="1" si="8"/>
        <v>42.885262639106159</v>
      </c>
      <c r="K32">
        <f t="shared" ca="1" si="9"/>
        <v>24.43855710062024</v>
      </c>
      <c r="L32">
        <f t="shared" ca="1" si="10"/>
        <v>20.610644759436692</v>
      </c>
      <c r="M32">
        <f t="shared" ca="1" si="11"/>
        <v>17.866694121036844</v>
      </c>
      <c r="N32">
        <f t="shared" ca="1" si="12"/>
        <v>925.97306677696258</v>
      </c>
      <c r="O32">
        <f t="shared" ca="1" si="13"/>
        <v>1605.0107088053292</v>
      </c>
      <c r="P32">
        <f t="shared" ca="1" si="14"/>
        <v>25.494601426042951</v>
      </c>
      <c r="S32">
        <v>31</v>
      </c>
      <c r="T32">
        <v>16.938653295960467</v>
      </c>
      <c r="U32">
        <v>12.164753857248648</v>
      </c>
      <c r="V32">
        <v>6.574889925646298</v>
      </c>
      <c r="W32">
        <v>207.0828072094472</v>
      </c>
      <c r="X32">
        <v>111.73058810617509</v>
      </c>
      <c r="Y32">
        <v>81.241608004297376</v>
      </c>
      <c r="Z32">
        <v>58.454495270818718</v>
      </c>
      <c r="AA32">
        <v>48.396679895425464</v>
      </c>
      <c r="AB32">
        <v>39.274858633842399</v>
      </c>
      <c r="AC32">
        <v>21.169491257959294</v>
      </c>
      <c r="AD32">
        <v>18.22546565005187</v>
      </c>
      <c r="AE32">
        <v>15.607221064989091</v>
      </c>
      <c r="AF32">
        <v>796.02185900609504</v>
      </c>
      <c r="AG32">
        <v>1355.6939261954467</v>
      </c>
      <c r="AH32">
        <v>22.699697955536003</v>
      </c>
      <c r="AL32" s="9" t="s">
        <v>161</v>
      </c>
      <c r="AM32" t="s">
        <v>147</v>
      </c>
      <c r="AN32" s="10">
        <f t="array" ref="AN32:AY43">MMULT(BB19:BB30,BD20:BO20)</f>
        <v>0.7652392285016405</v>
      </c>
      <c r="AO32" s="22">
        <v>0.60674837194317688</v>
      </c>
      <c r="AP32" s="22">
        <v>0.71349228634491701</v>
      </c>
      <c r="AQ32" s="22">
        <v>0.77369219290186575</v>
      </c>
      <c r="AR32" s="22">
        <v>0.64531130084240607</v>
      </c>
      <c r="AS32" s="22">
        <v>0.74846965940955856</v>
      </c>
      <c r="AT32" s="22">
        <v>0.74835181081356683</v>
      </c>
      <c r="AU32" s="22">
        <v>0.56960122259640222</v>
      </c>
      <c r="AV32" s="22">
        <v>0.70782218800696362</v>
      </c>
      <c r="AW32" s="22">
        <v>0.86529965901681349</v>
      </c>
      <c r="AX32" s="22">
        <v>0.81461108914726466</v>
      </c>
      <c r="AY32" s="11">
        <v>0.81618153758397727</v>
      </c>
      <c r="BA32" t="s">
        <v>164</v>
      </c>
      <c r="BB32">
        <f>SUMSQ(AN45:AY56)</f>
        <v>5.3108398862701787</v>
      </c>
    </row>
    <row r="33" spans="1:56" x14ac:dyDescent="0.25">
      <c r="A33">
        <v>32</v>
      </c>
      <c r="B33">
        <f t="shared" ca="1" si="0"/>
        <v>11.921565001635216</v>
      </c>
      <c r="C33">
        <f t="shared" ca="1" si="1"/>
        <v>8.8237031294105783</v>
      </c>
      <c r="D33">
        <f t="shared" ca="1" si="2"/>
        <v>7.6441328502734684</v>
      </c>
      <c r="E33">
        <f t="shared" ca="1" si="3"/>
        <v>105.45867547625465</v>
      </c>
      <c r="F33">
        <f t="shared" ca="1" si="4"/>
        <v>92.813141337234953</v>
      </c>
      <c r="G33">
        <f t="shared" ca="1" si="5"/>
        <v>68.461313155835882</v>
      </c>
      <c r="H33">
        <f t="shared" ca="1" si="6"/>
        <v>41.80759291136733</v>
      </c>
      <c r="I33">
        <f t="shared" ca="1" si="7"/>
        <v>41.012979016905433</v>
      </c>
      <c r="J33">
        <f t="shared" ca="1" si="8"/>
        <v>34.211128351370768</v>
      </c>
      <c r="K33">
        <f t="shared" ca="1" si="9"/>
        <v>15.838688582220138</v>
      </c>
      <c r="L33">
        <f t="shared" ca="1" si="10"/>
        <v>15.457035226970069</v>
      </c>
      <c r="M33">
        <f t="shared" ca="1" si="11"/>
        <v>12.645961529386776</v>
      </c>
      <c r="N33">
        <f t="shared" ca="1" si="12"/>
        <v>528.80878346108227</v>
      </c>
      <c r="O33">
        <f t="shared" ca="1" si="13"/>
        <v>805.70973066631655</v>
      </c>
      <c r="P33">
        <f t="shared" ca="1" si="14"/>
        <v>17.803701891986485</v>
      </c>
      <c r="S33">
        <v>32</v>
      </c>
      <c r="T33">
        <v>16.029690247820195</v>
      </c>
      <c r="U33">
        <v>14.525906689231466</v>
      </c>
      <c r="V33">
        <v>3.4448748706526091</v>
      </c>
      <c r="W33">
        <v>234.0870850539726</v>
      </c>
      <c r="X33">
        <v>55.992910979628974</v>
      </c>
      <c r="Y33">
        <v>51.720900560759929</v>
      </c>
      <c r="Z33">
        <v>62.716687856346248</v>
      </c>
      <c r="AA33">
        <v>40.249576372249287</v>
      </c>
      <c r="AB33">
        <v>36.344146024663665</v>
      </c>
      <c r="AC33">
        <v>23.109994175585005</v>
      </c>
      <c r="AD33">
        <v>17.862605175215943</v>
      </c>
      <c r="AE33">
        <v>16.50958068943806</v>
      </c>
      <c r="AF33">
        <v>676.54701346826994</v>
      </c>
      <c r="AG33">
        <v>803.71186957698262</v>
      </c>
      <c r="AH33">
        <v>22.139187703779442</v>
      </c>
      <c r="AM33" t="s">
        <v>148</v>
      </c>
      <c r="AN33" s="12">
        <v>0.60674837194317688</v>
      </c>
      <c r="AO33" s="23">
        <v>0.48108300403852927</v>
      </c>
      <c r="AP33" s="23">
        <v>0.56571888503604761</v>
      </c>
      <c r="AQ33" s="23">
        <v>0.61345061902736353</v>
      </c>
      <c r="AR33" s="23">
        <v>0.51165905588676197</v>
      </c>
      <c r="AS33" s="23">
        <v>0.5934519956390869</v>
      </c>
      <c r="AT33" s="23">
        <v>0.59335855499844725</v>
      </c>
      <c r="AU33" s="23">
        <v>0.45162950564350124</v>
      </c>
      <c r="AV33" s="23">
        <v>0.5612231367691336</v>
      </c>
      <c r="AW33" s="23">
        <v>0.68608500426649544</v>
      </c>
      <c r="AX33" s="23">
        <v>0.64589468717481124</v>
      </c>
      <c r="AY33" s="13">
        <v>0.64713987560309105</v>
      </c>
    </row>
    <row r="34" spans="1:56" x14ac:dyDescent="0.25">
      <c r="A34">
        <v>33</v>
      </c>
      <c r="B34">
        <f t="shared" ca="1" si="0"/>
        <v>10.272619961587839</v>
      </c>
      <c r="C34">
        <f t="shared" ca="1" si="1"/>
        <v>6.1837540674099047</v>
      </c>
      <c r="D34">
        <f t="shared" ca="1" si="2"/>
        <v>9.6466923715713513</v>
      </c>
      <c r="E34">
        <f t="shared" ca="1" si="3"/>
        <v>64.589493111159484</v>
      </c>
      <c r="F34">
        <f t="shared" ca="1" si="4"/>
        <v>99.926997212944542</v>
      </c>
      <c r="G34">
        <f t="shared" ca="1" si="5"/>
        <v>61.37707390110323</v>
      </c>
      <c r="H34">
        <f t="shared" ca="1" si="6"/>
        <v>33.378324844052024</v>
      </c>
      <c r="I34">
        <f t="shared" ca="1" si="7"/>
        <v>40.118510543584947</v>
      </c>
      <c r="J34">
        <f t="shared" ca="1" si="8"/>
        <v>32.520678226341531</v>
      </c>
      <c r="K34">
        <f t="shared" ca="1" si="9"/>
        <v>13.614555374428022</v>
      </c>
      <c r="L34">
        <f t="shared" ca="1" si="10"/>
        <v>14.581043453959326</v>
      </c>
      <c r="M34">
        <f t="shared" ca="1" si="11"/>
        <v>12.950581229395407</v>
      </c>
      <c r="N34">
        <f t="shared" ca="1" si="12"/>
        <v>444.55795867160441</v>
      </c>
      <c r="O34">
        <f t="shared" ca="1" si="13"/>
        <v>614.75544611074224</v>
      </c>
      <c r="P34">
        <f t="shared" ca="1" si="14"/>
        <v>17.336213197788915</v>
      </c>
      <c r="S34">
        <v>33</v>
      </c>
      <c r="T34">
        <v>13.062804132147827</v>
      </c>
      <c r="U34">
        <v>11.300647587735092</v>
      </c>
      <c r="V34">
        <v>6.005407805502565</v>
      </c>
      <c r="W34">
        <v>149.4465949519755</v>
      </c>
      <c r="X34">
        <v>79.479701120376703</v>
      </c>
      <c r="Y34">
        <v>69.010328982686758</v>
      </c>
      <c r="Z34">
        <v>48.842734907885436</v>
      </c>
      <c r="AA34">
        <v>38.208723662340155</v>
      </c>
      <c r="AB34">
        <v>34.777238712442582</v>
      </c>
      <c r="AC34">
        <v>17.485978696746596</v>
      </c>
      <c r="AD34">
        <v>14.424439621488837</v>
      </c>
      <c r="AE34">
        <v>14.208823187328781</v>
      </c>
      <c r="AF34">
        <v>588.78009658910548</v>
      </c>
      <c r="AG34">
        <v>887.69530184681446</v>
      </c>
      <c r="AH34">
        <v>19.207283673799445</v>
      </c>
      <c r="AM34" t="s">
        <v>149</v>
      </c>
      <c r="AN34" s="12">
        <v>0.71349228634491701</v>
      </c>
      <c r="AO34" s="23">
        <v>0.56571888503604761</v>
      </c>
      <c r="AP34" s="23">
        <v>0.66524457151846816</v>
      </c>
      <c r="AQ34" s="23">
        <v>0.72137364510395241</v>
      </c>
      <c r="AR34" s="23">
        <v>0.60167411483044975</v>
      </c>
      <c r="AS34" s="23">
        <v>0.6978567076305896</v>
      </c>
      <c r="AT34" s="23">
        <v>0.69774682818235301</v>
      </c>
      <c r="AU34" s="23">
        <v>0.53108369706937442</v>
      </c>
      <c r="AV34" s="23">
        <v>0.65995789608904964</v>
      </c>
      <c r="AW34" s="23">
        <v>0.80678643892085811</v>
      </c>
      <c r="AX34" s="23">
        <v>0.75952552722061462</v>
      </c>
      <c r="AY34" s="13">
        <v>0.76098977892643849</v>
      </c>
      <c r="BA34" s="9" t="s">
        <v>166</v>
      </c>
    </row>
    <row r="35" spans="1:56" x14ac:dyDescent="0.25">
      <c r="A35">
        <v>34</v>
      </c>
      <c r="B35">
        <f t="shared" ca="1" si="0"/>
        <v>15.888417420667901</v>
      </c>
      <c r="C35">
        <f t="shared" ca="1" si="1"/>
        <v>12.44592073306357</v>
      </c>
      <c r="D35">
        <f t="shared" ca="1" si="2"/>
        <v>5.9832699781943006</v>
      </c>
      <c r="E35">
        <f t="shared" ca="1" si="3"/>
        <v>199.54919731946299</v>
      </c>
      <c r="F35">
        <f t="shared" ca="1" si="4"/>
        <v>96.345119599883418</v>
      </c>
      <c r="G35">
        <f t="shared" ca="1" si="5"/>
        <v>75.058981662951879</v>
      </c>
      <c r="H35">
        <f t="shared" ca="1" si="6"/>
        <v>56.887076536724031</v>
      </c>
      <c r="I35">
        <f t="shared" ca="1" si="7"/>
        <v>45.365967530327353</v>
      </c>
      <c r="J35">
        <f t="shared" ca="1" si="8"/>
        <v>38.461987438062323</v>
      </c>
      <c r="K35">
        <f t="shared" ca="1" si="9"/>
        <v>20.507603305393157</v>
      </c>
      <c r="L35">
        <f t="shared" ca="1" si="10"/>
        <v>18.624564179975618</v>
      </c>
      <c r="M35">
        <f t="shared" ca="1" si="11"/>
        <v>15.314160903878413</v>
      </c>
      <c r="N35">
        <f t="shared" ca="1" si="12"/>
        <v>736.0955262385296</v>
      </c>
      <c r="O35">
        <f t="shared" ca="1" si="13"/>
        <v>1183.9214577161144</v>
      </c>
      <c r="P35">
        <f t="shared" ca="1" si="14"/>
        <v>21.767917137609004</v>
      </c>
      <c r="S35">
        <v>34</v>
      </c>
      <c r="T35">
        <v>17.247849078085757</v>
      </c>
      <c r="U35">
        <v>6.3591547017618915</v>
      </c>
      <c r="V35">
        <v>2.5341907645179695</v>
      </c>
      <c r="W35">
        <v>110.96918538765394</v>
      </c>
      <c r="X35">
        <v>44.944714281439751</v>
      </c>
      <c r="Y35">
        <v>18.037672409684738</v>
      </c>
      <c r="Z35">
        <v>47.770023389888088</v>
      </c>
      <c r="AA35">
        <v>40.706469918680646</v>
      </c>
      <c r="AB35">
        <v>18.620713366845617</v>
      </c>
      <c r="AC35">
        <v>20.085252791932909</v>
      </c>
      <c r="AD35">
        <v>17.718471984183022</v>
      </c>
      <c r="AE35">
        <v>7.9981347989000806</v>
      </c>
      <c r="AF35">
        <v>339.71940595512416</v>
      </c>
      <c r="AG35">
        <v>279.08713185795801</v>
      </c>
      <c r="AH35">
        <v>18.950867797974627</v>
      </c>
      <c r="AM35" t="s">
        <v>150</v>
      </c>
      <c r="AN35" s="12">
        <v>0.77369219290186575</v>
      </c>
      <c r="AO35" s="23">
        <v>0.61345061902736353</v>
      </c>
      <c r="AP35" s="23">
        <v>0.72137364510395241</v>
      </c>
      <c r="AQ35" s="23">
        <v>0.78223853020364942</v>
      </c>
      <c r="AR35" s="23">
        <v>0.6524395206851924</v>
      </c>
      <c r="AS35" s="23">
        <v>0.75673738425950621</v>
      </c>
      <c r="AT35" s="23">
        <v>0.75661823388761296</v>
      </c>
      <c r="AU35" s="23">
        <v>0.57589313586692259</v>
      </c>
      <c r="AV35" s="23">
        <v>0.7156409138825669</v>
      </c>
      <c r="AW35" s="23">
        <v>0.87485790817703746</v>
      </c>
      <c r="AX35" s="23">
        <v>0.82360942362898393</v>
      </c>
      <c r="AY35" s="13">
        <v>0.82519721950978131</v>
      </c>
    </row>
    <row r="36" spans="1:56" ht="15.75" thickBot="1" x14ac:dyDescent="0.3">
      <c r="A36">
        <v>35</v>
      </c>
      <c r="B36">
        <f t="shared" ca="1" si="0"/>
        <v>10.612174601931486</v>
      </c>
      <c r="C36">
        <f t="shared" ca="1" si="1"/>
        <v>6.4168584959277126</v>
      </c>
      <c r="D36">
        <f t="shared" ca="1" si="2"/>
        <v>3.2287484513463109</v>
      </c>
      <c r="E36">
        <f t="shared" ca="1" si="3"/>
        <v>69.476494158131956</v>
      </c>
      <c r="F36">
        <f t="shared" ca="1" si="4"/>
        <v>34.966918045510546</v>
      </c>
      <c r="G36">
        <f t="shared" ca="1" si="5"/>
        <v>21.636784907253336</v>
      </c>
      <c r="H36">
        <f t="shared" ca="1" si="6"/>
        <v>35.891323344012726</v>
      </c>
      <c r="I36">
        <f t="shared" ca="1" si="7"/>
        <v>27.709256639436123</v>
      </c>
      <c r="J36">
        <f t="shared" ca="1" si="8"/>
        <v>19.508768406003018</v>
      </c>
      <c r="K36">
        <f t="shared" ca="1" si="9"/>
        <v>13.406935900405619</v>
      </c>
      <c r="L36">
        <f t="shared" ca="1" si="10"/>
        <v>12.905289419763152</v>
      </c>
      <c r="M36">
        <f t="shared" ca="1" si="11"/>
        <v>8.3251297424118302</v>
      </c>
      <c r="N36">
        <f t="shared" ca="1" si="12"/>
        <v>246.53804952081674</v>
      </c>
      <c r="O36">
        <f t="shared" ca="1" si="13"/>
        <v>220.55546260884415</v>
      </c>
      <c r="P36">
        <f t="shared" ca="1" si="14"/>
        <v>14.569939503395171</v>
      </c>
      <c r="S36">
        <v>35</v>
      </c>
      <c r="T36">
        <v>16.567029823379915</v>
      </c>
      <c r="U36">
        <v>7.5290519021954561</v>
      </c>
      <c r="V36">
        <v>4.0523343971034356</v>
      </c>
      <c r="W36">
        <v>125.79730644745904</v>
      </c>
      <c r="X36">
        <v>67.841715220893491</v>
      </c>
      <c r="Y36">
        <v>31.253313499424955</v>
      </c>
      <c r="Z36">
        <v>48.988407046303308</v>
      </c>
      <c r="AA36">
        <v>41.4330098203029</v>
      </c>
      <c r="AB36">
        <v>24.818399825564708</v>
      </c>
      <c r="AC36">
        <v>20.007595046190232</v>
      </c>
      <c r="AD36">
        <v>17.627033804950688</v>
      </c>
      <c r="AE36">
        <v>10.301334453491876</v>
      </c>
      <c r="AF36">
        <v>446.38756314834922</v>
      </c>
      <c r="AG36">
        <v>505.8133331696697</v>
      </c>
      <c r="AH36">
        <v>20.358491912121018</v>
      </c>
      <c r="AM36" t="s">
        <v>151</v>
      </c>
      <c r="AN36" s="12">
        <v>0.64531130084240607</v>
      </c>
      <c r="AO36" s="23">
        <v>0.51165905588676197</v>
      </c>
      <c r="AP36" s="23">
        <v>0.60167411483044975</v>
      </c>
      <c r="AQ36" s="23">
        <v>0.6524395206851924</v>
      </c>
      <c r="AR36" s="23">
        <v>0.54417842092373281</v>
      </c>
      <c r="AS36" s="23">
        <v>0.63116985063660969</v>
      </c>
      <c r="AT36" s="23">
        <v>0.63107047121648918</v>
      </c>
      <c r="AU36" s="23">
        <v>0.48033359010465476</v>
      </c>
      <c r="AV36" s="23">
        <v>0.59689263160521921</v>
      </c>
      <c r="AW36" s="23">
        <v>0.72969030831308623</v>
      </c>
      <c r="AX36" s="23">
        <v>0.68694562698721295</v>
      </c>
      <c r="AY36" s="13">
        <v>0.68826995549241154</v>
      </c>
      <c r="BA36" s="9" t="s">
        <v>118</v>
      </c>
    </row>
    <row r="37" spans="1:56" x14ac:dyDescent="0.25">
      <c r="A37">
        <v>36</v>
      </c>
      <c r="B37">
        <f t="shared" ca="1" si="0"/>
        <v>19.484760711628617</v>
      </c>
      <c r="C37">
        <f t="shared" ca="1" si="1"/>
        <v>16.93725983724697</v>
      </c>
      <c r="D37">
        <f t="shared" ca="1" si="2"/>
        <v>6.3772279618556356</v>
      </c>
      <c r="E37">
        <f t="shared" ca="1" si="3"/>
        <v>331.93391153781317</v>
      </c>
      <c r="F37">
        <f t="shared" ca="1" si="4"/>
        <v>125.91929167228615</v>
      </c>
      <c r="G37">
        <f t="shared" ca="1" si="5"/>
        <v>110.00267161408927</v>
      </c>
      <c r="H37">
        <f t="shared" ca="1" si="6"/>
        <v>72.887128160131411</v>
      </c>
      <c r="I37">
        <f t="shared" ca="1" si="7"/>
        <v>52.81387995859685</v>
      </c>
      <c r="J37">
        <f t="shared" ca="1" si="8"/>
        <v>47.298893274203621</v>
      </c>
      <c r="K37">
        <f t="shared" ca="1" si="9"/>
        <v>27.212067517199216</v>
      </c>
      <c r="L37">
        <f t="shared" ca="1" si="10"/>
        <v>20.772646130765104</v>
      </c>
      <c r="M37">
        <f t="shared" ca="1" si="11"/>
        <v>19.620870244457503</v>
      </c>
      <c r="N37">
        <f t="shared" ca="1" si="12"/>
        <v>1125.8625623779078</v>
      </c>
      <c r="O37">
        <f t="shared" ca="1" si="13"/>
        <v>2105.8718206286385</v>
      </c>
      <c r="P37">
        <f t="shared" ca="1" si="14"/>
        <v>28.387485701889581</v>
      </c>
      <c r="S37">
        <v>36</v>
      </c>
      <c r="T37">
        <v>19.782473847046575</v>
      </c>
      <c r="U37">
        <v>14.594213832009117</v>
      </c>
      <c r="V37">
        <v>8.0455863785411061</v>
      </c>
      <c r="W37">
        <v>290.12990319930594</v>
      </c>
      <c r="X37">
        <v>160.08357534625421</v>
      </c>
      <c r="Y37">
        <v>118.0564274847783</v>
      </c>
      <c r="Z37">
        <v>70.470596529611129</v>
      </c>
      <c r="AA37">
        <v>56.232935450976036</v>
      </c>
      <c r="AB37">
        <v>45.947804827548161</v>
      </c>
      <c r="AC37">
        <v>25.471057959556454</v>
      </c>
      <c r="AD37">
        <v>22.00632314645172</v>
      </c>
      <c r="AE37">
        <v>18.473589339233161</v>
      </c>
      <c r="AF37">
        <v>1131.8535599157469</v>
      </c>
      <c r="AG37">
        <v>2323.5761645331859</v>
      </c>
      <c r="AH37">
        <v>26.97419410908126</v>
      </c>
      <c r="AM37" t="s">
        <v>152</v>
      </c>
      <c r="AN37" s="12">
        <v>0.74846965940955856</v>
      </c>
      <c r="AO37" s="23">
        <v>0.5934519956390869</v>
      </c>
      <c r="AP37" s="23">
        <v>0.6978567076305896</v>
      </c>
      <c r="AQ37" s="23">
        <v>0.75673738425950621</v>
      </c>
      <c r="AR37" s="23">
        <v>0.63116985063660969</v>
      </c>
      <c r="AS37" s="23">
        <v>0.73206758121059878</v>
      </c>
      <c r="AT37" s="23">
        <v>0.73195231516670212</v>
      </c>
      <c r="AU37" s="23">
        <v>0.55711889458511132</v>
      </c>
      <c r="AV37" s="23">
        <v>0.69231086469185743</v>
      </c>
      <c r="AW37" s="23">
        <v>0.84633735039908919</v>
      </c>
      <c r="AX37" s="23">
        <v>0.79675957757567528</v>
      </c>
      <c r="AY37" s="13">
        <v>0.79829561096597612</v>
      </c>
      <c r="BA37" t="s">
        <v>147</v>
      </c>
      <c r="BB37" s="10">
        <v>0.1</v>
      </c>
      <c r="BC37" s="22">
        <v>0.1</v>
      </c>
      <c r="BD37" s="11">
        <v>0.1</v>
      </c>
    </row>
    <row r="38" spans="1:56" x14ac:dyDescent="0.25">
      <c r="A38">
        <v>37</v>
      </c>
      <c r="B38">
        <f t="shared" ca="1" si="0"/>
        <v>16.763198450749655</v>
      </c>
      <c r="C38">
        <f t="shared" ca="1" si="1"/>
        <v>6.5000490247691598</v>
      </c>
      <c r="D38">
        <f t="shared" ca="1" si="2"/>
        <v>7.9970351506220672</v>
      </c>
      <c r="E38">
        <f t="shared" ca="1" si="3"/>
        <v>110.59653697503477</v>
      </c>
      <c r="F38">
        <f t="shared" ca="1" si="4"/>
        <v>135.96148797479691</v>
      </c>
      <c r="G38">
        <f t="shared" ca="1" si="5"/>
        <v>52.555759459364253</v>
      </c>
      <c r="H38">
        <f t="shared" ca="1" si="6"/>
        <v>48.049667318422088</v>
      </c>
      <c r="I38">
        <f t="shared" ca="1" si="7"/>
        <v>51.173472313761877</v>
      </c>
      <c r="J38">
        <f t="shared" ca="1" si="8"/>
        <v>30.233738616992422</v>
      </c>
      <c r="K38">
        <f t="shared" ca="1" si="9"/>
        <v>18.689640193134476</v>
      </c>
      <c r="L38">
        <f t="shared" ca="1" si="10"/>
        <v>20.077724597023199</v>
      </c>
      <c r="M38">
        <f t="shared" ca="1" si="11"/>
        <v>11.100781291431142</v>
      </c>
      <c r="N38">
        <f t="shared" ca="1" si="12"/>
        <v>591.1612255168767</v>
      </c>
      <c r="O38">
        <f t="shared" ca="1" si="13"/>
        <v>873.19730524202168</v>
      </c>
      <c r="P38">
        <f t="shared" ca="1" si="14"/>
        <v>20.717801102708645</v>
      </c>
      <c r="S38">
        <v>37</v>
      </c>
      <c r="T38">
        <v>15.337415440471339</v>
      </c>
      <c r="U38">
        <v>10.342928107513711</v>
      </c>
      <c r="V38">
        <v>4.7654551885425587</v>
      </c>
      <c r="W38">
        <v>159.59107837928832</v>
      </c>
      <c r="X38">
        <v>74.092172755527272</v>
      </c>
      <c r="Y38">
        <v>50.358826887225213</v>
      </c>
      <c r="Z38">
        <v>52.887870742326498</v>
      </c>
      <c r="AA38">
        <v>40.844683067231671</v>
      </c>
      <c r="AB38">
        <v>31.029651865094255</v>
      </c>
      <c r="AC38">
        <v>19.961572654650588</v>
      </c>
      <c r="AD38">
        <v>17.569223443091687</v>
      </c>
      <c r="AE38">
        <v>12.275337805159223</v>
      </c>
      <c r="AF38">
        <v>563.00539103619371</v>
      </c>
      <c r="AG38">
        <v>756.19014601640913</v>
      </c>
      <c r="AH38">
        <v>20.077275892493812</v>
      </c>
      <c r="AM38" t="s">
        <v>153</v>
      </c>
      <c r="AN38" s="12">
        <v>0.74835181081356683</v>
      </c>
      <c r="AO38" s="23">
        <v>0.59335855499844725</v>
      </c>
      <c r="AP38" s="23">
        <v>0.69774682818235301</v>
      </c>
      <c r="AQ38" s="23">
        <v>0.75661823388761296</v>
      </c>
      <c r="AR38" s="23">
        <v>0.63107047121648918</v>
      </c>
      <c r="AS38" s="23">
        <v>0.73195231516670212</v>
      </c>
      <c r="AT38" s="23">
        <v>0.73183706727175957</v>
      </c>
      <c r="AU38" s="23">
        <v>0.55703117469065477</v>
      </c>
      <c r="AV38" s="23">
        <v>0.69220185845176729</v>
      </c>
      <c r="AW38" s="23">
        <v>0.84620409226734528</v>
      </c>
      <c r="AX38" s="23">
        <v>0.79663412559992741</v>
      </c>
      <c r="AY38" s="13">
        <v>0.79816991713756769</v>
      </c>
      <c r="BA38" t="s">
        <v>148</v>
      </c>
      <c r="BB38" s="12">
        <v>0.1</v>
      </c>
      <c r="BC38" s="23">
        <v>0.1</v>
      </c>
      <c r="BD38" s="13">
        <v>0.1</v>
      </c>
    </row>
    <row r="39" spans="1:56" x14ac:dyDescent="0.25">
      <c r="A39">
        <v>38</v>
      </c>
      <c r="B39">
        <f t="shared" ca="1" si="0"/>
        <v>10.671074852343658</v>
      </c>
      <c r="C39">
        <f t="shared" ca="1" si="1"/>
        <v>6.9012798375657596</v>
      </c>
      <c r="D39">
        <f t="shared" ca="1" si="2"/>
        <v>5.4994723581139917</v>
      </c>
      <c r="E39">
        <f t="shared" ca="1" si="3"/>
        <v>75.062944651563853</v>
      </c>
      <c r="F39">
        <f t="shared" ca="1" si="4"/>
        <v>59.851375485900299</v>
      </c>
      <c r="G39">
        <f t="shared" ca="1" si="5"/>
        <v>39.773548173363423</v>
      </c>
      <c r="H39">
        <f t="shared" ca="1" si="6"/>
        <v>35.217860641880293</v>
      </c>
      <c r="I39">
        <f t="shared" ca="1" si="7"/>
        <v>32.398402023309217</v>
      </c>
      <c r="J39">
        <f t="shared" ca="1" si="8"/>
        <v>26.643721980008603</v>
      </c>
      <c r="K39">
        <f t="shared" ca="1" si="9"/>
        <v>12.968483346467746</v>
      </c>
      <c r="L39">
        <f t="shared" ca="1" si="10"/>
        <v>13.210781999232449</v>
      </c>
      <c r="M39">
        <f t="shared" ca="1" si="11"/>
        <v>10.812776500332209</v>
      </c>
      <c r="N39">
        <f t="shared" ca="1" si="12"/>
        <v>341.98626301273123</v>
      </c>
      <c r="O39">
        <f t="shared" ca="1" si="13"/>
        <v>405.09900554911792</v>
      </c>
      <c r="P39">
        <f t="shared" ca="1" si="14"/>
        <v>13.970170566923485</v>
      </c>
      <c r="S39">
        <v>38</v>
      </c>
      <c r="T39">
        <v>17.000547006083636</v>
      </c>
      <c r="U39">
        <v>13.01456939005843</v>
      </c>
      <c r="V39">
        <v>8.903012811654099</v>
      </c>
      <c r="W39">
        <v>222.8028190190453</v>
      </c>
      <c r="X39">
        <v>153.34333752822323</v>
      </c>
      <c r="Y39">
        <v>116.49204636743973</v>
      </c>
      <c r="Z39">
        <v>60.482776990023318</v>
      </c>
      <c r="AA39">
        <v>53.688154860742245</v>
      </c>
      <c r="AB39">
        <v>45.077946384534599</v>
      </c>
      <c r="AC39">
        <v>21.555529656936891</v>
      </c>
      <c r="AD39">
        <v>19.347148249658382</v>
      </c>
      <c r="AE39">
        <v>15.992796882587584</v>
      </c>
      <c r="AF39">
        <v>978.85980563598503</v>
      </c>
      <c r="AG39">
        <v>1971.2418882076381</v>
      </c>
      <c r="AH39">
        <v>24.687268217392308</v>
      </c>
      <c r="AM39" t="s">
        <v>154</v>
      </c>
      <c r="AN39" s="12">
        <v>0.56960122259640222</v>
      </c>
      <c r="AO39" s="23">
        <v>0.45162950564350124</v>
      </c>
      <c r="AP39" s="23">
        <v>0.53108369706937442</v>
      </c>
      <c r="AQ39" s="23">
        <v>0.57589313586692259</v>
      </c>
      <c r="AR39" s="23">
        <v>0.48033359010465476</v>
      </c>
      <c r="AS39" s="23">
        <v>0.55711889458511132</v>
      </c>
      <c r="AT39" s="23">
        <v>0.55703117469065477</v>
      </c>
      <c r="AU39" s="23">
        <v>0.4239792481869879</v>
      </c>
      <c r="AV39" s="23">
        <v>0.52686319343436883</v>
      </c>
      <c r="AW39" s="23">
        <v>0.6440806029420254</v>
      </c>
      <c r="AX39" s="23">
        <v>0.60635087046883407</v>
      </c>
      <c r="AY39" s="13">
        <v>0.60751982432830576</v>
      </c>
      <c r="BA39" t="s">
        <v>149</v>
      </c>
      <c r="BB39" s="12">
        <v>0.1</v>
      </c>
      <c r="BC39" s="23">
        <v>0.1</v>
      </c>
      <c r="BD39" s="13">
        <v>0.1</v>
      </c>
    </row>
    <row r="40" spans="1:56" x14ac:dyDescent="0.25">
      <c r="A40">
        <v>39</v>
      </c>
      <c r="B40">
        <f t="shared" ca="1" si="0"/>
        <v>15.233627102939563</v>
      </c>
      <c r="C40">
        <f t="shared" ca="1" si="1"/>
        <v>9.002676427018816</v>
      </c>
      <c r="D40">
        <f t="shared" ca="1" si="2"/>
        <v>2.9132454374529315</v>
      </c>
      <c r="E40">
        <f t="shared" ca="1" si="3"/>
        <v>138.74638545566634</v>
      </c>
      <c r="F40">
        <f t="shared" ca="1" si="4"/>
        <v>45.077044799188108</v>
      </c>
      <c r="G40">
        <f t="shared" ca="1" si="5"/>
        <v>27.993659744348651</v>
      </c>
      <c r="H40">
        <f t="shared" ca="1" si="6"/>
        <v>48.62131915331689</v>
      </c>
      <c r="I40">
        <f t="shared" ca="1" si="7"/>
        <v>37.572471848798791</v>
      </c>
      <c r="J40">
        <f t="shared" ca="1" si="8"/>
        <v>25.752672271603924</v>
      </c>
      <c r="K40">
        <f t="shared" ca="1" si="9"/>
        <v>19.286096180102472</v>
      </c>
      <c r="L40">
        <f t="shared" ca="1" si="10"/>
        <v>16.153369981081308</v>
      </c>
      <c r="M40">
        <f t="shared" ca="1" si="11"/>
        <v>10.419718689261899</v>
      </c>
      <c r="N40">
        <f t="shared" ca="1" si="12"/>
        <v>417.05086807703611</v>
      </c>
      <c r="O40">
        <f t="shared" ca="1" si="13"/>
        <v>400.42365546753837</v>
      </c>
      <c r="P40">
        <f t="shared" ca="1" si="14"/>
        <v>18.036524000371909</v>
      </c>
      <c r="S40">
        <v>39</v>
      </c>
      <c r="T40">
        <v>10.225378799355484</v>
      </c>
      <c r="U40">
        <v>15.131868951540721</v>
      </c>
      <c r="V40">
        <v>2.9664904057769013</v>
      </c>
      <c r="W40">
        <v>156.70911622317499</v>
      </c>
      <c r="X40">
        <v>30.982157565628707</v>
      </c>
      <c r="Y40">
        <v>46.714217263731534</v>
      </c>
      <c r="Z40">
        <v>51.747475681296081</v>
      </c>
      <c r="AA40">
        <v>26.645442891583571</v>
      </c>
      <c r="AB40">
        <v>37.706858699741119</v>
      </c>
      <c r="AC40">
        <v>19.085959992003833</v>
      </c>
      <c r="AD40">
        <v>11.693357523711224</v>
      </c>
      <c r="AE40">
        <v>16.371075923298939</v>
      </c>
      <c r="AF40">
        <v>460.25913483899495</v>
      </c>
      <c r="AG40">
        <v>460.76209198448242</v>
      </c>
      <c r="AH40">
        <v>20.353579959352874</v>
      </c>
      <c r="AM40" t="s">
        <v>155</v>
      </c>
      <c r="AN40" s="12">
        <v>0.70782218800696362</v>
      </c>
      <c r="AO40" s="23">
        <v>0.5612231367691336</v>
      </c>
      <c r="AP40" s="23">
        <v>0.65995789608904964</v>
      </c>
      <c r="AQ40" s="23">
        <v>0.7156409138825669</v>
      </c>
      <c r="AR40" s="23">
        <v>0.59689263160521921</v>
      </c>
      <c r="AS40" s="23">
        <v>0.69231086469185743</v>
      </c>
      <c r="AT40" s="23">
        <v>0.69220185845176729</v>
      </c>
      <c r="AU40" s="23">
        <v>0.52686319343436883</v>
      </c>
      <c r="AV40" s="23">
        <v>0.65471323368505463</v>
      </c>
      <c r="AW40" s="23">
        <v>0.80037493520321734</v>
      </c>
      <c r="AX40" s="23">
        <v>0.75348960432144974</v>
      </c>
      <c r="AY40" s="13">
        <v>0.75494221966998931</v>
      </c>
      <c r="BA40" t="s">
        <v>150</v>
      </c>
      <c r="BB40" s="12">
        <v>0.1</v>
      </c>
      <c r="BC40" s="25">
        <v>0.1</v>
      </c>
      <c r="BD40" s="13">
        <v>0.1</v>
      </c>
    </row>
    <row r="41" spans="1:56" x14ac:dyDescent="0.25">
      <c r="A41">
        <v>40</v>
      </c>
      <c r="B41">
        <f t="shared" ca="1" si="0"/>
        <v>12.428835974386427</v>
      </c>
      <c r="C41">
        <f t="shared" ca="1" si="1"/>
        <v>9.5867829606885078</v>
      </c>
      <c r="D41">
        <f t="shared" ca="1" si="2"/>
        <v>4.9002337342387632</v>
      </c>
      <c r="E41">
        <f t="shared" ca="1" si="3"/>
        <v>119.92678454405545</v>
      </c>
      <c r="F41">
        <f t="shared" ca="1" si="4"/>
        <v>62.53309443620973</v>
      </c>
      <c r="G41">
        <f t="shared" ca="1" si="5"/>
        <v>48.901418322046268</v>
      </c>
      <c r="H41">
        <f t="shared" ca="1" si="6"/>
        <v>44.287129041412079</v>
      </c>
      <c r="I41">
        <f t="shared" ca="1" si="7"/>
        <v>35.815375538985968</v>
      </c>
      <c r="J41">
        <f t="shared" ca="1" si="8"/>
        <v>30.890470502969446</v>
      </c>
      <c r="K41">
        <f t="shared" ca="1" si="9"/>
        <v>16.106712195782549</v>
      </c>
      <c r="L41">
        <f t="shared" ca="1" si="10"/>
        <v>13.529553722736511</v>
      </c>
      <c r="M41">
        <f t="shared" ca="1" si="11"/>
        <v>11.061186288343475</v>
      </c>
      <c r="N41">
        <f t="shared" ca="1" si="12"/>
        <v>454.66741555815599</v>
      </c>
      <c r="O41">
        <f t="shared" ca="1" si="13"/>
        <v>584.43566476177</v>
      </c>
      <c r="P41">
        <f t="shared" ca="1" si="14"/>
        <v>17.024121482937343</v>
      </c>
      <c r="S41">
        <v>40</v>
      </c>
      <c r="T41">
        <v>10.912778508554585</v>
      </c>
      <c r="U41">
        <v>6.2189102460928964</v>
      </c>
      <c r="V41">
        <v>8.4780391558701815</v>
      </c>
      <c r="W41">
        <v>68.655170587154316</v>
      </c>
      <c r="X41">
        <v>92.737624211550127</v>
      </c>
      <c r="Y41">
        <v>54.502145789457686</v>
      </c>
      <c r="Z41">
        <v>34.844434700749503</v>
      </c>
      <c r="AA41">
        <v>38.997841919839288</v>
      </c>
      <c r="AB41">
        <v>29.83620287336851</v>
      </c>
      <c r="AC41">
        <v>13.51864359329093</v>
      </c>
      <c r="AD41">
        <v>15.353997986934491</v>
      </c>
      <c r="AE41">
        <v>11.658696459118683</v>
      </c>
      <c r="AF41">
        <v>426.67283867704771</v>
      </c>
      <c r="AG41">
        <v>576.54999258102396</v>
      </c>
      <c r="AH41">
        <v>15.944680119365865</v>
      </c>
      <c r="AM41" t="s">
        <v>156</v>
      </c>
      <c r="AN41" s="12">
        <v>0.86529965901681349</v>
      </c>
      <c r="AO41" s="23">
        <v>0.68608500426649544</v>
      </c>
      <c r="AP41" s="23">
        <v>0.80678643892085811</v>
      </c>
      <c r="AQ41" s="23">
        <v>0.87485790817703746</v>
      </c>
      <c r="AR41" s="23">
        <v>0.72969030831308623</v>
      </c>
      <c r="AS41" s="23">
        <v>0.84633735039908919</v>
      </c>
      <c r="AT41" s="23">
        <v>0.84620409226734528</v>
      </c>
      <c r="AU41" s="23">
        <v>0.6440806029420254</v>
      </c>
      <c r="AV41" s="23">
        <v>0.80037493520321734</v>
      </c>
      <c r="AW41" s="23">
        <v>0.97844369709152801</v>
      </c>
      <c r="AX41" s="23">
        <v>0.92112723892974346</v>
      </c>
      <c r="AY41" s="13">
        <v>0.92290303458445877</v>
      </c>
      <c r="BA41" t="s">
        <v>151</v>
      </c>
      <c r="BB41" s="12">
        <v>0.1</v>
      </c>
      <c r="BC41" s="25">
        <v>0.1</v>
      </c>
      <c r="BD41" s="13">
        <v>0.1</v>
      </c>
    </row>
    <row r="42" spans="1:56" x14ac:dyDescent="0.25">
      <c r="A42">
        <v>41</v>
      </c>
      <c r="B42">
        <f t="shared" ca="1" si="0"/>
        <v>11.55894020935502</v>
      </c>
      <c r="C42">
        <f t="shared" ca="1" si="1"/>
        <v>15.836936388850063</v>
      </c>
      <c r="D42">
        <f t="shared" ca="1" si="2"/>
        <v>9.865721627007332</v>
      </c>
      <c r="E42">
        <f t="shared" ca="1" si="3"/>
        <v>183.29788754908066</v>
      </c>
      <c r="F42">
        <f t="shared" ca="1" si="4"/>
        <v>115.48998115929977</v>
      </c>
      <c r="G42">
        <f t="shared" ca="1" si="5"/>
        <v>156.46938453523177</v>
      </c>
      <c r="H42">
        <f t="shared" ca="1" si="6"/>
        <v>56.31264455871262</v>
      </c>
      <c r="I42">
        <f t="shared" ca="1" si="7"/>
        <v>43.624640897096924</v>
      </c>
      <c r="J42">
        <f t="shared" ca="1" si="8"/>
        <v>53.216869329878968</v>
      </c>
      <c r="K42">
        <f t="shared" ca="1" si="9"/>
        <v>20.211953028719027</v>
      </c>
      <c r="L42">
        <f t="shared" ca="1" si="10"/>
        <v>15.700028592171932</v>
      </c>
      <c r="M42">
        <f t="shared" ca="1" si="11"/>
        <v>19.276676420170222</v>
      </c>
      <c r="N42">
        <f t="shared" ca="1" si="12"/>
        <v>907.47686422896652</v>
      </c>
      <c r="O42">
        <f t="shared" ca="1" si="13"/>
        <v>1806.1884781083834</v>
      </c>
      <c r="P42">
        <f t="shared" ca="1" si="14"/>
        <v>23.503174176899371</v>
      </c>
      <c r="S42">
        <v>41</v>
      </c>
      <c r="T42">
        <v>15.394562016187635</v>
      </c>
      <c r="U42">
        <v>8.4948641847270725</v>
      </c>
      <c r="V42">
        <v>4.6103150080168671</v>
      </c>
      <c r="W42">
        <v>131.14344147960401</v>
      </c>
      <c r="X42">
        <v>71.243859615432044</v>
      </c>
      <c r="Y42">
        <v>40.3688074073821</v>
      </c>
      <c r="Z42">
        <v>48.190728315694926</v>
      </c>
      <c r="AA42">
        <v>40.480602578952329</v>
      </c>
      <c r="AB42">
        <v>27.547305108040895</v>
      </c>
      <c r="AC42">
        <v>19.308204379898559</v>
      </c>
      <c r="AD42">
        <v>16.863096749782784</v>
      </c>
      <c r="AE42">
        <v>10.229020833078875</v>
      </c>
      <c r="AF42">
        <v>482.55482616199441</v>
      </c>
      <c r="AG42">
        <v>603.6776621312473</v>
      </c>
      <c r="AH42">
        <v>19.06332355146564</v>
      </c>
      <c r="AM42" t="s">
        <v>157</v>
      </c>
      <c r="AN42" s="12">
        <v>0.81461108914726466</v>
      </c>
      <c r="AO42" s="23">
        <v>0.64589468717481124</v>
      </c>
      <c r="AP42" s="23">
        <v>0.75952552722061462</v>
      </c>
      <c r="AQ42" s="23">
        <v>0.82360942362898393</v>
      </c>
      <c r="AR42" s="23">
        <v>0.68694562698721295</v>
      </c>
      <c r="AS42" s="23">
        <v>0.79675957757567528</v>
      </c>
      <c r="AT42" s="23">
        <v>0.79663412559992741</v>
      </c>
      <c r="AU42" s="23">
        <v>0.60635087046883407</v>
      </c>
      <c r="AV42" s="23">
        <v>0.75348960432144974</v>
      </c>
      <c r="AW42" s="23">
        <v>0.92112723892974346</v>
      </c>
      <c r="AX42" s="23">
        <v>0.86716833356938938</v>
      </c>
      <c r="AY42" s="13">
        <v>0.86884010451869753</v>
      </c>
      <c r="BA42" t="s">
        <v>152</v>
      </c>
      <c r="BB42" s="12">
        <v>0.1</v>
      </c>
      <c r="BC42" s="25">
        <v>0.1</v>
      </c>
      <c r="BD42" s="13">
        <v>0.1</v>
      </c>
    </row>
    <row r="43" spans="1:56" ht="15.75" thickBot="1" x14ac:dyDescent="0.3">
      <c r="A43">
        <v>42</v>
      </c>
      <c r="B43">
        <f t="shared" ca="1" si="0"/>
        <v>10.693967017286548</v>
      </c>
      <c r="C43">
        <f t="shared" ca="1" si="1"/>
        <v>11.089850682349379</v>
      </c>
      <c r="D43">
        <f t="shared" ca="1" si="2"/>
        <v>6.7030639010379058</v>
      </c>
      <c r="E43">
        <f t="shared" ca="1" si="3"/>
        <v>118.71121375301954</v>
      </c>
      <c r="F43">
        <f t="shared" ca="1" si="4"/>
        <v>73.229821296395798</v>
      </c>
      <c r="G43">
        <f t="shared" ca="1" si="5"/>
        <v>75.537461814858119</v>
      </c>
      <c r="H43">
        <f t="shared" ca="1" si="6"/>
        <v>43.880426645743853</v>
      </c>
      <c r="I43">
        <f t="shared" ca="1" si="7"/>
        <v>36.384516769406837</v>
      </c>
      <c r="J43">
        <f t="shared" ca="1" si="8"/>
        <v>36.852755298964482</v>
      </c>
      <c r="K43">
        <f t="shared" ca="1" si="9"/>
        <v>15.919876837118467</v>
      </c>
      <c r="L43">
        <f t="shared" ca="1" si="10"/>
        <v>13.874584579114954</v>
      </c>
      <c r="M43">
        <f t="shared" ca="1" si="11"/>
        <v>14.566897125409088</v>
      </c>
      <c r="N43">
        <f t="shared" ca="1" si="12"/>
        <v>530.58890749201873</v>
      </c>
      <c r="O43">
        <f t="shared" ca="1" si="13"/>
        <v>796.33982988582886</v>
      </c>
      <c r="P43">
        <f t="shared" ca="1" si="14"/>
        <v>17.046377043933234</v>
      </c>
      <c r="S43">
        <v>42</v>
      </c>
      <c r="T43">
        <v>13.836463771393088</v>
      </c>
      <c r="U43">
        <v>5.8141447148210403</v>
      </c>
      <c r="V43">
        <v>2.2648952589341098</v>
      </c>
      <c r="W43">
        <v>81.79495571806585</v>
      </c>
      <c r="X43">
        <v>31.602067740396532</v>
      </c>
      <c r="Y43">
        <v>14.046639370827627</v>
      </c>
      <c r="Z43">
        <v>39.945380396654109</v>
      </c>
      <c r="AA43">
        <v>33.359346255193032</v>
      </c>
      <c r="AB43">
        <v>17.846263674952421</v>
      </c>
      <c r="AC43">
        <v>16.975966469994489</v>
      </c>
      <c r="AD43">
        <v>15.767007364083499</v>
      </c>
      <c r="AE43">
        <v>7.6989246875431476</v>
      </c>
      <c r="AF43">
        <v>250.92480125721238</v>
      </c>
      <c r="AG43">
        <v>183.10863853859826</v>
      </c>
      <c r="AH43">
        <v>15.284863830575384</v>
      </c>
      <c r="AM43" t="s">
        <v>158</v>
      </c>
      <c r="AN43" s="14">
        <v>0.81618153758397727</v>
      </c>
      <c r="AO43" s="24">
        <v>0.64713987560309105</v>
      </c>
      <c r="AP43" s="24">
        <v>0.76098977892643849</v>
      </c>
      <c r="AQ43" s="24">
        <v>0.82519721950978131</v>
      </c>
      <c r="AR43" s="24">
        <v>0.68826995549241154</v>
      </c>
      <c r="AS43" s="24">
        <v>0.79829561096597612</v>
      </c>
      <c r="AT43" s="24">
        <v>0.79816991713756769</v>
      </c>
      <c r="AU43" s="24">
        <v>0.60751982432830576</v>
      </c>
      <c r="AV43" s="24">
        <v>0.75494221966998931</v>
      </c>
      <c r="AW43" s="24">
        <v>0.92290303458445877</v>
      </c>
      <c r="AX43" s="24">
        <v>0.86884010451869753</v>
      </c>
      <c r="AY43" s="15">
        <v>0.87051509839255081</v>
      </c>
      <c r="BA43" t="s">
        <v>153</v>
      </c>
      <c r="BB43" s="12">
        <v>0.1</v>
      </c>
      <c r="BC43" s="25">
        <v>0.1</v>
      </c>
      <c r="BD43" s="13">
        <v>0.1</v>
      </c>
    </row>
    <row r="44" spans="1:56" ht="15.75" thickBot="1" x14ac:dyDescent="0.3">
      <c r="A44">
        <v>43</v>
      </c>
      <c r="B44">
        <f t="shared" ca="1" si="0"/>
        <v>12.755017358325166</v>
      </c>
      <c r="C44">
        <f t="shared" ca="1" si="1"/>
        <v>10.842977919762301</v>
      </c>
      <c r="D44">
        <f t="shared" ca="1" si="2"/>
        <v>9.8719949116476666</v>
      </c>
      <c r="E44">
        <f t="shared" ca="1" si="3"/>
        <v>139.8945440056475</v>
      </c>
      <c r="F44">
        <f t="shared" ca="1" si="4"/>
        <v>126.06852107281435</v>
      </c>
      <c r="G44">
        <f t="shared" ca="1" si="5"/>
        <v>107.08315735011377</v>
      </c>
      <c r="H44">
        <f t="shared" ca="1" si="6"/>
        <v>49.065484031349214</v>
      </c>
      <c r="I44">
        <f t="shared" ca="1" si="7"/>
        <v>46.803115834633736</v>
      </c>
      <c r="J44">
        <f t="shared" ca="1" si="8"/>
        <v>42.647565746925004</v>
      </c>
      <c r="K44">
        <f t="shared" ca="1" si="9"/>
        <v>16.75672413614441</v>
      </c>
      <c r="L44">
        <f t="shared" ca="1" si="10"/>
        <v>17.197293540198093</v>
      </c>
      <c r="M44">
        <f t="shared" ca="1" si="11"/>
        <v>15.440081567789937</v>
      </c>
      <c r="N44">
        <f t="shared" ca="1" si="12"/>
        <v>743.18724559114298</v>
      </c>
      <c r="O44">
        <f t="shared" ca="1" si="13"/>
        <v>1366.9002776593202</v>
      </c>
      <c r="P44">
        <f t="shared" ca="1" si="14"/>
        <v>21.344366912154729</v>
      </c>
      <c r="S44">
        <v>43</v>
      </c>
      <c r="T44">
        <v>19.5144203037365</v>
      </c>
      <c r="U44">
        <v>7.1068052559943595</v>
      </c>
      <c r="V44">
        <v>6.5754386632825126</v>
      </c>
      <c r="W44">
        <v>140.60288583843487</v>
      </c>
      <c r="X44">
        <v>129.1606859606095</v>
      </c>
      <c r="Y44">
        <v>47.919462362713674</v>
      </c>
      <c r="Z44">
        <v>53.986156649926642</v>
      </c>
      <c r="AA44">
        <v>52.584913876148107</v>
      </c>
      <c r="AB44">
        <v>27.497786532415855</v>
      </c>
      <c r="AC44">
        <v>20.84795613411897</v>
      </c>
      <c r="AD44">
        <v>21.594337198373914</v>
      </c>
      <c r="AE44">
        <v>9.8859565850468485</v>
      </c>
      <c r="AF44">
        <v>628.02816246275404</v>
      </c>
      <c r="AG44">
        <v>912.92282417129491</v>
      </c>
      <c r="AH44">
        <v>22.937099903583903</v>
      </c>
      <c r="BA44" t="s">
        <v>154</v>
      </c>
      <c r="BB44" s="12">
        <v>0.1</v>
      </c>
      <c r="BC44" s="25">
        <v>0.1</v>
      </c>
      <c r="BD44" s="13">
        <v>0.1</v>
      </c>
    </row>
    <row r="45" spans="1:56" x14ac:dyDescent="0.25">
      <c r="A45">
        <v>44</v>
      </c>
      <c r="B45">
        <f t="shared" ca="1" si="0"/>
        <v>16.539495098364654</v>
      </c>
      <c r="C45">
        <f t="shared" ca="1" si="1"/>
        <v>14.006436461904727</v>
      </c>
      <c r="D45">
        <f t="shared" ca="1" si="2"/>
        <v>4.3038416445681982</v>
      </c>
      <c r="E45">
        <f t="shared" ca="1" si="3"/>
        <v>232.48397040833513</v>
      </c>
      <c r="F45">
        <f t="shared" ca="1" si="4"/>
        <v>72.923451336238557</v>
      </c>
      <c r="G45">
        <f t="shared" ca="1" si="5"/>
        <v>62.218813896094055</v>
      </c>
      <c r="H45">
        <f t="shared" ca="1" si="6"/>
        <v>61.688170627725803</v>
      </c>
      <c r="I45">
        <f t="shared" ca="1" si="7"/>
        <v>43.148114949576822</v>
      </c>
      <c r="J45">
        <f t="shared" ca="1" si="8"/>
        <v>36.956672446115093</v>
      </c>
      <c r="K45">
        <f t="shared" ca="1" si="9"/>
        <v>23.10508790816068</v>
      </c>
      <c r="L45">
        <f t="shared" ca="1" si="10"/>
        <v>17.979555912093929</v>
      </c>
      <c r="M45">
        <f t="shared" ca="1" si="11"/>
        <v>14.674060348921252</v>
      </c>
      <c r="N45">
        <f t="shared" ca="1" si="12"/>
        <v>727.88505276436672</v>
      </c>
      <c r="O45">
        <f t="shared" ca="1" si="13"/>
        <v>998.68980548232798</v>
      </c>
      <c r="P45">
        <f t="shared" ca="1" si="14"/>
        <v>23.201280628806416</v>
      </c>
      <c r="S45">
        <v>44</v>
      </c>
      <c r="T45">
        <v>11.74393737411447</v>
      </c>
      <c r="U45">
        <v>15.165300288663918</v>
      </c>
      <c r="V45">
        <v>8.2311402117748074</v>
      </c>
      <c r="W45">
        <v>178.95462784471763</v>
      </c>
      <c r="X45">
        <v>97.524578242686673</v>
      </c>
      <c r="Y45">
        <v>124.96332129319573</v>
      </c>
      <c r="Z45">
        <v>55.115966471034035</v>
      </c>
      <c r="AA45">
        <v>41.038697858368685</v>
      </c>
      <c r="AB45">
        <v>47.709087913687746</v>
      </c>
      <c r="AC45">
        <v>20.247632414791255</v>
      </c>
      <c r="AD45">
        <v>15.294406924268564</v>
      </c>
      <c r="AE45">
        <v>18.540093732378693</v>
      </c>
      <c r="AF45">
        <v>799.36397998669338</v>
      </c>
      <c r="AG45">
        <v>1467.0506474149552</v>
      </c>
      <c r="AH45">
        <v>22.564231038737418</v>
      </c>
      <c r="AL45" s="9" t="s">
        <v>163</v>
      </c>
      <c r="AM45" t="s">
        <v>147</v>
      </c>
      <c r="AN45" s="10">
        <f t="array" ref="AN45:AY56">AN19:AY30-AN32:AY43</f>
        <v>0.2347607714983595</v>
      </c>
      <c r="AO45" s="22">
        <v>-0.31902647792803102</v>
      </c>
      <c r="AP45" s="22">
        <v>-0.14296262468266874</v>
      </c>
      <c r="AQ45" s="22">
        <v>0.20309719884560617</v>
      </c>
      <c r="AR45" s="22">
        <v>-0.20591216274176188</v>
      </c>
      <c r="AS45" s="22">
        <v>-1.7461456137821241E-2</v>
      </c>
      <c r="AT45" s="22">
        <v>0.16448499685041418</v>
      </c>
      <c r="AU45" s="22">
        <v>-6.6996385716005191E-2</v>
      </c>
      <c r="AV45" s="22">
        <v>8.3591339528272135E-2</v>
      </c>
      <c r="AW45" s="22">
        <v>-2.2027244473365681E-2</v>
      </c>
      <c r="AX45" s="22">
        <v>-0.10564848993466824</v>
      </c>
      <c r="AY45" s="11">
        <v>8.0511002500245787E-2</v>
      </c>
      <c r="BA45" t="s">
        <v>155</v>
      </c>
      <c r="BB45" s="12">
        <v>0.1</v>
      </c>
      <c r="BC45" s="25">
        <v>0.1</v>
      </c>
      <c r="BD45" s="13">
        <v>0.1</v>
      </c>
    </row>
    <row r="46" spans="1:56" x14ac:dyDescent="0.25">
      <c r="A46">
        <v>45</v>
      </c>
      <c r="B46">
        <f t="shared" ca="1" si="0"/>
        <v>15.502107071620454</v>
      </c>
      <c r="C46">
        <f t="shared" ca="1" si="1"/>
        <v>12.203427706540538</v>
      </c>
      <c r="D46">
        <f t="shared" ca="1" si="2"/>
        <v>5.5224851364144625</v>
      </c>
      <c r="E46">
        <f t="shared" ca="1" si="3"/>
        <v>190.12940585096021</v>
      </c>
      <c r="F46">
        <f t="shared" ca="1" si="4"/>
        <v>86.42080567813251</v>
      </c>
      <c r="G46">
        <f t="shared" ca="1" si="5"/>
        <v>68.037901982840779</v>
      </c>
      <c r="H46">
        <f t="shared" ca="1" si="6"/>
        <v>55.935969958104195</v>
      </c>
      <c r="I46">
        <f t="shared" ca="1" si="7"/>
        <v>43.837788664097893</v>
      </c>
      <c r="J46">
        <f t="shared" ca="1" si="8"/>
        <v>36.335396141016069</v>
      </c>
      <c r="K46">
        <f t="shared" ca="1" si="9"/>
        <v>20.577408106509719</v>
      </c>
      <c r="L46">
        <f t="shared" ca="1" si="10"/>
        <v>17.612397623346144</v>
      </c>
      <c r="M46">
        <f t="shared" ca="1" si="11"/>
        <v>13.539730965429014</v>
      </c>
      <c r="N46">
        <f t="shared" ca="1" si="12"/>
        <v>685.34612470029322</v>
      </c>
      <c r="O46">
        <f t="shared" ca="1" si="13"/>
        <v>1046.6798909713852</v>
      </c>
      <c r="P46">
        <f t="shared" ca="1" si="14"/>
        <v>20.657008447688522</v>
      </c>
      <c r="S46">
        <v>45</v>
      </c>
      <c r="T46">
        <v>18.286666384346404</v>
      </c>
      <c r="U46">
        <v>16.060087980746502</v>
      </c>
      <c r="V46">
        <v>5.8990096027899854</v>
      </c>
      <c r="W46">
        <v>295.04204760448505</v>
      </c>
      <c r="X46">
        <v>109.26180284814393</v>
      </c>
      <c r="Y46">
        <v>96.328860157077145</v>
      </c>
      <c r="Z46">
        <v>70.178164975025666</v>
      </c>
      <c r="AA46">
        <v>50.353366542476053</v>
      </c>
      <c r="AB46">
        <v>45.832110276747208</v>
      </c>
      <c r="AC46">
        <v>24.857696611451324</v>
      </c>
      <c r="AD46">
        <v>20.106344077148648</v>
      </c>
      <c r="AE46">
        <v>18.268907991131329</v>
      </c>
      <c r="AF46">
        <v>992.77098416099147</v>
      </c>
      <c r="AG46">
        <v>1733.8510806260895</v>
      </c>
      <c r="AH46">
        <v>26.643454821626307</v>
      </c>
      <c r="AM46" t="s">
        <v>148</v>
      </c>
      <c r="AN46" s="12">
        <v>-0.31902647792803102</v>
      </c>
      <c r="AO46" s="23">
        <v>0.51891699596147056</v>
      </c>
      <c r="AP46" s="23">
        <v>0.12174960726936568</v>
      </c>
      <c r="AQ46" s="23">
        <v>-0.28477509705421422</v>
      </c>
      <c r="AR46" s="23">
        <v>0.38079605506892089</v>
      </c>
      <c r="AS46" s="23">
        <v>-5.4047968254244294E-2</v>
      </c>
      <c r="AT46" s="23">
        <v>-0.22997531488531264</v>
      </c>
      <c r="AU46" s="23">
        <v>0.20147705172125741</v>
      </c>
      <c r="AV46" s="23">
        <v>-0.20598683164387477</v>
      </c>
      <c r="AW46" s="23">
        <v>3.5632666742628549E-2</v>
      </c>
      <c r="AX46" s="23">
        <v>0.14884752607889229</v>
      </c>
      <c r="AY46" s="13">
        <v>-0.11206976832405591</v>
      </c>
      <c r="BA46" t="s">
        <v>156</v>
      </c>
      <c r="BB46" s="12">
        <v>0.1</v>
      </c>
      <c r="BC46" s="25">
        <v>0.1</v>
      </c>
      <c r="BD46" s="13">
        <v>0.1</v>
      </c>
    </row>
    <row r="47" spans="1:56" x14ac:dyDescent="0.25">
      <c r="A47">
        <v>46</v>
      </c>
      <c r="B47">
        <f t="shared" ca="1" si="0"/>
        <v>15.192251545594388</v>
      </c>
      <c r="C47">
        <f t="shared" ca="1" si="1"/>
        <v>6.7954894872573544</v>
      </c>
      <c r="D47">
        <f t="shared" ca="1" si="2"/>
        <v>5.3168007324595772</v>
      </c>
      <c r="E47">
        <f t="shared" ca="1" si="3"/>
        <v>104.30553322856463</v>
      </c>
      <c r="F47">
        <f t="shared" ca="1" si="4"/>
        <v>82.349010254336221</v>
      </c>
      <c r="G47">
        <f t="shared" ca="1" si="5"/>
        <v>37.969237586059727</v>
      </c>
      <c r="H47">
        <f t="shared" ca="1" si="6"/>
        <v>44.565004129217698</v>
      </c>
      <c r="I47">
        <f t="shared" ca="1" si="7"/>
        <v>42.929894583896115</v>
      </c>
      <c r="J47">
        <f t="shared" ca="1" si="8"/>
        <v>25.097588519730792</v>
      </c>
      <c r="K47">
        <f t="shared" ca="1" si="9"/>
        <v>18.485540516698638</v>
      </c>
      <c r="L47">
        <f t="shared" ca="1" si="10"/>
        <v>16.179498808193095</v>
      </c>
      <c r="M47">
        <f t="shared" ca="1" si="11"/>
        <v>9.4677478932986077</v>
      </c>
      <c r="N47">
        <f t="shared" ca="1" si="12"/>
        <v>440.79739023607891</v>
      </c>
      <c r="O47">
        <f t="shared" ca="1" si="13"/>
        <v>549.57397169472063</v>
      </c>
      <c r="P47">
        <f t="shared" ca="1" si="14"/>
        <v>18.115716902283459</v>
      </c>
      <c r="S47">
        <v>46</v>
      </c>
      <c r="T47">
        <v>17.453868732538432</v>
      </c>
      <c r="U47">
        <v>10.760522020254221</v>
      </c>
      <c r="V47">
        <v>7.8173810202569749</v>
      </c>
      <c r="W47">
        <v>188.20294882482813</v>
      </c>
      <c r="X47">
        <v>138.28144151106639</v>
      </c>
      <c r="Y47">
        <v>85.705441245007634</v>
      </c>
      <c r="Z47">
        <v>57.930558413120465</v>
      </c>
      <c r="AA47">
        <v>51.394017571359527</v>
      </c>
      <c r="AB47">
        <v>38.049747446980049</v>
      </c>
      <c r="AC47">
        <v>21.639544019712535</v>
      </c>
      <c r="AD47">
        <v>19.854648713728924</v>
      </c>
      <c r="AE47">
        <v>14.117321661368258</v>
      </c>
      <c r="AF47">
        <v>817.41945444671921</v>
      </c>
      <c r="AG47">
        <v>1468.3807957373738</v>
      </c>
      <c r="AH47">
        <v>23.201167090646035</v>
      </c>
      <c r="AM47" t="s">
        <v>149</v>
      </c>
      <c r="AN47" s="12">
        <v>-0.14296262468266874</v>
      </c>
      <c r="AO47" s="23">
        <v>0.12174960726936568</v>
      </c>
      <c r="AP47" s="23">
        <v>0.33475542848153161</v>
      </c>
      <c r="AQ47" s="23">
        <v>-0.19115825567561839</v>
      </c>
      <c r="AR47" s="23">
        <v>-0.105158422163245</v>
      </c>
      <c r="AS47" s="23">
        <v>0.2403721338508602</v>
      </c>
      <c r="AT47" s="23">
        <v>-0.24125738466952362</v>
      </c>
      <c r="AU47" s="23">
        <v>-0.2964257724993799</v>
      </c>
      <c r="AV47" s="23">
        <v>0.16766418969094943</v>
      </c>
      <c r="AW47" s="23">
        <v>6.8061607654888001E-2</v>
      </c>
      <c r="AX47" s="23">
        <v>0.17378589842061176</v>
      </c>
      <c r="AY47" s="13">
        <v>-0.16813258465648906</v>
      </c>
      <c r="BA47" t="s">
        <v>157</v>
      </c>
      <c r="BB47" s="12">
        <v>0.1</v>
      </c>
      <c r="BC47" s="25">
        <v>0.1</v>
      </c>
      <c r="BD47" s="13">
        <v>0.1</v>
      </c>
    </row>
    <row r="48" spans="1:56" ht="15.75" thickBot="1" x14ac:dyDescent="0.3">
      <c r="A48">
        <v>47</v>
      </c>
      <c r="B48">
        <f t="shared" ca="1" si="0"/>
        <v>12.89745211904183</v>
      </c>
      <c r="C48">
        <f t="shared" ca="1" si="1"/>
        <v>8.5075007335801853</v>
      </c>
      <c r="D48">
        <f t="shared" ca="1" si="2"/>
        <v>8.8161798095627617</v>
      </c>
      <c r="E48">
        <f t="shared" ca="1" si="3"/>
        <v>110.97305459035093</v>
      </c>
      <c r="F48">
        <f t="shared" ca="1" si="4"/>
        <v>113.7426824722621</v>
      </c>
      <c r="G48">
        <f t="shared" ca="1" si="5"/>
        <v>76.968294058970713</v>
      </c>
      <c r="H48">
        <f t="shared" ca="1" si="6"/>
        <v>44.033420666154043</v>
      </c>
      <c r="I48">
        <f t="shared" ca="1" si="7"/>
        <v>44.204625325773655</v>
      </c>
      <c r="J48">
        <f t="shared" ca="1" si="8"/>
        <v>35.449559531878336</v>
      </c>
      <c r="K48">
        <f t="shared" ca="1" si="9"/>
        <v>15.56521442883173</v>
      </c>
      <c r="L48">
        <f t="shared" ca="1" si="10"/>
        <v>17.006668577188556</v>
      </c>
      <c r="M48">
        <f t="shared" ca="1" si="11"/>
        <v>12.525903726274969</v>
      </c>
      <c r="N48">
        <f t="shared" ca="1" si="12"/>
        <v>597.36374472311195</v>
      </c>
      <c r="O48">
        <f t="shared" ca="1" si="13"/>
        <v>968.5206027165375</v>
      </c>
      <c r="P48">
        <f t="shared" ca="1" si="14"/>
        <v>19.075327987188409</v>
      </c>
      <c r="S48">
        <v>47</v>
      </c>
      <c r="T48">
        <v>15.947783494533322</v>
      </c>
      <c r="U48">
        <v>13.348081302437175</v>
      </c>
      <c r="V48">
        <v>6.5941884091058469</v>
      </c>
      <c r="W48">
        <v>213.14249011391303</v>
      </c>
      <c r="X48">
        <v>107.04978668225189</v>
      </c>
      <c r="Y48">
        <v>89.177638292177065</v>
      </c>
      <c r="Z48">
        <v>58.909599004002473</v>
      </c>
      <c r="AA48">
        <v>46.650795865830389</v>
      </c>
      <c r="AB48">
        <v>40.927897674998</v>
      </c>
      <c r="AC48">
        <v>21.144434902675318</v>
      </c>
      <c r="AD48">
        <v>19.140522170814169</v>
      </c>
      <c r="AE48">
        <v>16.743448165729859</v>
      </c>
      <c r="AF48">
        <v>813.76175754801989</v>
      </c>
      <c r="AG48">
        <v>1404.4856555835531</v>
      </c>
      <c r="AH48">
        <v>21.985089099417333</v>
      </c>
      <c r="AM48" t="s">
        <v>150</v>
      </c>
      <c r="AN48" s="12">
        <v>0.20309719884560617</v>
      </c>
      <c r="AO48" s="23">
        <v>-0.28477509705421422</v>
      </c>
      <c r="AP48" s="23">
        <v>-0.19115825567561839</v>
      </c>
      <c r="AQ48" s="23">
        <v>0.21776146979635058</v>
      </c>
      <c r="AR48" s="23">
        <v>-0.13037243139946608</v>
      </c>
      <c r="AS48" s="23">
        <v>-7.8924571673392618E-2</v>
      </c>
      <c r="AT48" s="23">
        <v>0.20775040670680189</v>
      </c>
      <c r="AU48" s="23">
        <v>2.6110757231507575E-2</v>
      </c>
      <c r="AV48" s="23">
        <v>1.3443905041239379E-2</v>
      </c>
      <c r="AW48" s="23">
        <v>-4.3617187921545786E-2</v>
      </c>
      <c r="AX48" s="23">
        <v>-0.13463152844835691</v>
      </c>
      <c r="AY48" s="13">
        <v>0.11764160483951236</v>
      </c>
      <c r="BA48" t="s">
        <v>158</v>
      </c>
      <c r="BB48" s="14">
        <v>0.1</v>
      </c>
      <c r="BC48" s="24">
        <v>0.1</v>
      </c>
      <c r="BD48" s="15">
        <v>0.1</v>
      </c>
    </row>
    <row r="49" spans="1:51" x14ac:dyDescent="0.25">
      <c r="A49">
        <v>48</v>
      </c>
      <c r="B49">
        <f t="shared" ca="1" si="0"/>
        <v>11.595920370099284</v>
      </c>
      <c r="C49">
        <f t="shared" ca="1" si="1"/>
        <v>5.3332805533938012</v>
      </c>
      <c r="D49">
        <f t="shared" ca="1" si="2"/>
        <v>4.437886458664142</v>
      </c>
      <c r="E49">
        <f t="shared" ca="1" si="3"/>
        <v>62.345120367103242</v>
      </c>
      <c r="F49">
        <f t="shared" ca="1" si="4"/>
        <v>53.042771456459157</v>
      </c>
      <c r="G49">
        <f t="shared" ca="1" si="5"/>
        <v>24.57373424707324</v>
      </c>
      <c r="H49">
        <f t="shared" ca="1" si="6"/>
        <v>34.034152204389493</v>
      </c>
      <c r="I49">
        <f t="shared" ca="1" si="7"/>
        <v>32.92101637516469</v>
      </c>
      <c r="J49">
        <f t="shared" ca="1" si="8"/>
        <v>21.376829902974507</v>
      </c>
      <c r="K49">
        <f t="shared" ca="1" si="9"/>
        <v>14.758991408909987</v>
      </c>
      <c r="L49">
        <f t="shared" ca="1" si="10"/>
        <v>12.818859372945482</v>
      </c>
      <c r="M49">
        <f t="shared" ca="1" si="11"/>
        <v>7.9219437947664142</v>
      </c>
      <c r="N49">
        <f t="shared" ca="1" si="12"/>
        <v>274.92993602325998</v>
      </c>
      <c r="O49">
        <f t="shared" ca="1" si="13"/>
        <v>274.96521403704264</v>
      </c>
      <c r="P49">
        <f t="shared" ca="1" si="14"/>
        <v>14.285073231561155</v>
      </c>
      <c r="S49">
        <v>48</v>
      </c>
      <c r="T49">
        <v>17.452206372218654</v>
      </c>
      <c r="U49">
        <v>9.9211745141818071</v>
      </c>
      <c r="V49">
        <v>3.1352353706613076</v>
      </c>
      <c r="W49">
        <v>174.11201010299138</v>
      </c>
      <c r="X49">
        <v>55.121375243598131</v>
      </c>
      <c r="Y49">
        <v>32.421107419969005</v>
      </c>
      <c r="Z49">
        <v>56.298473798333006</v>
      </c>
      <c r="AA49">
        <v>42.769022855292334</v>
      </c>
      <c r="AB49">
        <v>27.787242141836447</v>
      </c>
      <c r="AC49">
        <v>21.541498021933503</v>
      </c>
      <c r="AD49">
        <v>18.539864374393584</v>
      </c>
      <c r="AE49">
        <v>11.380142479811074</v>
      </c>
      <c r="AF49">
        <v>519.85819096393504</v>
      </c>
      <c r="AG49">
        <v>543.53160432450045</v>
      </c>
      <c r="AH49">
        <v>20.334466756443522</v>
      </c>
      <c r="AM49" t="s">
        <v>151</v>
      </c>
      <c r="AN49" s="12">
        <v>-0.20591216274176188</v>
      </c>
      <c r="AO49" s="23">
        <v>0.38079605506892089</v>
      </c>
      <c r="AP49" s="23">
        <v>-0.105158422163245</v>
      </c>
      <c r="AQ49" s="23">
        <v>-0.13037243139946608</v>
      </c>
      <c r="AR49" s="23">
        <v>0.45582157907626719</v>
      </c>
      <c r="AS49" s="23">
        <v>-0.23383526430383278</v>
      </c>
      <c r="AT49" s="23">
        <v>-3.9172035529286608E-2</v>
      </c>
      <c r="AU49" s="23">
        <v>0.42334615216190258</v>
      </c>
      <c r="AV49" s="23">
        <v>-0.33888743457911091</v>
      </c>
      <c r="AW49" s="23">
        <v>-2.0246688602157392E-2</v>
      </c>
      <c r="AX49" s="23">
        <v>1.4589046074314105E-2</v>
      </c>
      <c r="AY49" s="13">
        <v>2.0821083278491082E-2</v>
      </c>
    </row>
    <row r="50" spans="1:51" x14ac:dyDescent="0.25">
      <c r="A50">
        <v>49</v>
      </c>
      <c r="B50">
        <f t="shared" ca="1" si="0"/>
        <v>12.853374552277439</v>
      </c>
      <c r="C50">
        <f t="shared" ca="1" si="1"/>
        <v>10.933790736883299</v>
      </c>
      <c r="D50">
        <f t="shared" ca="1" si="2"/>
        <v>9.3371337905648044</v>
      </c>
      <c r="E50">
        <f t="shared" ca="1" si="3"/>
        <v>142.05117404805921</v>
      </c>
      <c r="F50">
        <f t="shared" ca="1" si="4"/>
        <v>121.56395984112541</v>
      </c>
      <c r="G50">
        <f t="shared" ca="1" si="5"/>
        <v>103.25921199272544</v>
      </c>
      <c r="H50">
        <f t="shared" ca="1" si="6"/>
        <v>49.431261721972106</v>
      </c>
      <c r="I50">
        <f t="shared" ca="1" si="7"/>
        <v>45.393192686340647</v>
      </c>
      <c r="J50">
        <f t="shared" ca="1" si="8"/>
        <v>41.380936517040816</v>
      </c>
      <c r="K50">
        <f t="shared" ca="1" si="9"/>
        <v>17.802907191909977</v>
      </c>
      <c r="L50">
        <f t="shared" ca="1" si="10"/>
        <v>16.980258987281548</v>
      </c>
      <c r="M50">
        <f t="shared" ca="1" si="11"/>
        <v>14.637473916032301</v>
      </c>
      <c r="N50">
        <f t="shared" ca="1" si="12"/>
        <v>726.88090549578862</v>
      </c>
      <c r="O50">
        <f t="shared" ca="1" si="13"/>
        <v>1312.9810596563361</v>
      </c>
      <c r="P50">
        <f t="shared" ca="1" si="14"/>
        <v>20.771329043875639</v>
      </c>
      <c r="S50">
        <v>49</v>
      </c>
      <c r="T50">
        <v>18.012815259614531</v>
      </c>
      <c r="U50">
        <v>12.509980270551907</v>
      </c>
      <c r="V50">
        <v>8.2560442090436972</v>
      </c>
      <c r="W50">
        <v>225.8331164653228</v>
      </c>
      <c r="X50">
        <v>150.64145111200608</v>
      </c>
      <c r="Y50">
        <v>105.23017701744597</v>
      </c>
      <c r="Z50">
        <v>61.697799397634675</v>
      </c>
      <c r="AA50">
        <v>54.296500285248321</v>
      </c>
      <c r="AB50">
        <v>43.168931901844893</v>
      </c>
      <c r="AC50">
        <v>23.131623284786365</v>
      </c>
      <c r="AD50">
        <v>21.671279836147797</v>
      </c>
      <c r="AE50">
        <v>15.086155678258526</v>
      </c>
      <c r="AF50">
        <v>954.88778297171893</v>
      </c>
      <c r="AG50">
        <v>1861.8661271734252</v>
      </c>
      <c r="AH50">
        <v>25.193492916197297</v>
      </c>
      <c r="AM50" t="s">
        <v>152</v>
      </c>
      <c r="AN50" s="12">
        <v>-1.7461456137821241E-2</v>
      </c>
      <c r="AO50" s="23">
        <v>-5.4047968254244294E-2</v>
      </c>
      <c r="AP50" s="23">
        <v>0.2403721338508602</v>
      </c>
      <c r="AQ50" s="23">
        <v>-7.8924571673392618E-2</v>
      </c>
      <c r="AR50" s="23">
        <v>-0.23383526430383278</v>
      </c>
      <c r="AS50" s="23">
        <v>0.26793241878940099</v>
      </c>
      <c r="AT50" s="23">
        <v>-0.15003491959365312</v>
      </c>
      <c r="AU50" s="23">
        <v>-0.35682114355692562</v>
      </c>
      <c r="AV50" s="23">
        <v>0.26281915733256778</v>
      </c>
      <c r="AW50" s="23">
        <v>4.8753419609148252E-2</v>
      </c>
      <c r="AX50" s="23">
        <v>8.251235098026577E-2</v>
      </c>
      <c r="AY50" s="13">
        <v>-0.11502262147340148</v>
      </c>
    </row>
    <row r="51" spans="1:51" x14ac:dyDescent="0.25">
      <c r="A51">
        <v>50</v>
      </c>
      <c r="B51">
        <f t="shared" ca="1" si="0"/>
        <v>18.451522170739544</v>
      </c>
      <c r="C51">
        <f t="shared" ca="1" si="1"/>
        <v>15.620415162434819</v>
      </c>
      <c r="D51">
        <f t="shared" ca="1" si="2"/>
        <v>3.2231101665423187</v>
      </c>
      <c r="E51">
        <f t="shared" ca="1" si="3"/>
        <v>289.02907595865088</v>
      </c>
      <c r="F51">
        <f t="shared" ca="1" si="4"/>
        <v>60.457118708003762</v>
      </c>
      <c r="G51">
        <f t="shared" ca="1" si="5"/>
        <v>50.667910647465071</v>
      </c>
      <c r="H51">
        <f t="shared" ca="1" si="6"/>
        <v>68.227953515360866</v>
      </c>
      <c r="I51">
        <f t="shared" ca="1" si="7"/>
        <v>44.897322794330385</v>
      </c>
      <c r="J51">
        <f t="shared" ca="1" si="8"/>
        <v>38.61580663331187</v>
      </c>
      <c r="K51">
        <f t="shared" ca="1" si="9"/>
        <v>24.758609363632107</v>
      </c>
      <c r="L51">
        <f t="shared" ca="1" si="10"/>
        <v>20.542613870924242</v>
      </c>
      <c r="M51">
        <f t="shared" ca="1" si="11"/>
        <v>17.228748900030343</v>
      </c>
      <c r="N51">
        <f t="shared" ca="1" si="12"/>
        <v>797.76914151855078</v>
      </c>
      <c r="O51">
        <f t="shared" ca="1" si="13"/>
        <v>930.76558855537746</v>
      </c>
      <c r="P51">
        <f t="shared" ca="1" si="14"/>
        <v>24.6819971105703</v>
      </c>
      <c r="S51">
        <v>50</v>
      </c>
      <c r="T51">
        <v>16.457875678819569</v>
      </c>
      <c r="U51">
        <v>12.951029830478996</v>
      </c>
      <c r="V51">
        <v>7.1249374017893254</v>
      </c>
      <c r="W51">
        <v>213.33926685217114</v>
      </c>
      <c r="X51">
        <v>117.33932957805493</v>
      </c>
      <c r="Y51">
        <v>93.030010800645158</v>
      </c>
      <c r="Z51">
        <v>59.020625716142703</v>
      </c>
      <c r="AA51">
        <v>48.73653589093005</v>
      </c>
      <c r="AB51">
        <v>40.243153926499893</v>
      </c>
      <c r="AC51">
        <v>21.749621661768174</v>
      </c>
      <c r="AD51">
        <v>18.830784609987528</v>
      </c>
      <c r="AE51">
        <v>16.210903852787567</v>
      </c>
      <c r="AF51">
        <v>847.06353804407127</v>
      </c>
      <c r="AG51">
        <v>1519.209388628786</v>
      </c>
      <c r="AH51">
        <v>23.662474099620297</v>
      </c>
      <c r="AM51" t="s">
        <v>153</v>
      </c>
      <c r="AN51" s="12">
        <v>0.16448499685041418</v>
      </c>
      <c r="AO51" s="23">
        <v>-0.22997531488531264</v>
      </c>
      <c r="AP51" s="23">
        <v>-0.24125738466952362</v>
      </c>
      <c r="AQ51" s="23">
        <v>0.20775040670680189</v>
      </c>
      <c r="AR51" s="23">
        <v>-3.9172035529286608E-2</v>
      </c>
      <c r="AS51" s="23">
        <v>-0.15003491959365312</v>
      </c>
      <c r="AT51" s="23">
        <v>0.26816293272824065</v>
      </c>
      <c r="AU51" s="23">
        <v>0.13262720216136781</v>
      </c>
      <c r="AV51" s="23">
        <v>-6.9779889863233913E-2</v>
      </c>
      <c r="AW51" s="23">
        <v>-6.279837905905461E-2</v>
      </c>
      <c r="AX51" s="23">
        <v>-0.15565279222752693</v>
      </c>
      <c r="AY51" s="13">
        <v>0.14332319387557713</v>
      </c>
    </row>
    <row r="52" spans="1:51" x14ac:dyDescent="0.25">
      <c r="A52">
        <v>51</v>
      </c>
      <c r="B52">
        <f t="shared" ca="1" si="0"/>
        <v>16.587558567536359</v>
      </c>
      <c r="C52">
        <f t="shared" ca="1" si="1"/>
        <v>11.116720698739808</v>
      </c>
      <c r="D52">
        <f t="shared" ca="1" si="2"/>
        <v>3.0117374892308746</v>
      </c>
      <c r="E52">
        <f t="shared" ca="1" si="3"/>
        <v>184.40731896228166</v>
      </c>
      <c r="F52">
        <f t="shared" ca="1" si="4"/>
        <v>50.32506462416341</v>
      </c>
      <c r="G52">
        <f t="shared" ca="1" si="5"/>
        <v>34.68964918524577</v>
      </c>
      <c r="H52">
        <f t="shared" ca="1" si="6"/>
        <v>57.003405979905338</v>
      </c>
      <c r="I52">
        <f t="shared" ca="1" si="7"/>
        <v>40.513333225651166</v>
      </c>
      <c r="J52">
        <f t="shared" ca="1" si="8"/>
        <v>28.91783929162246</v>
      </c>
      <c r="K52">
        <f t="shared" ca="1" si="9"/>
        <v>21.093238741453806</v>
      </c>
      <c r="L52">
        <f t="shared" ca="1" si="10"/>
        <v>18.09446663274408</v>
      </c>
      <c r="M52">
        <f t="shared" ca="1" si="11"/>
        <v>13.050895314496929</v>
      </c>
      <c r="N52">
        <f t="shared" ca="1" si="12"/>
        <v>536.5211945131889</v>
      </c>
      <c r="O52">
        <f t="shared" ca="1" si="13"/>
        <v>557.01206294138683</v>
      </c>
      <c r="P52">
        <f t="shared" ca="1" si="14"/>
        <v>21.369375660722234</v>
      </c>
      <c r="S52">
        <v>51</v>
      </c>
      <c r="T52">
        <v>19.841159806538677</v>
      </c>
      <c r="U52">
        <v>11.167970179998509</v>
      </c>
      <c r="V52">
        <v>4.6212077940214762</v>
      </c>
      <c r="W52">
        <v>222.12328498871628</v>
      </c>
      <c r="X52">
        <v>93.108164191913488</v>
      </c>
      <c r="Y52">
        <v>51.809070685569672</v>
      </c>
      <c r="Z52">
        <v>63.823611406934234</v>
      </c>
      <c r="AA52">
        <v>49.368376635783235</v>
      </c>
      <c r="AB52">
        <v>32.384680933776544</v>
      </c>
      <c r="AC52">
        <v>23.729460819857202</v>
      </c>
      <c r="AD52">
        <v>21.851522538338028</v>
      </c>
      <c r="AE52">
        <v>12.222568309233242</v>
      </c>
      <c r="AF52">
        <v>730.68417849970638</v>
      </c>
      <c r="AG52">
        <v>1025.535230699639</v>
      </c>
      <c r="AH52">
        <v>24.760502554840933</v>
      </c>
      <c r="AM52" t="s">
        <v>154</v>
      </c>
      <c r="AN52" s="12">
        <v>-6.6996385716005191E-2</v>
      </c>
      <c r="AO52" s="23">
        <v>0.20147705172125741</v>
      </c>
      <c r="AP52" s="23">
        <v>-0.2964257724993799</v>
      </c>
      <c r="AQ52" s="23">
        <v>2.6110757231507575E-2</v>
      </c>
      <c r="AR52" s="23">
        <v>0.42334615216190258</v>
      </c>
      <c r="AS52" s="23">
        <v>-0.35682114355692562</v>
      </c>
      <c r="AT52" s="23">
        <v>0.13262720216136781</v>
      </c>
      <c r="AU52" s="23">
        <v>0.57602075181301204</v>
      </c>
      <c r="AV52" s="23">
        <v>-0.39534159691015014</v>
      </c>
      <c r="AW52" s="23">
        <v>-6.4172702945766047E-2</v>
      </c>
      <c r="AX52" s="23">
        <v>-9.982150356224273E-2</v>
      </c>
      <c r="AY52" s="13">
        <v>0.12689124649783268</v>
      </c>
    </row>
    <row r="53" spans="1:51" x14ac:dyDescent="0.25">
      <c r="A53">
        <v>52</v>
      </c>
      <c r="B53">
        <f t="shared" ca="1" si="0"/>
        <v>14.454936829855558</v>
      </c>
      <c r="C53">
        <f t="shared" ca="1" si="1"/>
        <v>8.2859296084754241</v>
      </c>
      <c r="D53">
        <f t="shared" ca="1" si="2"/>
        <v>3.2812625455162996</v>
      </c>
      <c r="E53">
        <f t="shared" ca="1" si="3"/>
        <v>121.07857209872007</v>
      </c>
      <c r="F53">
        <f t="shared" ca="1" si="4"/>
        <v>49.276999249244</v>
      </c>
      <c r="G53">
        <f t="shared" ca="1" si="5"/>
        <v>29.037395023913998</v>
      </c>
      <c r="H53">
        <f t="shared" ca="1" si="6"/>
        <v>46.664955914820546</v>
      </c>
      <c r="I53">
        <f t="shared" ca="1" si="7"/>
        <v>36.218311633596848</v>
      </c>
      <c r="J53">
        <f t="shared" ca="1" si="8"/>
        <v>23.96289275413773</v>
      </c>
      <c r="K53">
        <f t="shared" ca="1" si="9"/>
        <v>17.284351286099231</v>
      </c>
      <c r="L53">
        <f t="shared" ca="1" si="10"/>
        <v>15.205681823893677</v>
      </c>
      <c r="M53">
        <f t="shared" ca="1" si="11"/>
        <v>10.225675579420789</v>
      </c>
      <c r="N53">
        <f t="shared" ca="1" si="12"/>
        <v>389.92519575502013</v>
      </c>
      <c r="O53">
        <f t="shared" ca="1" si="13"/>
        <v>394.71484118562933</v>
      </c>
      <c r="P53">
        <f t="shared" ca="1" si="14"/>
        <v>17.654966987709326</v>
      </c>
      <c r="S53">
        <v>52</v>
      </c>
      <c r="T53">
        <v>11.048978502805527</v>
      </c>
      <c r="U53">
        <v>13.884437206256882</v>
      </c>
      <c r="V53">
        <v>6.6519425306387623</v>
      </c>
      <c r="W53">
        <v>155.12052103125737</v>
      </c>
      <c r="X53">
        <v>75.261904079240196</v>
      </c>
      <c r="Y53">
        <v>93.625890577229839</v>
      </c>
      <c r="Z53">
        <v>51.24900993538045</v>
      </c>
      <c r="AA53">
        <v>36.700491353951939</v>
      </c>
      <c r="AB53">
        <v>42.723506882786012</v>
      </c>
      <c r="AC53">
        <v>19.151258174320873</v>
      </c>
      <c r="AD53">
        <v>14.461575564603823</v>
      </c>
      <c r="AE53">
        <v>16.467851832855121</v>
      </c>
      <c r="AF53">
        <v>640.46106751527793</v>
      </c>
      <c r="AG53">
        <v>1020.7162275632085</v>
      </c>
      <c r="AH53">
        <v>19.162661983749668</v>
      </c>
      <c r="AM53" t="s">
        <v>155</v>
      </c>
      <c r="AN53" s="12">
        <v>8.3591339528272135E-2</v>
      </c>
      <c r="AO53" s="23">
        <v>-0.20598683164387477</v>
      </c>
      <c r="AP53" s="23">
        <v>0.16766418969094943</v>
      </c>
      <c r="AQ53" s="23">
        <v>1.3443905041239379E-2</v>
      </c>
      <c r="AR53" s="23">
        <v>-0.33888743457911091</v>
      </c>
      <c r="AS53" s="23">
        <v>0.26281915733256778</v>
      </c>
      <c r="AT53" s="23">
        <v>-6.9779889863233913E-2</v>
      </c>
      <c r="AU53" s="23">
        <v>-0.39534159691015014</v>
      </c>
      <c r="AV53" s="23">
        <v>0.34528676631494559</v>
      </c>
      <c r="AW53" s="23">
        <v>3.0802017294136563E-2</v>
      </c>
      <c r="AX53" s="23">
        <v>1.8282261902997088E-2</v>
      </c>
      <c r="AY53" s="13">
        <v>-6.8047887644689498E-2</v>
      </c>
    </row>
    <row r="54" spans="1:51" x14ac:dyDescent="0.25">
      <c r="A54">
        <v>53</v>
      </c>
      <c r="B54">
        <f t="shared" ca="1" si="0"/>
        <v>17.026986725744084</v>
      </c>
      <c r="C54">
        <f t="shared" ca="1" si="1"/>
        <v>11.875037147295595</v>
      </c>
      <c r="D54">
        <f t="shared" ca="1" si="2"/>
        <v>8.1485958433744514</v>
      </c>
      <c r="E54">
        <f t="shared" ca="1" si="3"/>
        <v>202.96491691312744</v>
      </c>
      <c r="F54">
        <f t="shared" ca="1" si="4"/>
        <v>139.49271667947855</v>
      </c>
      <c r="G54">
        <f t="shared" ca="1" si="5"/>
        <v>98.332177470931043</v>
      </c>
      <c r="H54">
        <f t="shared" ca="1" si="6"/>
        <v>58.135378482739647</v>
      </c>
      <c r="I54">
        <f t="shared" ca="1" si="7"/>
        <v>51.181250245430498</v>
      </c>
      <c r="J54">
        <f t="shared" ca="1" si="8"/>
        <v>41.57420247108977</v>
      </c>
      <c r="K54">
        <f t="shared" ca="1" si="9"/>
        <v>20.937991707491708</v>
      </c>
      <c r="L54">
        <f t="shared" ca="1" si="10"/>
        <v>19.345589604582578</v>
      </c>
      <c r="M54">
        <f t="shared" ca="1" si="11"/>
        <v>15.544394314233086</v>
      </c>
      <c r="N54">
        <f t="shared" ca="1" si="12"/>
        <v>877.25457352243063</v>
      </c>
      <c r="O54">
        <f t="shared" ca="1" si="13"/>
        <v>1648.7339800008849</v>
      </c>
      <c r="P54">
        <f t="shared" ca="1" si="14"/>
        <v>23.314072612435183</v>
      </c>
      <c r="S54">
        <v>53</v>
      </c>
      <c r="T54">
        <v>13.916766320018237</v>
      </c>
      <c r="U54">
        <v>15.96311516011977</v>
      </c>
      <c r="V54">
        <v>7.1201687776488995</v>
      </c>
      <c r="W54">
        <v>222.86189422728768</v>
      </c>
      <c r="X54">
        <v>100.20581539655203</v>
      </c>
      <c r="Y54">
        <v>114.30987475498618</v>
      </c>
      <c r="Z54">
        <v>61.689596116555194</v>
      </c>
      <c r="AA54">
        <v>42.69697086796338</v>
      </c>
      <c r="AB54">
        <v>46.278715939691565</v>
      </c>
      <c r="AC54">
        <v>21.240532557378248</v>
      </c>
      <c r="AD54">
        <v>16.798924289477853</v>
      </c>
      <c r="AE54">
        <v>19.165137627803457</v>
      </c>
      <c r="AF54">
        <v>871.69284415775905</v>
      </c>
      <c r="AG54">
        <v>1583.2803061278748</v>
      </c>
      <c r="AH54">
        <v>23.509932911729784</v>
      </c>
      <c r="AM54" t="s">
        <v>156</v>
      </c>
      <c r="AN54" s="12">
        <v>-2.2027244473365681E-2</v>
      </c>
      <c r="AO54" s="23">
        <v>3.5632666742628549E-2</v>
      </c>
      <c r="AP54" s="23">
        <v>6.8061607654888001E-2</v>
      </c>
      <c r="AQ54" s="23">
        <v>-4.3617187921545786E-2</v>
      </c>
      <c r="AR54" s="23">
        <v>-2.0246688602157392E-2</v>
      </c>
      <c r="AS54" s="23">
        <v>4.8753419609148252E-2</v>
      </c>
      <c r="AT54" s="23">
        <v>-6.279837905905461E-2</v>
      </c>
      <c r="AU54" s="23">
        <v>-6.4172702945766047E-2</v>
      </c>
      <c r="AV54" s="23">
        <v>3.0802017294136563E-2</v>
      </c>
      <c r="AW54" s="23">
        <v>2.155630290847188E-2</v>
      </c>
      <c r="AX54" s="23">
        <v>4.6877865980071487E-2</v>
      </c>
      <c r="AY54" s="13">
        <v>-4.6666444954857611E-2</v>
      </c>
    </row>
    <row r="55" spans="1:51" x14ac:dyDescent="0.25">
      <c r="A55">
        <v>54</v>
      </c>
      <c r="B55">
        <f t="shared" ca="1" si="0"/>
        <v>14.889001253585315</v>
      </c>
      <c r="C55">
        <f t="shared" ca="1" si="1"/>
        <v>11.814862505202894</v>
      </c>
      <c r="D55">
        <f t="shared" ca="1" si="2"/>
        <v>6.2018792068520545</v>
      </c>
      <c r="E55">
        <f t="shared" ca="1" si="3"/>
        <v>177.57247040285171</v>
      </c>
      <c r="F55">
        <f t="shared" ca="1" si="4"/>
        <v>94.285364209503967</v>
      </c>
      <c r="G55">
        <f t="shared" ca="1" si="5"/>
        <v>74.666098758959762</v>
      </c>
      <c r="H55">
        <f t="shared" ca="1" si="6"/>
        <v>54.684365575313059</v>
      </c>
      <c r="I55">
        <f t="shared" ca="1" si="7"/>
        <v>43.118334934004992</v>
      </c>
      <c r="J55">
        <f t="shared" ca="1" si="8"/>
        <v>36.256385994290135</v>
      </c>
      <c r="K55">
        <f t="shared" ca="1" si="9"/>
        <v>20.971297509066851</v>
      </c>
      <c r="L55">
        <f t="shared" ca="1" si="10"/>
        <v>17.099520441078816</v>
      </c>
      <c r="M55">
        <f t="shared" ca="1" si="11"/>
        <v>15.303939571801624</v>
      </c>
      <c r="N55">
        <f t="shared" ca="1" si="12"/>
        <v>683.82222079693474</v>
      </c>
      <c r="O55">
        <f t="shared" ca="1" si="13"/>
        <v>1092.9539459709663</v>
      </c>
      <c r="P55">
        <f t="shared" ca="1" si="14"/>
        <v>21.024463256062017</v>
      </c>
      <c r="S55">
        <v>54</v>
      </c>
      <c r="T55">
        <v>10.615393672627796</v>
      </c>
      <c r="U55">
        <v>7.1241401464152094</v>
      </c>
      <c r="V55">
        <v>2.5940675590366933</v>
      </c>
      <c r="W55">
        <v>75.99311474866839</v>
      </c>
      <c r="X55">
        <v>29.210422794228784</v>
      </c>
      <c r="Y55">
        <v>18.838864521985187</v>
      </c>
      <c r="Z55">
        <v>36.349761358181681</v>
      </c>
      <c r="AA55">
        <v>27.120011540980634</v>
      </c>
      <c r="AB55">
        <v>20.610170216630419</v>
      </c>
      <c r="AC55">
        <v>14.421167261405291</v>
      </c>
      <c r="AD55">
        <v>11.728896938572127</v>
      </c>
      <c r="AE55">
        <v>9.5572228645338448</v>
      </c>
      <c r="AF55">
        <v>244.75784197018274</v>
      </c>
      <c r="AG55">
        <v>196.22825480850952</v>
      </c>
      <c r="AH55">
        <v>14.455880792110081</v>
      </c>
      <c r="AM55" t="s">
        <v>157</v>
      </c>
      <c r="AN55" s="12">
        <v>-0.10564848993466824</v>
      </c>
      <c r="AO55" s="23">
        <v>0.14884752607889229</v>
      </c>
      <c r="AP55" s="23">
        <v>0.17378589842061176</v>
      </c>
      <c r="AQ55" s="23">
        <v>-0.13463152844835691</v>
      </c>
      <c r="AR55" s="23">
        <v>1.4589046074314105E-2</v>
      </c>
      <c r="AS55" s="23">
        <v>8.251235098026577E-2</v>
      </c>
      <c r="AT55" s="23">
        <v>-0.15565279222752693</v>
      </c>
      <c r="AU55" s="23">
        <v>-9.982150356224273E-2</v>
      </c>
      <c r="AV55" s="23">
        <v>1.8282261902997088E-2</v>
      </c>
      <c r="AW55" s="23">
        <v>4.6877865980071487E-2</v>
      </c>
      <c r="AX55" s="23">
        <v>0.13283166643061062</v>
      </c>
      <c r="AY55" s="13">
        <v>-0.10884663724118837</v>
      </c>
    </row>
    <row r="56" spans="1:51" ht="15.75" thickBot="1" x14ac:dyDescent="0.3">
      <c r="A56">
        <v>55</v>
      </c>
      <c r="B56">
        <f t="shared" ca="1" si="0"/>
        <v>12.796219987800171</v>
      </c>
      <c r="C56">
        <f t="shared" ca="1" si="1"/>
        <v>12.972188032033957</v>
      </c>
      <c r="D56">
        <f t="shared" ca="1" si="2"/>
        <v>5.9426917959103642</v>
      </c>
      <c r="E56">
        <f t="shared" ca="1" si="3"/>
        <v>166.00350576120596</v>
      </c>
      <c r="F56">
        <f t="shared" ca="1" si="4"/>
        <v>77.971461327203201</v>
      </c>
      <c r="G56">
        <f t="shared" ca="1" si="5"/>
        <v>77.966939868630078</v>
      </c>
      <c r="H56">
        <f t="shared" ca="1" si="6"/>
        <v>52.967441350463467</v>
      </c>
      <c r="I56">
        <f t="shared" ca="1" si="7"/>
        <v>38.210986435857933</v>
      </c>
      <c r="J56">
        <f t="shared" ca="1" si="8"/>
        <v>38.589180500486741</v>
      </c>
      <c r="K56">
        <f t="shared" ca="1" si="9"/>
        <v>19.393252331795924</v>
      </c>
      <c r="L56">
        <f t="shared" ca="1" si="10"/>
        <v>14.394743009759095</v>
      </c>
      <c r="M56">
        <f t="shared" ca="1" si="11"/>
        <v>15.655697699373746</v>
      </c>
      <c r="N56">
        <f t="shared" ca="1" si="12"/>
        <v>639.52264853876181</v>
      </c>
      <c r="O56">
        <f t="shared" ca="1" si="13"/>
        <v>986.99310546188883</v>
      </c>
      <c r="P56">
        <f t="shared" ca="1" si="14"/>
        <v>19.331946774452422</v>
      </c>
      <c r="S56">
        <v>55</v>
      </c>
      <c r="T56">
        <v>14.896180006706651</v>
      </c>
      <c r="U56">
        <v>10.622916466564526</v>
      </c>
      <c r="V56">
        <v>7.7658326852202233</v>
      </c>
      <c r="W56">
        <v>159.4345319355769</v>
      </c>
      <c r="X56">
        <v>117.24076616664321</v>
      </c>
      <c r="Y56">
        <v>84.127680641997657</v>
      </c>
      <c r="Z56">
        <v>52.894993686485101</v>
      </c>
      <c r="AA56">
        <v>46.040296148167457</v>
      </c>
      <c r="AB56">
        <v>37.262404640915626</v>
      </c>
      <c r="AC56">
        <v>19.551038315213795</v>
      </c>
      <c r="AD56">
        <v>17.195579897642588</v>
      </c>
      <c r="AE56">
        <v>14.305203824996482</v>
      </c>
      <c r="AF56">
        <v>714.49928718457738</v>
      </c>
      <c r="AG56">
        <v>1229.166963313975</v>
      </c>
      <c r="AH56">
        <v>21.815512471279057</v>
      </c>
      <c r="AM56" t="s">
        <v>158</v>
      </c>
      <c r="AN56" s="14">
        <v>8.0511002500245787E-2</v>
      </c>
      <c r="AO56" s="24">
        <v>-0.11206976832405591</v>
      </c>
      <c r="AP56" s="24">
        <v>-0.16813258465648906</v>
      </c>
      <c r="AQ56" s="24">
        <v>0.11764160483951236</v>
      </c>
      <c r="AR56" s="24">
        <v>2.0821083278491082E-2</v>
      </c>
      <c r="AS56" s="24">
        <v>-0.11502262147340148</v>
      </c>
      <c r="AT56" s="24">
        <v>0.14332319387557713</v>
      </c>
      <c r="AU56" s="24">
        <v>0.12689124649783268</v>
      </c>
      <c r="AV56" s="24">
        <v>-6.8047887644689498E-2</v>
      </c>
      <c r="AW56" s="24">
        <v>-4.6666444954857611E-2</v>
      </c>
      <c r="AX56" s="24">
        <v>-0.10884663724118837</v>
      </c>
      <c r="AY56" s="15">
        <v>0.12948490160744919</v>
      </c>
    </row>
    <row r="57" spans="1:51" x14ac:dyDescent="0.25">
      <c r="A57">
        <v>56</v>
      </c>
      <c r="B57">
        <f t="shared" ca="1" si="0"/>
        <v>18.82040497245854</v>
      </c>
      <c r="C57">
        <f t="shared" ca="1" si="1"/>
        <v>12.759419331569626</v>
      </c>
      <c r="D57">
        <f t="shared" ca="1" si="2"/>
        <v>5.1736305068252717</v>
      </c>
      <c r="E57">
        <f t="shared" ca="1" si="3"/>
        <v>241.18865970197737</v>
      </c>
      <c r="F57">
        <f t="shared" ca="1" si="4"/>
        <v>99.250690872835492</v>
      </c>
      <c r="G57">
        <f t="shared" ca="1" si="5"/>
        <v>66.016212339176917</v>
      </c>
      <c r="H57">
        <f t="shared" ca="1" si="6"/>
        <v>63.57497048714751</v>
      </c>
      <c r="I57">
        <f t="shared" ca="1" si="7"/>
        <v>48.258785925926411</v>
      </c>
      <c r="J57">
        <f t="shared" ca="1" si="8"/>
        <v>37.670898836831356</v>
      </c>
      <c r="K57">
        <f t="shared" ca="1" si="9"/>
        <v>23.081377937856363</v>
      </c>
      <c r="L57">
        <f t="shared" ca="1" si="10"/>
        <v>19.661495341904526</v>
      </c>
      <c r="M57">
        <f t="shared" ca="1" si="11"/>
        <v>15.2201696283265</v>
      </c>
      <c r="N57">
        <f t="shared" ca="1" si="12"/>
        <v>808.07313085644944</v>
      </c>
      <c r="O57">
        <f t="shared" ca="1" si="13"/>
        <v>1243.3156210179288</v>
      </c>
      <c r="P57">
        <f t="shared" ca="1" si="14"/>
        <v>23.757212581286606</v>
      </c>
      <c r="S57">
        <v>56</v>
      </c>
      <c r="T57">
        <v>17.258259624645838</v>
      </c>
      <c r="U57">
        <v>16.816767248888215</v>
      </c>
      <c r="V57">
        <v>6.7892313894993972</v>
      </c>
      <c r="W57">
        <v>291.14745489436257</v>
      </c>
      <c r="X57">
        <v>117.68374016345632</v>
      </c>
      <c r="Y57">
        <v>115.66262859054038</v>
      </c>
      <c r="Z57">
        <v>69.945396417278516</v>
      </c>
      <c r="AA57">
        <v>48.548708118719347</v>
      </c>
      <c r="AB57">
        <v>49.013915426247259</v>
      </c>
      <c r="AC57">
        <v>24.373073450768032</v>
      </c>
      <c r="AD57">
        <v>20.163484569960993</v>
      </c>
      <c r="AE57">
        <v>18.821224834068168</v>
      </c>
      <c r="AF57">
        <v>1043.5954833177564</v>
      </c>
      <c r="AG57">
        <v>1970.5584043798112</v>
      </c>
      <c r="AH57">
        <v>26.994438661771678</v>
      </c>
    </row>
    <row r="58" spans="1:51" x14ac:dyDescent="0.25">
      <c r="A58">
        <v>57</v>
      </c>
      <c r="B58">
        <f t="shared" ca="1" si="0"/>
        <v>10.476855686547054</v>
      </c>
      <c r="C58">
        <f t="shared" ca="1" si="1"/>
        <v>12.593999889123115</v>
      </c>
      <c r="D58">
        <f t="shared" ca="1" si="2"/>
        <v>4.6012780972695095</v>
      </c>
      <c r="E58">
        <f t="shared" ca="1" si="3"/>
        <v>132.68327775069349</v>
      </c>
      <c r="F58">
        <f t="shared" ca="1" si="4"/>
        <v>48.901829727399864</v>
      </c>
      <c r="G58">
        <f t="shared" ca="1" si="5"/>
        <v>59.738443166579678</v>
      </c>
      <c r="H58">
        <f t="shared" ca="1" si="6"/>
        <v>47.888178188586011</v>
      </c>
      <c r="I58">
        <f t="shared" ca="1" si="7"/>
        <v>31.137336453221163</v>
      </c>
      <c r="J58">
        <f t="shared" ca="1" si="8"/>
        <v>34.532220838373277</v>
      </c>
      <c r="K58">
        <f t="shared" ca="1" si="9"/>
        <v>16.59997378390711</v>
      </c>
      <c r="L58">
        <f t="shared" ca="1" si="10"/>
        <v>12.002496801838516</v>
      </c>
      <c r="M58">
        <f t="shared" ca="1" si="11"/>
        <v>15.251555693677673</v>
      </c>
      <c r="N58">
        <f t="shared" ca="1" si="12"/>
        <v>477.20581916771272</v>
      </c>
      <c r="O58">
        <f t="shared" ca="1" si="13"/>
        <v>608.93022776458349</v>
      </c>
      <c r="P58">
        <f t="shared" ca="1" si="14"/>
        <v>17.900802928856066</v>
      </c>
      <c r="S58">
        <v>57</v>
      </c>
      <c r="T58">
        <v>13.88545530549389</v>
      </c>
      <c r="U58">
        <v>15.803472000279942</v>
      </c>
      <c r="V58">
        <v>9.4612722204365518</v>
      </c>
      <c r="W58">
        <v>219.73100092285696</v>
      </c>
      <c r="X58">
        <v>131.65058445530809</v>
      </c>
      <c r="Y58">
        <v>150.18430531919819</v>
      </c>
      <c r="Z58">
        <v>60.419093224493317</v>
      </c>
      <c r="AA58">
        <v>47.738308395273833</v>
      </c>
      <c r="AB58">
        <v>50.677839710302344</v>
      </c>
      <c r="AC58">
        <v>21.653437838238908</v>
      </c>
      <c r="AD58">
        <v>18.74988121938252</v>
      </c>
      <c r="AE58">
        <v>19.446239808296763</v>
      </c>
      <c r="AF58">
        <v>1001.6492225271707</v>
      </c>
      <c r="AG58">
        <v>2076.9204398852071</v>
      </c>
      <c r="AH58">
        <v>24.160126418655025</v>
      </c>
    </row>
    <row r="59" spans="1:51" x14ac:dyDescent="0.25">
      <c r="A59">
        <v>58</v>
      </c>
      <c r="B59">
        <f t="shared" ca="1" si="0"/>
        <v>16.11830782333012</v>
      </c>
      <c r="C59">
        <f t="shared" ca="1" si="1"/>
        <v>9.4454795130189151</v>
      </c>
      <c r="D59">
        <f t="shared" ca="1" si="2"/>
        <v>9.0978160635248368</v>
      </c>
      <c r="E59">
        <f t="shared" ca="1" si="3"/>
        <v>154.13906047796243</v>
      </c>
      <c r="F59">
        <f t="shared" ca="1" si="4"/>
        <v>146.95299957089023</v>
      </c>
      <c r="G59">
        <f t="shared" ca="1" si="5"/>
        <v>87.23266156438919</v>
      </c>
      <c r="H59">
        <f t="shared" ca="1" si="6"/>
        <v>52.180574627710492</v>
      </c>
      <c r="I59">
        <f t="shared" ca="1" si="7"/>
        <v>50.803944873592265</v>
      </c>
      <c r="J59">
        <f t="shared" ca="1" si="8"/>
        <v>38.788796466602427</v>
      </c>
      <c r="K59">
        <f t="shared" ca="1" si="9"/>
        <v>19.116983282657245</v>
      </c>
      <c r="L59">
        <f t="shared" ca="1" si="10"/>
        <v>20.25198798230922</v>
      </c>
      <c r="M59">
        <f t="shared" ca="1" si="11"/>
        <v>13.233182930826789</v>
      </c>
      <c r="N59">
        <f t="shared" ca="1" si="12"/>
        <v>770.70414155403637</v>
      </c>
      <c r="O59">
        <f t="shared" ca="1" si="13"/>
        <v>1386.2694852771999</v>
      </c>
      <c r="P59">
        <f t="shared" ca="1" si="14"/>
        <v>22.630797310147376</v>
      </c>
      <c r="S59">
        <v>58</v>
      </c>
      <c r="T59">
        <v>17.503205997704562</v>
      </c>
      <c r="U59">
        <v>14.681101440846152</v>
      </c>
      <c r="V59">
        <v>8.8793554963782384</v>
      </c>
      <c r="W59">
        <v>258.50378105432145</v>
      </c>
      <c r="X59">
        <v>157.25081701082698</v>
      </c>
      <c r="Y59">
        <v>130.79008914943989</v>
      </c>
      <c r="Z59">
        <v>65.472704865086371</v>
      </c>
      <c r="AA59">
        <v>54.582722363357583</v>
      </c>
      <c r="AB59">
        <v>48.623241249454026</v>
      </c>
      <c r="AC59">
        <v>23.558076176375202</v>
      </c>
      <c r="AD59">
        <v>19.947847269327941</v>
      </c>
      <c r="AE59">
        <v>18.225447650668002</v>
      </c>
      <c r="AF59">
        <v>1085.7466482366917</v>
      </c>
      <c r="AG59">
        <v>2281.9516157491757</v>
      </c>
      <c r="AH59">
        <v>25.307723329522112</v>
      </c>
    </row>
    <row r="60" spans="1:51" x14ac:dyDescent="0.25">
      <c r="A60">
        <v>59</v>
      </c>
      <c r="B60">
        <f t="shared" ca="1" si="0"/>
        <v>12.209515131665583</v>
      </c>
      <c r="C60">
        <f t="shared" ca="1" si="1"/>
        <v>8.6875775540874685</v>
      </c>
      <c r="D60">
        <f t="shared" ca="1" si="2"/>
        <v>7.3000704566071866</v>
      </c>
      <c r="E60">
        <f t="shared" ca="1" si="3"/>
        <v>106.17183950595648</v>
      </c>
      <c r="F60">
        <f t="shared" ca="1" si="4"/>
        <v>89.602836927428058</v>
      </c>
      <c r="G60">
        <f t="shared" ca="1" si="5"/>
        <v>63.693682409017178</v>
      </c>
      <c r="H60">
        <f t="shared" ca="1" si="6"/>
        <v>42.775733118215982</v>
      </c>
      <c r="I60">
        <f t="shared" ca="1" si="7"/>
        <v>39.431193594112294</v>
      </c>
      <c r="J60">
        <f t="shared" ca="1" si="8"/>
        <v>33.06742017315613</v>
      </c>
      <c r="K60">
        <f t="shared" ca="1" si="9"/>
        <v>15.532690761372768</v>
      </c>
      <c r="L60">
        <f t="shared" ca="1" si="10"/>
        <v>14.607607084651432</v>
      </c>
      <c r="M60">
        <f t="shared" ca="1" si="11"/>
        <v>13.196517839635263</v>
      </c>
      <c r="N60">
        <f t="shared" ca="1" si="12"/>
        <v>518.91135858061978</v>
      </c>
      <c r="O60">
        <f t="shared" ca="1" si="13"/>
        <v>775.10049008883971</v>
      </c>
      <c r="P60">
        <f t="shared" ca="1" si="14"/>
        <v>18.571907030245544</v>
      </c>
      <c r="S60">
        <v>59</v>
      </c>
      <c r="T60">
        <v>15.592706655110034</v>
      </c>
      <c r="U60">
        <v>7.915273563122379</v>
      </c>
      <c r="V60">
        <v>8.1893666691366818</v>
      </c>
      <c r="W60">
        <v>124.58849243163536</v>
      </c>
      <c r="X60">
        <v>128.68787757080759</v>
      </c>
      <c r="Y60">
        <v>65.801000164458571</v>
      </c>
      <c r="Z60">
        <v>47.567399079482215</v>
      </c>
      <c r="AA60">
        <v>48.33936050440041</v>
      </c>
      <c r="AB60">
        <v>32.475372586082877</v>
      </c>
      <c r="AC60">
        <v>18.138710359968364</v>
      </c>
      <c r="AD60">
        <v>18.302486248811935</v>
      </c>
      <c r="AE60">
        <v>12.51648657838391</v>
      </c>
      <c r="AF60">
        <v>631.98397186541285</v>
      </c>
      <c r="AG60">
        <v>1010.9519394274033</v>
      </c>
      <c r="AH60">
        <v>19.836852645293224</v>
      </c>
    </row>
    <row r="61" spans="1:51" x14ac:dyDescent="0.25">
      <c r="A61">
        <v>60</v>
      </c>
      <c r="B61">
        <f t="shared" ca="1" si="0"/>
        <v>14.836740257779928</v>
      </c>
      <c r="C61">
        <f t="shared" ca="1" si="1"/>
        <v>5.6215025362359095</v>
      </c>
      <c r="D61">
        <f t="shared" ca="1" si="2"/>
        <v>7.7453507881928401</v>
      </c>
      <c r="E61">
        <f t="shared" ca="1" si="3"/>
        <v>83.497803654847203</v>
      </c>
      <c r="F61">
        <f t="shared" ca="1" si="4"/>
        <v>116.41068803328511</v>
      </c>
      <c r="G61">
        <f t="shared" ca="1" si="5"/>
        <v>43.846783620805219</v>
      </c>
      <c r="H61">
        <f t="shared" ca="1" si="6"/>
        <v>42.126767259718058</v>
      </c>
      <c r="I61">
        <f t="shared" ca="1" si="7"/>
        <v>46.073906251996746</v>
      </c>
      <c r="J61">
        <f t="shared" ca="1" si="8"/>
        <v>28.491144866439658</v>
      </c>
      <c r="K61">
        <f t="shared" ca="1" si="9"/>
        <v>17.767466000218732</v>
      </c>
      <c r="L61">
        <f t="shared" ca="1" si="10"/>
        <v>17.942972588945114</v>
      </c>
      <c r="M61">
        <f t="shared" ca="1" si="11"/>
        <v>9.7760282388949413</v>
      </c>
      <c r="N61">
        <f t="shared" ca="1" si="12"/>
        <v>484.84267027648997</v>
      </c>
      <c r="O61">
        <f t="shared" ca="1" si="13"/>
        <v>646.32488788260946</v>
      </c>
      <c r="P61">
        <f t="shared" ca="1" si="14"/>
        <v>18.499005906301445</v>
      </c>
      <c r="S61">
        <v>60</v>
      </c>
      <c r="T61">
        <v>18.019294552286581</v>
      </c>
      <c r="U61">
        <v>13.076001755082764</v>
      </c>
      <c r="V61">
        <v>4.9748565876885253</v>
      </c>
      <c r="W61">
        <v>237.54959467354007</v>
      </c>
      <c r="X61">
        <v>89.758677365791314</v>
      </c>
      <c r="Y61">
        <v>66.493209783581605</v>
      </c>
      <c r="Z61">
        <v>63.603294446246167</v>
      </c>
      <c r="AA61">
        <v>45.995640949700757</v>
      </c>
      <c r="AB61">
        <v>36.115701116295384</v>
      </c>
      <c r="AC61">
        <v>23.296009105181312</v>
      </c>
      <c r="AD61">
        <v>20.406510560598662</v>
      </c>
      <c r="AE61">
        <v>15.693993388060049</v>
      </c>
      <c r="AF61">
        <v>781.55641501222544</v>
      </c>
      <c r="AG61">
        <v>1173.987891315674</v>
      </c>
      <c r="AH61">
        <v>24.553716829793789</v>
      </c>
    </row>
    <row r="62" spans="1:51" x14ac:dyDescent="0.25">
      <c r="A62">
        <v>61</v>
      </c>
      <c r="B62">
        <f t="shared" ca="1" si="0"/>
        <v>17.597114494310826</v>
      </c>
      <c r="C62">
        <f t="shared" ca="1" si="1"/>
        <v>15.191669616496794</v>
      </c>
      <c r="D62">
        <f t="shared" ca="1" si="2"/>
        <v>3.7147362530536059</v>
      </c>
      <c r="E62">
        <f t="shared" ca="1" si="3"/>
        <v>269.11356510506272</v>
      </c>
      <c r="F62">
        <f t="shared" ca="1" si="4"/>
        <v>66.419920065184712</v>
      </c>
      <c r="G62">
        <f t="shared" ca="1" si="5"/>
        <v>58.229360380723449</v>
      </c>
      <c r="H62">
        <f t="shared" ca="1" si="6"/>
        <v>66.174374175347594</v>
      </c>
      <c r="I62">
        <f t="shared" ca="1" si="7"/>
        <v>43.323986998697187</v>
      </c>
      <c r="J62">
        <f t="shared" ca="1" si="8"/>
        <v>39.582780599369556</v>
      </c>
      <c r="K62">
        <f t="shared" ca="1" si="9"/>
        <v>23.274095203574223</v>
      </c>
      <c r="L62">
        <f t="shared" ca="1" si="10"/>
        <v>18.855758999199516</v>
      </c>
      <c r="M62">
        <f t="shared" ca="1" si="11"/>
        <v>17.547858708335905</v>
      </c>
      <c r="N62">
        <f t="shared" ca="1" si="12"/>
        <v>778.83050888768514</v>
      </c>
      <c r="O62">
        <f t="shared" ca="1" si="13"/>
        <v>994.53864099918042</v>
      </c>
      <c r="P62">
        <f t="shared" ca="1" si="14"/>
        <v>23.630597779630147</v>
      </c>
      <c r="S62">
        <v>61</v>
      </c>
      <c r="T62">
        <v>14.600167427875803</v>
      </c>
      <c r="U62">
        <v>5.681054579287979</v>
      </c>
      <c r="V62">
        <v>4.869992918696127</v>
      </c>
      <c r="W62">
        <v>83.518058197949969</v>
      </c>
      <c r="X62">
        <v>71.440380192723666</v>
      </c>
      <c r="Y62">
        <v>27.730424006482394</v>
      </c>
      <c r="Z62">
        <v>41.847129212898629</v>
      </c>
      <c r="AA62">
        <v>39.941875207073643</v>
      </c>
      <c r="AB62">
        <v>22.794525675926831</v>
      </c>
      <c r="AC62">
        <v>16.332922741621029</v>
      </c>
      <c r="AD62">
        <v>17.230333724489956</v>
      </c>
      <c r="AE62">
        <v>8.1498136848600762</v>
      </c>
      <c r="AF62">
        <v>364.67249582891674</v>
      </c>
      <c r="AG62">
        <v>404.69866682226763</v>
      </c>
      <c r="AH62">
        <v>17.407564450214256</v>
      </c>
    </row>
    <row r="63" spans="1:51" x14ac:dyDescent="0.25">
      <c r="A63">
        <v>62</v>
      </c>
      <c r="B63">
        <f t="shared" ca="1" si="0"/>
        <v>16.429583895824859</v>
      </c>
      <c r="C63">
        <f t="shared" ca="1" si="1"/>
        <v>13.261004400472503</v>
      </c>
      <c r="D63">
        <f t="shared" ca="1" si="2"/>
        <v>9.4935312388380844</v>
      </c>
      <c r="E63">
        <f t="shared" ca="1" si="3"/>
        <v>219.61568746536091</v>
      </c>
      <c r="F63">
        <f t="shared" ca="1" si="4"/>
        <v>157.4212875200389</v>
      </c>
      <c r="G63">
        <f t="shared" ca="1" si="5"/>
        <v>127.7403989358031</v>
      </c>
      <c r="H63">
        <f t="shared" ca="1" si="6"/>
        <v>59.832254049052558</v>
      </c>
      <c r="I63">
        <f t="shared" ca="1" si="7"/>
        <v>53.302312065462566</v>
      </c>
      <c r="J63">
        <f t="shared" ca="1" si="8"/>
        <v>45.576796242020244</v>
      </c>
      <c r="K63">
        <f t="shared" ca="1" si="9"/>
        <v>21.760318655521235</v>
      </c>
      <c r="L63">
        <f t="shared" ca="1" si="10"/>
        <v>19.520286818556244</v>
      </c>
      <c r="M63">
        <f t="shared" ca="1" si="11"/>
        <v>16.426455477919948</v>
      </c>
      <c r="N63">
        <f t="shared" ca="1" si="12"/>
        <v>999.52826167412252</v>
      </c>
      <c r="O63">
        <f t="shared" ca="1" si="13"/>
        <v>2069.9661652859259</v>
      </c>
      <c r="P63">
        <f t="shared" ca="1" si="14"/>
        <v>23.179618107905402</v>
      </c>
      <c r="S63">
        <v>62</v>
      </c>
      <c r="T63">
        <v>13.343068828713296</v>
      </c>
      <c r="U63">
        <v>11.205924046246029</v>
      </c>
      <c r="V63">
        <v>9.6305740823400967</v>
      </c>
      <c r="W63">
        <v>151.08734153190804</v>
      </c>
      <c r="X63">
        <v>129.72462276519681</v>
      </c>
      <c r="Y63">
        <v>109.17728727935788</v>
      </c>
      <c r="Z63">
        <v>50.850058684101988</v>
      </c>
      <c r="AA63">
        <v>46.85459707038995</v>
      </c>
      <c r="AB63">
        <v>42.621647720327772</v>
      </c>
      <c r="AC63">
        <v>19.42175954390023</v>
      </c>
      <c r="AD63">
        <v>17.036196224610439</v>
      </c>
      <c r="AE63">
        <v>14.947215004039499</v>
      </c>
      <c r="AF63">
        <v>772.12701152693012</v>
      </c>
      <c r="AG63">
        <v>1440.3742470857676</v>
      </c>
      <c r="AH63">
        <v>19.996497016889922</v>
      </c>
    </row>
    <row r="64" spans="1:51" x14ac:dyDescent="0.25">
      <c r="A64">
        <v>63</v>
      </c>
      <c r="B64">
        <f t="shared" ca="1" si="0"/>
        <v>16.554615833688189</v>
      </c>
      <c r="C64">
        <f t="shared" ca="1" si="1"/>
        <v>15.729195690161458</v>
      </c>
      <c r="D64">
        <f t="shared" ca="1" si="2"/>
        <v>8.1926590793354137</v>
      </c>
      <c r="E64">
        <f t="shared" ca="1" si="3"/>
        <v>262.18869291501403</v>
      </c>
      <c r="F64">
        <f t="shared" ca="1" si="4"/>
        <v>136.05370102432343</v>
      </c>
      <c r="G64">
        <f t="shared" ca="1" si="5"/>
        <v>130.49434630841299</v>
      </c>
      <c r="H64">
        <f t="shared" ca="1" si="6"/>
        <v>64.860908799381221</v>
      </c>
      <c r="I64">
        <f t="shared" ca="1" si="7"/>
        <v>50.148819721346669</v>
      </c>
      <c r="J64">
        <f t="shared" ca="1" si="8"/>
        <v>47.933972419578744</v>
      </c>
      <c r="K64">
        <f t="shared" ca="1" si="9"/>
        <v>24.079168343831689</v>
      </c>
      <c r="L64">
        <f t="shared" ca="1" si="10"/>
        <v>20.253532180161784</v>
      </c>
      <c r="M64">
        <f t="shared" ca="1" si="11"/>
        <v>17.897495982828659</v>
      </c>
      <c r="N64">
        <f t="shared" ca="1" si="12"/>
        <v>1050.2779212768787</v>
      </c>
      <c r="O64">
        <f t="shared" ca="1" si="13"/>
        <v>2134.6016932115472</v>
      </c>
      <c r="P64">
        <f t="shared" ca="1" si="14"/>
        <v>25.330012798414344</v>
      </c>
      <c r="S64">
        <v>63</v>
      </c>
      <c r="T64">
        <v>14.098907211493756</v>
      </c>
      <c r="U64">
        <v>6.8414527927389628</v>
      </c>
      <c r="V64">
        <v>5.8764275134952841</v>
      </c>
      <c r="W64">
        <v>97.649242891447471</v>
      </c>
      <c r="X64">
        <v>84.244399138620267</v>
      </c>
      <c r="Y64">
        <v>41.699224451381582</v>
      </c>
      <c r="Z64">
        <v>43.489709087117234</v>
      </c>
      <c r="AA64">
        <v>41.520473702143434</v>
      </c>
      <c r="AB64">
        <v>26.572501484780574</v>
      </c>
      <c r="AC64">
        <v>16.670085128997616</v>
      </c>
      <c r="AD64">
        <v>16.329420441527436</v>
      </c>
      <c r="AE64">
        <v>10.545575959831247</v>
      </c>
      <c r="AF64">
        <v>439.14627558907796</v>
      </c>
      <c r="AG64">
        <v>567.18082811880663</v>
      </c>
      <c r="AH64">
        <v>18.104423216882694</v>
      </c>
    </row>
    <row r="65" spans="1:34" x14ac:dyDescent="0.25">
      <c r="A65">
        <v>64</v>
      </c>
      <c r="B65">
        <f t="shared" ca="1" si="0"/>
        <v>18.335874789949496</v>
      </c>
      <c r="C65">
        <f t="shared" ca="1" si="1"/>
        <v>15.910674456986344</v>
      </c>
      <c r="D65">
        <f t="shared" ca="1" si="2"/>
        <v>4.9122961897101733</v>
      </c>
      <c r="E65">
        <f t="shared" ca="1" si="3"/>
        <v>292.4308122937112</v>
      </c>
      <c r="F65">
        <f t="shared" ca="1" si="4"/>
        <v>91.001283871676264</v>
      </c>
      <c r="G65">
        <f t="shared" ca="1" si="5"/>
        <v>78.339780807267402</v>
      </c>
      <c r="H65">
        <f t="shared" ca="1" si="6"/>
        <v>69.017571900634977</v>
      </c>
      <c r="I65">
        <f t="shared" ca="1" si="7"/>
        <v>47.994298034848363</v>
      </c>
      <c r="J65">
        <f t="shared" ca="1" si="8"/>
        <v>42.36941375855136</v>
      </c>
      <c r="K65">
        <f t="shared" ca="1" si="9"/>
        <v>24.434531877543488</v>
      </c>
      <c r="L65">
        <f t="shared" ca="1" si="10"/>
        <v>20.187986112720736</v>
      </c>
      <c r="M65">
        <f t="shared" ca="1" si="11"/>
        <v>17.963440486883993</v>
      </c>
      <c r="N65">
        <f t="shared" ca="1" si="12"/>
        <v>920.68299199771616</v>
      </c>
      <c r="O65">
        <f t="shared" ca="1" si="13"/>
        <v>1433.553539764991</v>
      </c>
      <c r="P65">
        <f t="shared" ca="1" si="14"/>
        <v>24.885666982113779</v>
      </c>
      <c r="S65">
        <v>64</v>
      </c>
      <c r="T65">
        <v>13.030575157273626</v>
      </c>
      <c r="U65">
        <v>5.9560892892830939</v>
      </c>
      <c r="V65">
        <v>4.6509962341225002</v>
      </c>
      <c r="W65">
        <v>78.736258861733887</v>
      </c>
      <c r="X65">
        <v>61.549418682782303</v>
      </c>
      <c r="Y65">
        <v>27.995027139863151</v>
      </c>
      <c r="Z65">
        <v>38.644439783234731</v>
      </c>
      <c r="AA65">
        <v>35.379098546186043</v>
      </c>
      <c r="AB65">
        <v>21.292567105820876</v>
      </c>
      <c r="AC65">
        <v>15.877521431293378</v>
      </c>
      <c r="AD65">
        <v>15.218987901067671</v>
      </c>
      <c r="AE65">
        <v>8.3159649108749925</v>
      </c>
      <c r="AF65">
        <v>332.43711609206287</v>
      </c>
      <c r="AG65">
        <v>362.82006881264516</v>
      </c>
      <c r="AH65">
        <v>15.638372948980734</v>
      </c>
    </row>
    <row r="66" spans="1:34" x14ac:dyDescent="0.25">
      <c r="A66">
        <v>65</v>
      </c>
      <c r="B66">
        <f t="shared" ca="1" si="0"/>
        <v>12.958451772235657</v>
      </c>
      <c r="C66">
        <f t="shared" ca="1" si="1"/>
        <v>12.542374839665712</v>
      </c>
      <c r="D66">
        <f t="shared" ca="1" si="2"/>
        <v>9.0665381852733908</v>
      </c>
      <c r="E66">
        <f t="shared" ca="1" si="3"/>
        <v>163.95188940595133</v>
      </c>
      <c r="F66">
        <f t="shared" ca="1" si="4"/>
        <v>117.88460337950707</v>
      </c>
      <c r="G66">
        <f t="shared" ca="1" si="5"/>
        <v>114.35618649110538</v>
      </c>
      <c r="H66">
        <f t="shared" ca="1" si="6"/>
        <v>51.422334591854685</v>
      </c>
      <c r="I66">
        <f t="shared" ca="1" si="7"/>
        <v>44.27363293714447</v>
      </c>
      <c r="J66">
        <f t="shared" ca="1" si="8"/>
        <v>44.864697748667474</v>
      </c>
      <c r="K66">
        <f t="shared" ca="1" si="9"/>
        <v>19.83839442726449</v>
      </c>
      <c r="L66">
        <f t="shared" ca="1" si="10"/>
        <v>17.30019213276676</v>
      </c>
      <c r="M66">
        <f t="shared" ca="1" si="11"/>
        <v>16.06538086981535</v>
      </c>
      <c r="N66">
        <f t="shared" ca="1" si="12"/>
        <v>788.36237516686333</v>
      </c>
      <c r="O66">
        <f t="shared" ca="1" si="13"/>
        <v>1474.0829819386674</v>
      </c>
      <c r="P66">
        <f t="shared" ca="1" si="14"/>
        <v>22.017316028804604</v>
      </c>
      <c r="S66">
        <v>65</v>
      </c>
      <c r="T66">
        <v>15.336531576523868</v>
      </c>
      <c r="U66">
        <v>5.1785963176019525</v>
      </c>
      <c r="V66">
        <v>2.4802314973658666</v>
      </c>
      <c r="W66">
        <v>79.552440839578679</v>
      </c>
      <c r="X66">
        <v>38.717872090574723</v>
      </c>
      <c r="Y66">
        <v>13.870475805280527</v>
      </c>
      <c r="Z66">
        <v>41.842734402164275</v>
      </c>
      <c r="AA66">
        <v>37.11619104564317</v>
      </c>
      <c r="AB66">
        <v>15.403234253600798</v>
      </c>
      <c r="AC66">
        <v>16.906095251055167</v>
      </c>
      <c r="AD66">
        <v>15.67836534041402</v>
      </c>
      <c r="AE66">
        <v>7.1877282848698503</v>
      </c>
      <c r="AF66">
        <v>262.57001492038853</v>
      </c>
      <c r="AG66">
        <v>198.10621951631896</v>
      </c>
      <c r="AH66">
        <v>17.138637573020539</v>
      </c>
    </row>
    <row r="67" spans="1:34" x14ac:dyDescent="0.25">
      <c r="A67">
        <v>66</v>
      </c>
      <c r="B67">
        <f t="shared" ref="B67:B130" ca="1" si="16">10*RAND()+10</f>
        <v>12.059235929250921</v>
      </c>
      <c r="C67">
        <f t="shared" ref="C67:C130" ca="1" si="17">12*RAND()+5</f>
        <v>9.289757096380292</v>
      </c>
      <c r="D67">
        <f t="shared" ref="D67:D130" ca="1" si="18">8*RAND()+2</f>
        <v>4.1969919594977467</v>
      </c>
      <c r="E67">
        <f t="shared" ref="E67:E130" ca="1" si="19">B67*C67+2*RAND()</f>
        <v>112.18184585598712</v>
      </c>
      <c r="F67">
        <f t="shared" ref="F67:F130" ca="1" si="20">B67*D67+2*RAND()</f>
        <v>51.372832679830815</v>
      </c>
      <c r="G67">
        <f t="shared" ref="G67:G130" ca="1" si="21">C67*D67+2*RAND()</f>
        <v>39.983462434763226</v>
      </c>
      <c r="H67">
        <f t="shared" ref="H67:H130" ca="1" si="22">2*B67+2*C67+2*RAND()</f>
        <v>43.142296925040341</v>
      </c>
      <c r="I67">
        <f t="shared" ref="I67:I130" ca="1" si="23">2*B67+2*D67+2*RAND()</f>
        <v>32.545252596125813</v>
      </c>
      <c r="J67">
        <f t="shared" ref="J67:J130" ca="1" si="24">2*C67+2*D67+2*RAND()</f>
        <v>27.768423323071428</v>
      </c>
      <c r="K67">
        <f t="shared" ref="K67:K130" ca="1" si="25">SQRT(B67^2+C67^2)+2*RAND()</f>
        <v>15.425047733625458</v>
      </c>
      <c r="L67">
        <f t="shared" ref="L67:L130" ca="1" si="26">SQRT(B67^2+D67^2)+2*RAND()</f>
        <v>14.069711256282631</v>
      </c>
      <c r="M67">
        <f t="shared" ref="M67:M130" ca="1" si="27">SQRT(C67^2+D67^2)+2*RAND()</f>
        <v>11.046029452941632</v>
      </c>
      <c r="N67">
        <f t="shared" ref="N67:N130" ca="1" si="28">2*(B67*C67+B67*D67+C67*D67)+2*RAND()</f>
        <v>403.87515782793372</v>
      </c>
      <c r="O67">
        <f t="shared" ref="O67:O130" ca="1" si="29">B67*C67*D67+2*RAND()</f>
        <v>471.26871422253834</v>
      </c>
      <c r="P67">
        <f t="shared" ref="P67:P130" ca="1" si="30">SQRT(B67^2+C67^2+D67^2)+2*RAND()</f>
        <v>15.79780219827294</v>
      </c>
      <c r="S67">
        <v>66</v>
      </c>
      <c r="T67">
        <v>11.073665653838065</v>
      </c>
      <c r="U67">
        <v>12.341831392904329</v>
      </c>
      <c r="V67">
        <v>3.3585393437391486</v>
      </c>
      <c r="W67">
        <v>138.14447064891169</v>
      </c>
      <c r="X67">
        <v>38.32374850825569</v>
      </c>
      <c r="Y67">
        <v>42.621299735114611</v>
      </c>
      <c r="Z67">
        <v>48.776071152971475</v>
      </c>
      <c r="AA67">
        <v>29.939739985040251</v>
      </c>
      <c r="AB67">
        <v>32.752730291633767</v>
      </c>
      <c r="AC67">
        <v>17.278327507943551</v>
      </c>
      <c r="AD67">
        <v>11.825601284751622</v>
      </c>
      <c r="AE67">
        <v>13.977413433067005</v>
      </c>
      <c r="AF67">
        <v>432.02636983332474</v>
      </c>
      <c r="AG67">
        <v>460.35334464453069</v>
      </c>
      <c r="AH67">
        <v>17.496535112190472</v>
      </c>
    </row>
    <row r="68" spans="1:34" x14ac:dyDescent="0.25">
      <c r="A68">
        <v>67</v>
      </c>
      <c r="B68">
        <f t="shared" ca="1" si="16"/>
        <v>12.933587282811233</v>
      </c>
      <c r="C68">
        <f t="shared" ca="1" si="17"/>
        <v>15.072801351063188</v>
      </c>
      <c r="D68">
        <f t="shared" ca="1" si="18"/>
        <v>6.2923055188274075</v>
      </c>
      <c r="E68">
        <f t="shared" ca="1" si="19"/>
        <v>196.53805169271652</v>
      </c>
      <c r="F68">
        <f t="shared" ca="1" si="20"/>
        <v>83.325483224174704</v>
      </c>
      <c r="G68">
        <f t="shared" ca="1" si="21"/>
        <v>95.344187593044609</v>
      </c>
      <c r="H68">
        <f t="shared" ca="1" si="22"/>
        <v>57.993592546117355</v>
      </c>
      <c r="I68">
        <f t="shared" ca="1" si="23"/>
        <v>40.085573041293721</v>
      </c>
      <c r="J68">
        <f t="shared" ca="1" si="24"/>
        <v>44.11286090397747</v>
      </c>
      <c r="K68">
        <f t="shared" ca="1" si="25"/>
        <v>21.12858802232174</v>
      </c>
      <c r="L68">
        <f t="shared" ca="1" si="26"/>
        <v>15.857377744519312</v>
      </c>
      <c r="M68">
        <f t="shared" ca="1" si="27"/>
        <v>17.327367254081462</v>
      </c>
      <c r="N68">
        <f t="shared" ca="1" si="28"/>
        <v>742.50971256235414</v>
      </c>
      <c r="O68">
        <f t="shared" ca="1" si="29"/>
        <v>1227.0230763353336</v>
      </c>
      <c r="P68">
        <f t="shared" ca="1" si="30"/>
        <v>22.394864518202162</v>
      </c>
      <c r="S68">
        <v>67</v>
      </c>
      <c r="T68">
        <v>13.862059770222968</v>
      </c>
      <c r="U68">
        <v>9.4462129317477466</v>
      </c>
      <c r="V68">
        <v>4.6649340049608243</v>
      </c>
      <c r="W68">
        <v>132.13619410494627</v>
      </c>
      <c r="X68">
        <v>66.59135003060409</v>
      </c>
      <c r="Y68">
        <v>44.320524837666881</v>
      </c>
      <c r="Z68">
        <v>47.478121444467781</v>
      </c>
      <c r="AA68">
        <v>37.621494645002294</v>
      </c>
      <c r="AB68">
        <v>30.074422981342952</v>
      </c>
      <c r="AC68">
        <v>17.565599600724152</v>
      </c>
      <c r="AD68">
        <v>15.859016105166608</v>
      </c>
      <c r="AE68">
        <v>11.600653093447693</v>
      </c>
      <c r="AF68">
        <v>480.23860960281911</v>
      </c>
      <c r="AG68">
        <v>611.510860841659</v>
      </c>
      <c r="AH68">
        <v>18.56122085587085</v>
      </c>
    </row>
    <row r="69" spans="1:34" x14ac:dyDescent="0.25">
      <c r="A69">
        <v>68</v>
      </c>
      <c r="B69">
        <f t="shared" ca="1" si="16"/>
        <v>18.656028123509728</v>
      </c>
      <c r="C69">
        <f t="shared" ca="1" si="17"/>
        <v>7.3464351211485521</v>
      </c>
      <c r="D69">
        <f t="shared" ca="1" si="18"/>
        <v>2.147937279242929</v>
      </c>
      <c r="E69">
        <f t="shared" ca="1" si="19"/>
        <v>138.31271810653354</v>
      </c>
      <c r="F69">
        <f t="shared" ca="1" si="20"/>
        <v>41.11333060823295</v>
      </c>
      <c r="G69">
        <f t="shared" ca="1" si="21"/>
        <v>16.411980119344854</v>
      </c>
      <c r="H69">
        <f t="shared" ca="1" si="22"/>
        <v>53.787560517366813</v>
      </c>
      <c r="I69">
        <f t="shared" ca="1" si="23"/>
        <v>43.184714530423584</v>
      </c>
      <c r="J69">
        <f t="shared" ca="1" si="24"/>
        <v>20.315519351563118</v>
      </c>
      <c r="K69">
        <f t="shared" ca="1" si="25"/>
        <v>21.92457984870391</v>
      </c>
      <c r="L69">
        <f t="shared" ca="1" si="26"/>
        <v>20.214492241804276</v>
      </c>
      <c r="M69">
        <f t="shared" ca="1" si="27"/>
        <v>7.9317352313929872</v>
      </c>
      <c r="N69">
        <f t="shared" ca="1" si="28"/>
        <v>386.3414538355417</v>
      </c>
      <c r="O69">
        <f t="shared" ca="1" si="29"/>
        <v>295.54853993376003</v>
      </c>
      <c r="P69">
        <f t="shared" ca="1" si="30"/>
        <v>20.221304057178543</v>
      </c>
      <c r="S69">
        <v>68</v>
      </c>
      <c r="T69">
        <v>18.595087775300161</v>
      </c>
      <c r="U69">
        <v>6.6197436888713064</v>
      </c>
      <c r="V69">
        <v>3.4042258549459747</v>
      </c>
      <c r="W69">
        <v>124.83620278498476</v>
      </c>
      <c r="X69">
        <v>65.070916536221745</v>
      </c>
      <c r="Y69">
        <v>24.298165997185599</v>
      </c>
      <c r="Z69">
        <v>52.423876939777713</v>
      </c>
      <c r="AA69">
        <v>44.795349012242852</v>
      </c>
      <c r="AB69">
        <v>21.309742772939462</v>
      </c>
      <c r="AC69">
        <v>20.830229586076769</v>
      </c>
      <c r="AD69">
        <v>19.645326999311219</v>
      </c>
      <c r="AE69">
        <v>7.7461987708259397</v>
      </c>
      <c r="AF69">
        <v>419.38186735376905</v>
      </c>
      <c r="AG69">
        <v>419.49614989192764</v>
      </c>
      <c r="AH69">
        <v>21.893263308297872</v>
      </c>
    </row>
    <row r="70" spans="1:34" x14ac:dyDescent="0.25">
      <c r="A70">
        <v>69</v>
      </c>
      <c r="B70">
        <f t="shared" ca="1" si="16"/>
        <v>19.977338797166418</v>
      </c>
      <c r="C70">
        <f t="shared" ca="1" si="17"/>
        <v>12.821240521974744</v>
      </c>
      <c r="D70">
        <f t="shared" ca="1" si="18"/>
        <v>3.0373258775253351</v>
      </c>
      <c r="E70">
        <f t="shared" ca="1" si="19"/>
        <v>256.45724558423552</v>
      </c>
      <c r="F70">
        <f t="shared" ca="1" si="20"/>
        <v>61.41743577640144</v>
      </c>
      <c r="G70">
        <f t="shared" ca="1" si="21"/>
        <v>40.012599438092323</v>
      </c>
      <c r="H70">
        <f t="shared" ca="1" si="22"/>
        <v>65.726391098520921</v>
      </c>
      <c r="I70">
        <f t="shared" ca="1" si="23"/>
        <v>47.512291960546371</v>
      </c>
      <c r="J70">
        <f t="shared" ca="1" si="24"/>
        <v>33.330325305187912</v>
      </c>
      <c r="K70">
        <f t="shared" ca="1" si="25"/>
        <v>23.893239098497059</v>
      </c>
      <c r="L70">
        <f t="shared" ca="1" si="26"/>
        <v>21.04718800559818</v>
      </c>
      <c r="M70">
        <f t="shared" ca="1" si="27"/>
        <v>14.037383486347881</v>
      </c>
      <c r="N70">
        <f t="shared" ca="1" si="28"/>
        <v>712.28170720559604</v>
      </c>
      <c r="O70">
        <f t="shared" ca="1" si="29"/>
        <v>779.75398592939212</v>
      </c>
      <c r="P70">
        <f t="shared" ca="1" si="30"/>
        <v>25.267176492141076</v>
      </c>
      <c r="S70">
        <v>69</v>
      </c>
      <c r="T70">
        <v>14.286083448332546</v>
      </c>
      <c r="U70">
        <v>13.021014854959718</v>
      </c>
      <c r="V70">
        <v>7.9787910825579562</v>
      </c>
      <c r="W70">
        <v>187.42595445414008</v>
      </c>
      <c r="X70">
        <v>115.16525248295893</v>
      </c>
      <c r="Y70">
        <v>105.75807438917799</v>
      </c>
      <c r="Z70">
        <v>54.927524171628185</v>
      </c>
      <c r="AA70">
        <v>44.619657256356142</v>
      </c>
      <c r="AB70">
        <v>42.080709752269776</v>
      </c>
      <c r="AC70">
        <v>19.918998767107922</v>
      </c>
      <c r="AD70">
        <v>18.111033641536409</v>
      </c>
      <c r="AE70">
        <v>16.563793193517174</v>
      </c>
      <c r="AF70">
        <v>808.76702636285108</v>
      </c>
      <c r="AG70">
        <v>1486.0467519197157</v>
      </c>
      <c r="AH70">
        <v>21.30683893204592</v>
      </c>
    </row>
    <row r="71" spans="1:34" x14ac:dyDescent="0.25">
      <c r="A71">
        <v>70</v>
      </c>
      <c r="B71">
        <f t="shared" ca="1" si="16"/>
        <v>15.41504782328683</v>
      </c>
      <c r="C71">
        <f t="shared" ca="1" si="17"/>
        <v>15.544573094093655</v>
      </c>
      <c r="D71">
        <f t="shared" ca="1" si="18"/>
        <v>3.4937766166691731</v>
      </c>
      <c r="E71">
        <f t="shared" ca="1" si="19"/>
        <v>239.62807424474974</v>
      </c>
      <c r="F71">
        <f t="shared" ca="1" si="20"/>
        <v>54.627462034497675</v>
      </c>
      <c r="G71">
        <f t="shared" ca="1" si="21"/>
        <v>55.730477999307574</v>
      </c>
      <c r="H71">
        <f t="shared" ca="1" si="22"/>
        <v>63.577380022997048</v>
      </c>
      <c r="I71">
        <f t="shared" ca="1" si="23"/>
        <v>38.524543841771994</v>
      </c>
      <c r="J71">
        <f t="shared" ca="1" si="24"/>
        <v>38.25366740328564</v>
      </c>
      <c r="K71">
        <f t="shared" ca="1" si="25"/>
        <v>21.904873914370203</v>
      </c>
      <c r="L71">
        <f t="shared" ca="1" si="26"/>
        <v>17.634107466167926</v>
      </c>
      <c r="M71">
        <f t="shared" ca="1" si="27"/>
        <v>17.223771423355448</v>
      </c>
      <c r="N71">
        <f t="shared" ca="1" si="28"/>
        <v>697.38942368911637</v>
      </c>
      <c r="O71">
        <f t="shared" ca="1" si="29"/>
        <v>838.43536284505763</v>
      </c>
      <c r="P71">
        <f t="shared" ca="1" si="30"/>
        <v>23.596838468447224</v>
      </c>
      <c r="S71">
        <v>70</v>
      </c>
      <c r="T71">
        <v>17.451752312536989</v>
      </c>
      <c r="U71">
        <v>5.1182129842085873</v>
      </c>
      <c r="V71">
        <v>2.4418143203078051</v>
      </c>
      <c r="W71">
        <v>90.779020358991545</v>
      </c>
      <c r="X71">
        <v>43.362048940449604</v>
      </c>
      <c r="Y71">
        <v>14.108463875952198</v>
      </c>
      <c r="Z71">
        <v>45.589716872013241</v>
      </c>
      <c r="AA71">
        <v>40.726920655165834</v>
      </c>
      <c r="AB71">
        <v>16.782427855774781</v>
      </c>
      <c r="AC71">
        <v>19.054942865137939</v>
      </c>
      <c r="AD71">
        <v>18.018934150629761</v>
      </c>
      <c r="AE71">
        <v>6.0273930326047171</v>
      </c>
      <c r="AF71">
        <v>290.52496284458078</v>
      </c>
      <c r="AG71">
        <v>219.25120738167729</v>
      </c>
      <c r="AH71">
        <v>18.938222618178795</v>
      </c>
    </row>
    <row r="72" spans="1:34" x14ac:dyDescent="0.25">
      <c r="A72">
        <v>71</v>
      </c>
      <c r="B72">
        <f t="shared" ca="1" si="16"/>
        <v>11.160025303073759</v>
      </c>
      <c r="C72">
        <f t="shared" ca="1" si="17"/>
        <v>11.806462092643688</v>
      </c>
      <c r="D72">
        <f t="shared" ca="1" si="18"/>
        <v>3.9914082733000029</v>
      </c>
      <c r="E72">
        <f t="shared" ca="1" si="19"/>
        <v>132.94378252852422</v>
      </c>
      <c r="F72">
        <f t="shared" ca="1" si="20"/>
        <v>45.702266469292731</v>
      </c>
      <c r="G72">
        <f t="shared" ca="1" si="21"/>
        <v>47.418458496305703</v>
      </c>
      <c r="H72">
        <f t="shared" ca="1" si="22"/>
        <v>46.303399150096531</v>
      </c>
      <c r="I72">
        <f t="shared" ca="1" si="23"/>
        <v>30.874813938357455</v>
      </c>
      <c r="J72">
        <f t="shared" ca="1" si="24"/>
        <v>31.986753581977112</v>
      </c>
      <c r="K72">
        <f t="shared" ca="1" si="25"/>
        <v>17.187966274646698</v>
      </c>
      <c r="L72">
        <f t="shared" ca="1" si="26"/>
        <v>13.487693585692218</v>
      </c>
      <c r="M72">
        <f t="shared" ca="1" si="27"/>
        <v>13.742171894968575</v>
      </c>
      <c r="N72">
        <f t="shared" ca="1" si="28"/>
        <v>448.17617431357769</v>
      </c>
      <c r="O72">
        <f t="shared" ca="1" si="29"/>
        <v>527.62137779263526</v>
      </c>
      <c r="P72">
        <f t="shared" ca="1" si="30"/>
        <v>17.121483802675481</v>
      </c>
      <c r="S72">
        <v>71</v>
      </c>
      <c r="T72">
        <v>12.908075831648462</v>
      </c>
      <c r="U72">
        <v>11.423778642712428</v>
      </c>
      <c r="V72">
        <v>5.6022723403530685</v>
      </c>
      <c r="W72">
        <v>147.57040567532403</v>
      </c>
      <c r="X72">
        <v>72.438305947552877</v>
      </c>
      <c r="Y72">
        <v>64.625996108375148</v>
      </c>
      <c r="Z72">
        <v>49.758932793358291</v>
      </c>
      <c r="AA72">
        <v>37.813843260327218</v>
      </c>
      <c r="AB72">
        <v>35.732074297326747</v>
      </c>
      <c r="AC72">
        <v>17.827459933332797</v>
      </c>
      <c r="AD72">
        <v>15.004258414214009</v>
      </c>
      <c r="AE72">
        <v>13.656453039600093</v>
      </c>
      <c r="AF72">
        <v>568.92952224905184</v>
      </c>
      <c r="AG72">
        <v>827.90481064463427</v>
      </c>
      <c r="AH72">
        <v>18.496950716951538</v>
      </c>
    </row>
    <row r="73" spans="1:34" x14ac:dyDescent="0.25">
      <c r="A73">
        <v>72</v>
      </c>
      <c r="B73">
        <f t="shared" ca="1" si="16"/>
        <v>15.539016320908571</v>
      </c>
      <c r="C73">
        <f t="shared" ca="1" si="17"/>
        <v>6.4315574470092329</v>
      </c>
      <c r="D73">
        <f t="shared" ca="1" si="18"/>
        <v>9.7698231300737142</v>
      </c>
      <c r="E73">
        <f t="shared" ca="1" si="19"/>
        <v>101.5680845973985</v>
      </c>
      <c r="F73">
        <f t="shared" ca="1" si="20"/>
        <v>152.51340329659104</v>
      </c>
      <c r="G73">
        <f t="shared" ca="1" si="21"/>
        <v>64.123914020950735</v>
      </c>
      <c r="H73">
        <f t="shared" ca="1" si="22"/>
        <v>44.742680958451913</v>
      </c>
      <c r="I73">
        <f t="shared" ca="1" si="23"/>
        <v>52.39322326707849</v>
      </c>
      <c r="J73">
        <f t="shared" ca="1" si="24"/>
        <v>32.671904778297417</v>
      </c>
      <c r="K73">
        <f t="shared" ca="1" si="25"/>
        <v>16.888300458579288</v>
      </c>
      <c r="L73">
        <f t="shared" ca="1" si="26"/>
        <v>19.880698105075897</v>
      </c>
      <c r="M73">
        <f t="shared" ca="1" si="27"/>
        <v>13.373619438502471</v>
      </c>
      <c r="N73">
        <f t="shared" ca="1" si="28"/>
        <v>630.80451440022887</v>
      </c>
      <c r="O73">
        <f t="shared" ca="1" si="29"/>
        <v>977.65645851805516</v>
      </c>
      <c r="P73">
        <f t="shared" ca="1" si="30"/>
        <v>20.160723575505138</v>
      </c>
      <c r="S73">
        <v>72</v>
      </c>
      <c r="T73">
        <v>19.131014568196903</v>
      </c>
      <c r="U73">
        <v>9.0340936447299569</v>
      </c>
      <c r="V73">
        <v>5.4437713793719169</v>
      </c>
      <c r="W73">
        <v>173.44409676118923</v>
      </c>
      <c r="X73">
        <v>106.04550075140217</v>
      </c>
      <c r="Y73">
        <v>50.933492503141288</v>
      </c>
      <c r="Z73">
        <v>58.323837756152244</v>
      </c>
      <c r="AA73">
        <v>50.253580544135801</v>
      </c>
      <c r="AB73">
        <v>29.040705401520182</v>
      </c>
      <c r="AC73">
        <v>23.080121024967159</v>
      </c>
      <c r="AD73">
        <v>21.033092716985422</v>
      </c>
      <c r="AE73">
        <v>11.345436865740426</v>
      </c>
      <c r="AF73">
        <v>652.61200931495125</v>
      </c>
      <c r="AG73">
        <v>941.53165160044455</v>
      </c>
      <c r="AH73">
        <v>23.469949979742026</v>
      </c>
    </row>
    <row r="74" spans="1:34" x14ac:dyDescent="0.25">
      <c r="A74">
        <v>73</v>
      </c>
      <c r="B74">
        <f t="shared" ca="1" si="16"/>
        <v>14.177981968330464</v>
      </c>
      <c r="C74">
        <f t="shared" ca="1" si="17"/>
        <v>7.1395211973568724</v>
      </c>
      <c r="D74">
        <f t="shared" ca="1" si="18"/>
        <v>8.1161110655558382</v>
      </c>
      <c r="E74">
        <f t="shared" ca="1" si="19"/>
        <v>101.30624912236392</v>
      </c>
      <c r="F74">
        <f t="shared" ca="1" si="20"/>
        <v>115.84621622215448</v>
      </c>
      <c r="G74">
        <f t="shared" ca="1" si="21"/>
        <v>58.153837983925172</v>
      </c>
      <c r="H74">
        <f t="shared" ca="1" si="22"/>
        <v>44.282380199299411</v>
      </c>
      <c r="I74">
        <f t="shared" ca="1" si="23"/>
        <v>46.157637036387186</v>
      </c>
      <c r="J74">
        <f t="shared" ca="1" si="24"/>
        <v>31.497553738624241</v>
      </c>
      <c r="K74">
        <f t="shared" ca="1" si="25"/>
        <v>17.203626394155471</v>
      </c>
      <c r="L74">
        <f t="shared" ca="1" si="26"/>
        <v>17.658621766416513</v>
      </c>
      <c r="M74">
        <f t="shared" ca="1" si="27"/>
        <v>12.61383068406311</v>
      </c>
      <c r="N74">
        <f t="shared" ca="1" si="28"/>
        <v>549.78444678635969</v>
      </c>
      <c r="O74">
        <f t="shared" ca="1" si="29"/>
        <v>822.58332604828183</v>
      </c>
      <c r="P74">
        <f t="shared" ca="1" si="30"/>
        <v>18.833336382077633</v>
      </c>
      <c r="S74">
        <v>73</v>
      </c>
      <c r="T74">
        <v>12.824539145680344</v>
      </c>
      <c r="U74">
        <v>11.846787048523785</v>
      </c>
      <c r="V74">
        <v>6.5938488903303325</v>
      </c>
      <c r="W74">
        <v>152.74987316084963</v>
      </c>
      <c r="X74">
        <v>84.827464173963079</v>
      </c>
      <c r="Y74">
        <v>79.508020502082303</v>
      </c>
      <c r="Z74">
        <v>49.368842772766371</v>
      </c>
      <c r="AA74">
        <v>40.535771085802239</v>
      </c>
      <c r="AB74">
        <v>37.69414568319965</v>
      </c>
      <c r="AC74">
        <v>17.884152412611829</v>
      </c>
      <c r="AD74">
        <v>16.373209986954826</v>
      </c>
      <c r="AE74">
        <v>14.576840417248089</v>
      </c>
      <c r="AF74">
        <v>629.33516176133173</v>
      </c>
      <c r="AG74">
        <v>1002.3330169091274</v>
      </c>
      <c r="AH74">
        <v>20.294384064074016</v>
      </c>
    </row>
    <row r="75" spans="1:34" x14ac:dyDescent="0.25">
      <c r="A75">
        <v>74</v>
      </c>
      <c r="B75">
        <f t="shared" ca="1" si="16"/>
        <v>16.781232033965736</v>
      </c>
      <c r="C75">
        <f t="shared" ca="1" si="17"/>
        <v>8.7287949340244975</v>
      </c>
      <c r="D75">
        <f t="shared" ca="1" si="18"/>
        <v>9.2624015242848223</v>
      </c>
      <c r="E75">
        <f t="shared" ca="1" si="19"/>
        <v>146.48775127145248</v>
      </c>
      <c r="F75">
        <f t="shared" ca="1" si="20"/>
        <v>155.79147156902258</v>
      </c>
      <c r="G75">
        <f t="shared" ca="1" si="21"/>
        <v>82.447766689052187</v>
      </c>
      <c r="H75">
        <f t="shared" ca="1" si="22"/>
        <v>51.852443999761284</v>
      </c>
      <c r="I75">
        <f t="shared" ca="1" si="23"/>
        <v>53.189059166635907</v>
      </c>
      <c r="J75">
        <f t="shared" ca="1" si="24"/>
        <v>36.881181003685981</v>
      </c>
      <c r="K75">
        <f t="shared" ca="1" si="25"/>
        <v>19.160381997385723</v>
      </c>
      <c r="L75">
        <f t="shared" ca="1" si="26"/>
        <v>20.439351573180602</v>
      </c>
      <c r="M75">
        <f t="shared" ca="1" si="27"/>
        <v>14.116713783652981</v>
      </c>
      <c r="N75">
        <f t="shared" ca="1" si="28"/>
        <v>766.76603711904181</v>
      </c>
      <c r="O75">
        <f t="shared" ca="1" si="29"/>
        <v>1357.9794134573544</v>
      </c>
      <c r="P75">
        <f t="shared" ca="1" si="30"/>
        <v>21.476590717230234</v>
      </c>
      <c r="S75">
        <v>74</v>
      </c>
      <c r="T75">
        <v>18.502692986557975</v>
      </c>
      <c r="U75">
        <v>14.706918918850118</v>
      </c>
      <c r="V75">
        <v>8.2346901564405997</v>
      </c>
      <c r="W75">
        <v>273.02121912649369</v>
      </c>
      <c r="X75">
        <v>153.38649277093327</v>
      </c>
      <c r="Y75">
        <v>122.33182391798962</v>
      </c>
      <c r="Z75">
        <v>66.881387415678248</v>
      </c>
      <c r="AA75">
        <v>54.564018381112582</v>
      </c>
      <c r="AB75">
        <v>47.579061517744719</v>
      </c>
      <c r="AC75">
        <v>25.42795507743579</v>
      </c>
      <c r="AD75">
        <v>20.724881802522024</v>
      </c>
      <c r="AE75">
        <v>17.245515868994165</v>
      </c>
      <c r="AF75">
        <v>1092.4978581633452</v>
      </c>
      <c r="AG75">
        <v>2241.7042073796542</v>
      </c>
      <c r="AH75">
        <v>25.641287262710943</v>
      </c>
    </row>
    <row r="76" spans="1:34" x14ac:dyDescent="0.25">
      <c r="A76">
        <v>75</v>
      </c>
      <c r="B76">
        <f t="shared" ca="1" si="16"/>
        <v>14.446945315397393</v>
      </c>
      <c r="C76">
        <f t="shared" ca="1" si="17"/>
        <v>13.173360516618516</v>
      </c>
      <c r="D76">
        <f t="shared" ca="1" si="18"/>
        <v>2.9261012741079986</v>
      </c>
      <c r="E76">
        <f t="shared" ca="1" si="19"/>
        <v>190.32010912110294</v>
      </c>
      <c r="F76">
        <f t="shared" ca="1" si="20"/>
        <v>42.752055720401081</v>
      </c>
      <c r="G76">
        <f t="shared" ca="1" si="21"/>
        <v>39.240562019453598</v>
      </c>
      <c r="H76">
        <f t="shared" ca="1" si="22"/>
        <v>56.699798905982547</v>
      </c>
      <c r="I76">
        <f t="shared" ca="1" si="23"/>
        <v>35.224470540497514</v>
      </c>
      <c r="J76">
        <f t="shared" ca="1" si="24"/>
        <v>32.499559782671994</v>
      </c>
      <c r="K76">
        <f t="shared" ca="1" si="25"/>
        <v>20.844035411137149</v>
      </c>
      <c r="L76">
        <f t="shared" ca="1" si="26"/>
        <v>15.41166144823096</v>
      </c>
      <c r="M76">
        <f t="shared" ca="1" si="27"/>
        <v>13.960928810338418</v>
      </c>
      <c r="N76">
        <f t="shared" ca="1" si="28"/>
        <v>542.78248772712323</v>
      </c>
      <c r="O76">
        <f t="shared" ca="1" si="29"/>
        <v>556.97943278126536</v>
      </c>
      <c r="P76">
        <f t="shared" ca="1" si="30"/>
        <v>20.851480827121257</v>
      </c>
      <c r="S76">
        <v>75</v>
      </c>
      <c r="T76">
        <v>15.447714423490879</v>
      </c>
      <c r="U76">
        <v>7.4524619533963801</v>
      </c>
      <c r="V76">
        <v>4.8417612734014845</v>
      </c>
      <c r="W76">
        <v>115.53444677164006</v>
      </c>
      <c r="X76">
        <v>75.099933095219697</v>
      </c>
      <c r="Y76">
        <v>36.445680380155551</v>
      </c>
      <c r="Z76">
        <v>46.274631406699939</v>
      </c>
      <c r="AA76">
        <v>42.231610099955276</v>
      </c>
      <c r="AB76">
        <v>25.867467247080487</v>
      </c>
      <c r="AC76">
        <v>17.362481084354538</v>
      </c>
      <c r="AD76">
        <v>17.997839411144145</v>
      </c>
      <c r="AE76">
        <v>9.0648872199536843</v>
      </c>
      <c r="AF76">
        <v>452.90404221541797</v>
      </c>
      <c r="AG76">
        <v>558.20760807521322</v>
      </c>
      <c r="AH76">
        <v>18.218793489362206</v>
      </c>
    </row>
    <row r="77" spans="1:34" x14ac:dyDescent="0.25">
      <c r="A77">
        <v>76</v>
      </c>
      <c r="B77">
        <f t="shared" ca="1" si="16"/>
        <v>19.500392721930126</v>
      </c>
      <c r="C77">
        <f t="shared" ca="1" si="17"/>
        <v>9.5684068202364223</v>
      </c>
      <c r="D77">
        <f t="shared" ca="1" si="18"/>
        <v>7.5387794770163392</v>
      </c>
      <c r="E77">
        <f t="shared" ca="1" si="19"/>
        <v>188.24686309715756</v>
      </c>
      <c r="F77">
        <f t="shared" ca="1" si="20"/>
        <v>148.08431766918383</v>
      </c>
      <c r="G77">
        <f t="shared" ca="1" si="21"/>
        <v>73.557114505166865</v>
      </c>
      <c r="H77">
        <f t="shared" ca="1" si="22"/>
        <v>59.365635975063995</v>
      </c>
      <c r="I77">
        <f t="shared" ca="1" si="23"/>
        <v>54.99165061025252</v>
      </c>
      <c r="J77">
        <f t="shared" ca="1" si="24"/>
        <v>34.745518869664103</v>
      </c>
      <c r="K77">
        <f t="shared" ca="1" si="25"/>
        <v>22.963297332569688</v>
      </c>
      <c r="L77">
        <f t="shared" ca="1" si="26"/>
        <v>22.806349020321704</v>
      </c>
      <c r="M77">
        <f t="shared" ca="1" si="27"/>
        <v>13.185261366266298</v>
      </c>
      <c r="N77">
        <f t="shared" ca="1" si="28"/>
        <v>811.71426575774717</v>
      </c>
      <c r="O77">
        <f t="shared" ca="1" si="29"/>
        <v>1407.9913324689157</v>
      </c>
      <c r="P77">
        <f t="shared" ca="1" si="30"/>
        <v>23.490459140115828</v>
      </c>
      <c r="S77">
        <v>76</v>
      </c>
      <c r="T77">
        <v>19.450017297331691</v>
      </c>
      <c r="U77">
        <v>11.872282213150978</v>
      </c>
      <c r="V77">
        <v>4.3396565763385251</v>
      </c>
      <c r="W77">
        <v>232.0156279641013</v>
      </c>
      <c r="X77">
        <v>86.295921435526367</v>
      </c>
      <c r="Y77">
        <v>52.53447640203661</v>
      </c>
      <c r="Z77">
        <v>63.662232806124493</v>
      </c>
      <c r="AA77">
        <v>49.276741869273145</v>
      </c>
      <c r="AB77">
        <v>33.280019216891382</v>
      </c>
      <c r="AC77">
        <v>24.401023808223062</v>
      </c>
      <c r="AD77">
        <v>20.222711110212177</v>
      </c>
      <c r="AE77">
        <v>13.572632535831318</v>
      </c>
      <c r="AF77">
        <v>733.74736713900495</v>
      </c>
      <c r="AG77">
        <v>1003.510885672672</v>
      </c>
      <c r="AH77">
        <v>24.557368856389207</v>
      </c>
    </row>
    <row r="78" spans="1:34" x14ac:dyDescent="0.25">
      <c r="A78">
        <v>77</v>
      </c>
      <c r="B78">
        <f t="shared" ca="1" si="16"/>
        <v>17.864503179524888</v>
      </c>
      <c r="C78">
        <f t="shared" ca="1" si="17"/>
        <v>13.603088775768333</v>
      </c>
      <c r="D78">
        <f t="shared" ca="1" si="18"/>
        <v>4.697221326929677</v>
      </c>
      <c r="E78">
        <f t="shared" ca="1" si="19"/>
        <v>243.58307343113296</v>
      </c>
      <c r="F78">
        <f t="shared" ca="1" si="20"/>
        <v>85.640826452348833</v>
      </c>
      <c r="G78">
        <f t="shared" ca="1" si="21"/>
        <v>65.403302424158724</v>
      </c>
      <c r="H78">
        <f t="shared" ca="1" si="22"/>
        <v>63.233369801634083</v>
      </c>
      <c r="I78">
        <f t="shared" ca="1" si="23"/>
        <v>45.35207040301907</v>
      </c>
      <c r="J78">
        <f t="shared" ca="1" si="24"/>
        <v>36.767946020179046</v>
      </c>
      <c r="K78">
        <f t="shared" ca="1" si="25"/>
        <v>24.337444755726857</v>
      </c>
      <c r="L78">
        <f t="shared" ca="1" si="26"/>
        <v>19.470714162191314</v>
      </c>
      <c r="M78">
        <f t="shared" ca="1" si="27"/>
        <v>14.89493151026068</v>
      </c>
      <c r="N78">
        <f t="shared" ca="1" si="28"/>
        <v>782.78587478932627</v>
      </c>
      <c r="O78">
        <f t="shared" ca="1" si="29"/>
        <v>1142.0705464040063</v>
      </c>
      <c r="P78">
        <f t="shared" ca="1" si="30"/>
        <v>23.571516701177089</v>
      </c>
      <c r="S78">
        <v>77</v>
      </c>
      <c r="T78">
        <v>10.485560688935108</v>
      </c>
      <c r="U78">
        <v>5.5468016603713002</v>
      </c>
      <c r="V78">
        <v>4.396934565634024</v>
      </c>
      <c r="W78">
        <v>59.288718411209828</v>
      </c>
      <c r="X78">
        <v>47.606432330885916</v>
      </c>
      <c r="Y78">
        <v>24.781903785582376</v>
      </c>
      <c r="Z78">
        <v>33.020847641625934</v>
      </c>
      <c r="AA78">
        <v>30.81653150239848</v>
      </c>
      <c r="AB78">
        <v>21.095402403071468</v>
      </c>
      <c r="AC78">
        <v>13.428403001459689</v>
      </c>
      <c r="AD78">
        <v>12.015686921884773</v>
      </c>
      <c r="AE78">
        <v>7.6163037851935531</v>
      </c>
      <c r="AF78">
        <v>259.18307554031651</v>
      </c>
      <c r="AG78">
        <v>257.4355105736592</v>
      </c>
      <c r="AH78">
        <v>13.464208462777913</v>
      </c>
    </row>
    <row r="79" spans="1:34" x14ac:dyDescent="0.25">
      <c r="A79">
        <v>78</v>
      </c>
      <c r="B79">
        <f t="shared" ca="1" si="16"/>
        <v>11.546426026094142</v>
      </c>
      <c r="C79">
        <f t="shared" ca="1" si="17"/>
        <v>6.727171408163489</v>
      </c>
      <c r="D79">
        <f t="shared" ca="1" si="18"/>
        <v>9.1931060789524111</v>
      </c>
      <c r="E79">
        <f t="shared" ca="1" si="19"/>
        <v>78.413017052063978</v>
      </c>
      <c r="F79">
        <f t="shared" ca="1" si="20"/>
        <v>107.8477572523235</v>
      </c>
      <c r="G79">
        <f t="shared" ca="1" si="21"/>
        <v>62.810401692278873</v>
      </c>
      <c r="H79">
        <f t="shared" ca="1" si="22"/>
        <v>37.205786941072347</v>
      </c>
      <c r="I79">
        <f t="shared" ca="1" si="23"/>
        <v>42.865925785637899</v>
      </c>
      <c r="J79">
        <f t="shared" ca="1" si="24"/>
        <v>33.442064851081653</v>
      </c>
      <c r="K79">
        <f t="shared" ca="1" si="25"/>
        <v>14.956540748142974</v>
      </c>
      <c r="L79">
        <f t="shared" ca="1" si="26"/>
        <v>16.510851617171561</v>
      </c>
      <c r="M79">
        <f t="shared" ca="1" si="27"/>
        <v>12.452775475116889</v>
      </c>
      <c r="N79">
        <f t="shared" ca="1" si="28"/>
        <v>493.22983584403812</v>
      </c>
      <c r="O79">
        <f t="shared" ca="1" si="29"/>
        <v>714.08377135562557</v>
      </c>
      <c r="P79">
        <f t="shared" ca="1" si="30"/>
        <v>17.741204324683498</v>
      </c>
      <c r="S79">
        <v>78</v>
      </c>
      <c r="T79">
        <v>18.543323685000246</v>
      </c>
      <c r="U79">
        <v>11.488201512586247</v>
      </c>
      <c r="V79">
        <v>4.483311928926204</v>
      </c>
      <c r="W79">
        <v>214.21166211150341</v>
      </c>
      <c r="X79">
        <v>83.440385921479617</v>
      </c>
      <c r="Y79">
        <v>52.963449894003183</v>
      </c>
      <c r="Z79">
        <v>60.979772905390988</v>
      </c>
      <c r="AA79">
        <v>46.783464197484612</v>
      </c>
      <c r="AB79">
        <v>33.086213386519404</v>
      </c>
      <c r="AC79">
        <v>23.638797370697297</v>
      </c>
      <c r="AD79">
        <v>21.052172220798894</v>
      </c>
      <c r="AE79">
        <v>13.051384686592396</v>
      </c>
      <c r="AF79">
        <v>695.49669040531307</v>
      </c>
      <c r="AG79">
        <v>955.88811488818624</v>
      </c>
      <c r="AH79">
        <v>22.371584007206515</v>
      </c>
    </row>
    <row r="80" spans="1:34" x14ac:dyDescent="0.25">
      <c r="A80">
        <v>79</v>
      </c>
      <c r="B80">
        <f t="shared" ca="1" si="16"/>
        <v>18.104142296748286</v>
      </c>
      <c r="C80">
        <f t="shared" ca="1" si="17"/>
        <v>14.7638796843267</v>
      </c>
      <c r="D80">
        <f t="shared" ca="1" si="18"/>
        <v>3.8844489985359365</v>
      </c>
      <c r="E80">
        <f t="shared" ca="1" si="19"/>
        <v>268.38058336041098</v>
      </c>
      <c r="F80">
        <f t="shared" ca="1" si="20"/>
        <v>71.218371906678698</v>
      </c>
      <c r="G80">
        <f t="shared" ca="1" si="21"/>
        <v>58.389611001347106</v>
      </c>
      <c r="H80">
        <f t="shared" ca="1" si="22"/>
        <v>66.348266583498031</v>
      </c>
      <c r="I80">
        <f t="shared" ca="1" si="23"/>
        <v>45.32341943704396</v>
      </c>
      <c r="J80">
        <f t="shared" ca="1" si="24"/>
        <v>37.612628284516418</v>
      </c>
      <c r="K80">
        <f t="shared" ca="1" si="25"/>
        <v>24.609672136382379</v>
      </c>
      <c r="L80">
        <f t="shared" ca="1" si="26"/>
        <v>19.350433103030941</v>
      </c>
      <c r="M80">
        <f t="shared" ca="1" si="27"/>
        <v>15.716905785458325</v>
      </c>
      <c r="N80">
        <f t="shared" ca="1" si="28"/>
        <v>791.3727306773693</v>
      </c>
      <c r="O80">
        <f t="shared" ca="1" si="29"/>
        <v>1039.6629577607985</v>
      </c>
      <c r="P80">
        <f t="shared" ca="1" si="30"/>
        <v>24.263394512044478</v>
      </c>
      <c r="S80">
        <v>79</v>
      </c>
      <c r="T80">
        <v>18.288868628488487</v>
      </c>
      <c r="U80">
        <v>10.82857190983151</v>
      </c>
      <c r="V80">
        <v>7.0245045901745842</v>
      </c>
      <c r="W80">
        <v>198.97979628036077</v>
      </c>
      <c r="X80">
        <v>129.06856966210773</v>
      </c>
      <c r="Y80">
        <v>76.946738283940917</v>
      </c>
      <c r="Z80">
        <v>59.892059175986873</v>
      </c>
      <c r="AA80">
        <v>50.791453897441194</v>
      </c>
      <c r="AB80">
        <v>36.254321780724652</v>
      </c>
      <c r="AC80">
        <v>21.888773351558385</v>
      </c>
      <c r="AD80">
        <v>20.233306008027846</v>
      </c>
      <c r="AE80">
        <v>14.796106441754585</v>
      </c>
      <c r="AF80">
        <v>805.35463411160242</v>
      </c>
      <c r="AG80">
        <v>1391.580403176954</v>
      </c>
      <c r="AH80">
        <v>24.177560642927261</v>
      </c>
    </row>
    <row r="81" spans="1:34" x14ac:dyDescent="0.25">
      <c r="A81">
        <v>80</v>
      </c>
      <c r="B81">
        <f t="shared" ca="1" si="16"/>
        <v>18.205555644532019</v>
      </c>
      <c r="C81">
        <f t="shared" ca="1" si="17"/>
        <v>5.278566436221503</v>
      </c>
      <c r="D81">
        <f t="shared" ca="1" si="18"/>
        <v>4.1295566921376876</v>
      </c>
      <c r="E81">
        <f t="shared" ca="1" si="19"/>
        <v>97.386875274279618</v>
      </c>
      <c r="F81">
        <f t="shared" ca="1" si="20"/>
        <v>75.70898320943499</v>
      </c>
      <c r="G81">
        <f t="shared" ca="1" si="21"/>
        <v>23.355761537510109</v>
      </c>
      <c r="H81">
        <f t="shared" ca="1" si="22"/>
        <v>48.079118193500022</v>
      </c>
      <c r="I81">
        <f t="shared" ca="1" si="23"/>
        <v>46.463682529986222</v>
      </c>
      <c r="J81">
        <f t="shared" ca="1" si="24"/>
        <v>20.441430721088633</v>
      </c>
      <c r="K81">
        <f t="shared" ca="1" si="25"/>
        <v>19.175405507522001</v>
      </c>
      <c r="L81">
        <f t="shared" ca="1" si="26"/>
        <v>20.060756527689012</v>
      </c>
      <c r="M81">
        <f t="shared" ca="1" si="27"/>
        <v>6.7668822781013684</v>
      </c>
      <c r="N81">
        <f t="shared" ca="1" si="28"/>
        <v>387.73410656375427</v>
      </c>
      <c r="O81">
        <f t="shared" ca="1" si="29"/>
        <v>398.50618862574601</v>
      </c>
      <c r="P81">
        <f t="shared" ca="1" si="30"/>
        <v>19.474350379923415</v>
      </c>
      <c r="S81">
        <v>80</v>
      </c>
      <c r="T81">
        <v>16.355803875907771</v>
      </c>
      <c r="U81">
        <v>7.6607780974819981</v>
      </c>
      <c r="V81">
        <v>8.5643033547592555</v>
      </c>
      <c r="W81">
        <v>126.71446155794288</v>
      </c>
      <c r="X81">
        <v>141.14934237327637</v>
      </c>
      <c r="Y81">
        <v>65.695792240646227</v>
      </c>
      <c r="Z81">
        <v>48.051052522843641</v>
      </c>
      <c r="AA81">
        <v>51.702728722503231</v>
      </c>
      <c r="AB81">
        <v>32.454404231003707</v>
      </c>
      <c r="AC81">
        <v>18.840625645991373</v>
      </c>
      <c r="AD81">
        <v>20.214679147013456</v>
      </c>
      <c r="AE81">
        <v>12.851360241094245</v>
      </c>
      <c r="AF81">
        <v>663.54773118515175</v>
      </c>
      <c r="AG81">
        <v>1073.830347296253</v>
      </c>
      <c r="AH81">
        <v>21.342235547372109</v>
      </c>
    </row>
    <row r="82" spans="1:34" x14ac:dyDescent="0.25">
      <c r="A82">
        <v>81</v>
      </c>
      <c r="B82">
        <f t="shared" ca="1" si="16"/>
        <v>14.18888373372258</v>
      </c>
      <c r="C82">
        <f t="shared" ca="1" si="17"/>
        <v>15.377659791394915</v>
      </c>
      <c r="D82">
        <f t="shared" ca="1" si="18"/>
        <v>5.9620782673594448</v>
      </c>
      <c r="E82">
        <f t="shared" ca="1" si="19"/>
        <v>219.50307564786303</v>
      </c>
      <c r="F82">
        <f t="shared" ca="1" si="20"/>
        <v>86.152781674503245</v>
      </c>
      <c r="G82">
        <f t="shared" ca="1" si="21"/>
        <v>92.963418083765845</v>
      </c>
      <c r="H82">
        <f t="shared" ca="1" si="22"/>
        <v>60.008613427052765</v>
      </c>
      <c r="I82">
        <f t="shared" ca="1" si="23"/>
        <v>40.497353792240482</v>
      </c>
      <c r="J82">
        <f t="shared" ca="1" si="24"/>
        <v>43.344518457189295</v>
      </c>
      <c r="K82">
        <f t="shared" ca="1" si="25"/>
        <v>22.382685934469944</v>
      </c>
      <c r="L82">
        <f t="shared" ca="1" si="26"/>
        <v>15.792043277443502</v>
      </c>
      <c r="M82">
        <f t="shared" ca="1" si="27"/>
        <v>18.019951341961416</v>
      </c>
      <c r="N82">
        <f t="shared" ca="1" si="28"/>
        <v>789.51043517974472</v>
      </c>
      <c r="O82">
        <f t="shared" ca="1" si="29"/>
        <v>1301.5219115369116</v>
      </c>
      <c r="P82">
        <f t="shared" ca="1" si="30"/>
        <v>23.170290003504515</v>
      </c>
      <c r="S82">
        <v>81</v>
      </c>
      <c r="T82">
        <v>10.578028867437633</v>
      </c>
      <c r="U82">
        <v>9.4369731446686593</v>
      </c>
      <c r="V82">
        <v>2.9203577787880119</v>
      </c>
      <c r="W82">
        <v>99.97038353584206</v>
      </c>
      <c r="X82">
        <v>32.060173485799695</v>
      </c>
      <c r="Y82">
        <v>29.351656660612971</v>
      </c>
      <c r="Z82">
        <v>41.434206418144797</v>
      </c>
      <c r="AA82">
        <v>27.889798078048585</v>
      </c>
      <c r="AB82">
        <v>25.764805529159815</v>
      </c>
      <c r="AC82">
        <v>14.933397160462142</v>
      </c>
      <c r="AD82">
        <v>11.501290079754977</v>
      </c>
      <c r="AE82">
        <v>11.775741273786707</v>
      </c>
      <c r="AF82">
        <v>318.52875122356318</v>
      </c>
      <c r="AG82">
        <v>292.30607223086571</v>
      </c>
      <c r="AH82">
        <v>14.845492656557655</v>
      </c>
    </row>
    <row r="83" spans="1:34" x14ac:dyDescent="0.25">
      <c r="A83">
        <v>82</v>
      </c>
      <c r="B83">
        <f t="shared" ca="1" si="16"/>
        <v>14.260432592846941</v>
      </c>
      <c r="C83">
        <f t="shared" ca="1" si="17"/>
        <v>13.819036038291035</v>
      </c>
      <c r="D83">
        <f t="shared" ca="1" si="18"/>
        <v>5.4831767378116076</v>
      </c>
      <c r="E83">
        <f t="shared" ca="1" si="19"/>
        <v>198.2134117345461</v>
      </c>
      <c r="F83">
        <f t="shared" ca="1" si="20"/>
        <v>79.776806760167531</v>
      </c>
      <c r="G83">
        <f t="shared" ca="1" si="21"/>
        <v>76.620556760300786</v>
      </c>
      <c r="H83">
        <f t="shared" ca="1" si="22"/>
        <v>57.553724758983705</v>
      </c>
      <c r="I83">
        <f t="shared" ca="1" si="23"/>
        <v>41.193940610559032</v>
      </c>
      <c r="J83">
        <f t="shared" ca="1" si="24"/>
        <v>39.391815491426392</v>
      </c>
      <c r="K83">
        <f t="shared" ca="1" si="25"/>
        <v>21.737629123464927</v>
      </c>
      <c r="L83">
        <f t="shared" ca="1" si="26"/>
        <v>16.486534051403222</v>
      </c>
      <c r="M83">
        <f t="shared" ca="1" si="27"/>
        <v>16.663884679193796</v>
      </c>
      <c r="N83">
        <f t="shared" ca="1" si="28"/>
        <v>702.21807959190278</v>
      </c>
      <c r="O83">
        <f t="shared" ca="1" si="29"/>
        <v>1081.2550003418044</v>
      </c>
      <c r="P83">
        <f t="shared" ca="1" si="30"/>
        <v>20.785003060165316</v>
      </c>
      <c r="S83">
        <v>82</v>
      </c>
      <c r="T83">
        <v>10.694311523754015</v>
      </c>
      <c r="U83">
        <v>9.5917035415981911</v>
      </c>
      <c r="V83">
        <v>8.9223463507197671</v>
      </c>
      <c r="W83">
        <v>104.51622885001181</v>
      </c>
      <c r="X83">
        <v>96.599140436962102</v>
      </c>
      <c r="Y83">
        <v>85.602302775004347</v>
      </c>
      <c r="Z83">
        <v>41.305905625672892</v>
      </c>
      <c r="AA83">
        <v>40.03468914590934</v>
      </c>
      <c r="AB83">
        <v>37.098636126886937</v>
      </c>
      <c r="AC83">
        <v>15.20723276894142</v>
      </c>
      <c r="AD83">
        <v>14.486449741838053</v>
      </c>
      <c r="AE83">
        <v>13.97213705431016</v>
      </c>
      <c r="AF83">
        <v>569.12659284378185</v>
      </c>
      <c r="AG83">
        <v>916.26010093307082</v>
      </c>
      <c r="AH83">
        <v>17.505229035319136</v>
      </c>
    </row>
    <row r="84" spans="1:34" x14ac:dyDescent="0.25">
      <c r="A84">
        <v>83</v>
      </c>
      <c r="B84">
        <f t="shared" ca="1" si="16"/>
        <v>16.062320084507618</v>
      </c>
      <c r="C84">
        <f t="shared" ca="1" si="17"/>
        <v>14.501724869267624</v>
      </c>
      <c r="D84">
        <f t="shared" ca="1" si="18"/>
        <v>2.259866162028672</v>
      </c>
      <c r="E84">
        <f t="shared" ca="1" si="19"/>
        <v>233.91254104764701</v>
      </c>
      <c r="F84">
        <f t="shared" ca="1" si="20"/>
        <v>36.614074548505812</v>
      </c>
      <c r="G84">
        <f t="shared" ca="1" si="21"/>
        <v>34.460027352945133</v>
      </c>
      <c r="H84">
        <f t="shared" ca="1" si="22"/>
        <v>61.423861464263453</v>
      </c>
      <c r="I84">
        <f t="shared" ca="1" si="23"/>
        <v>36.993658485352668</v>
      </c>
      <c r="J84">
        <f t="shared" ca="1" si="24"/>
        <v>34.23676709272825</v>
      </c>
      <c r="K84">
        <f t="shared" ca="1" si="25"/>
        <v>21.820540129467851</v>
      </c>
      <c r="L84">
        <f t="shared" ca="1" si="26"/>
        <v>17.36138945871361</v>
      </c>
      <c r="M84">
        <f t="shared" ca="1" si="27"/>
        <v>15.205465820591218</v>
      </c>
      <c r="N84">
        <f t="shared" ca="1" si="28"/>
        <v>604.16157383254506</v>
      </c>
      <c r="O84">
        <f t="shared" ca="1" si="29"/>
        <v>526.8143678517165</v>
      </c>
      <c r="P84">
        <f t="shared" ca="1" si="30"/>
        <v>23.390537907747948</v>
      </c>
      <c r="S84">
        <v>83</v>
      </c>
      <c r="T84">
        <v>11.713135760847573</v>
      </c>
      <c r="U84">
        <v>9.6583045921478838</v>
      </c>
      <c r="V84">
        <v>4.0230956313382249</v>
      </c>
      <c r="W84">
        <v>113.58072370924484</v>
      </c>
      <c r="X84">
        <v>48.19478857842639</v>
      </c>
      <c r="Y84">
        <v>39.243987622802734</v>
      </c>
      <c r="Z84">
        <v>42.940906150147597</v>
      </c>
      <c r="AA84">
        <v>32.764195054810429</v>
      </c>
      <c r="AB84">
        <v>28.707433942307347</v>
      </c>
      <c r="AC84">
        <v>16.506080730501992</v>
      </c>
      <c r="AD84">
        <v>13.873523509995632</v>
      </c>
      <c r="AE84">
        <v>11.734558711517881</v>
      </c>
      <c r="AF84">
        <v>399.35540495544069</v>
      </c>
      <c r="AG84">
        <v>456.64921423473709</v>
      </c>
      <c r="AH84">
        <v>17.181371352986481</v>
      </c>
    </row>
    <row r="85" spans="1:34" x14ac:dyDescent="0.25">
      <c r="A85">
        <v>84</v>
      </c>
      <c r="B85">
        <f t="shared" ca="1" si="16"/>
        <v>19.684782328937636</v>
      </c>
      <c r="C85">
        <f t="shared" ca="1" si="17"/>
        <v>8.5325029482846926</v>
      </c>
      <c r="D85">
        <f t="shared" ca="1" si="18"/>
        <v>5.2340001624901289</v>
      </c>
      <c r="E85">
        <f t="shared" ca="1" si="19"/>
        <v>169.45378490247256</v>
      </c>
      <c r="F85">
        <f t="shared" ca="1" si="20"/>
        <v>104.74396166386299</v>
      </c>
      <c r="G85">
        <f t="shared" ca="1" si="21"/>
        <v>45.351173724210526</v>
      </c>
      <c r="H85">
        <f t="shared" ca="1" si="22"/>
        <v>58.396396220795367</v>
      </c>
      <c r="I85">
        <f t="shared" ca="1" si="23"/>
        <v>51.263185380912695</v>
      </c>
      <c r="J85">
        <f t="shared" ca="1" si="24"/>
        <v>27.693370708695134</v>
      </c>
      <c r="K85">
        <f t="shared" ca="1" si="25"/>
        <v>23.325812217173954</v>
      </c>
      <c r="L85">
        <f t="shared" ca="1" si="26"/>
        <v>22.063665279506889</v>
      </c>
      <c r="M85">
        <f t="shared" ca="1" si="27"/>
        <v>10.246047537358807</v>
      </c>
      <c r="N85">
        <f t="shared" ca="1" si="28"/>
        <v>632.92673565892119</v>
      </c>
      <c r="O85">
        <f t="shared" ca="1" si="29"/>
        <v>879.93945965462092</v>
      </c>
      <c r="P85">
        <f t="shared" ca="1" si="30"/>
        <v>23.190826231835821</v>
      </c>
      <c r="S85">
        <v>84</v>
      </c>
      <c r="T85">
        <v>10.891188288676958</v>
      </c>
      <c r="U85">
        <v>14.342249588111461</v>
      </c>
      <c r="V85">
        <v>2.1762188679307721</v>
      </c>
      <c r="W85">
        <v>157.36883905254271</v>
      </c>
      <c r="X85">
        <v>23.978244147429848</v>
      </c>
      <c r="Y85">
        <v>32.437255246796653</v>
      </c>
      <c r="Z85">
        <v>51.603469500100964</v>
      </c>
      <c r="AA85">
        <v>27.409614818631791</v>
      </c>
      <c r="AB85">
        <v>33.25930082845457</v>
      </c>
      <c r="AC85">
        <v>18.398671313154637</v>
      </c>
      <c r="AD85">
        <v>11.59054198758516</v>
      </c>
      <c r="AE85">
        <v>16.448832001708325</v>
      </c>
      <c r="AF85">
        <v>423.91334005209876</v>
      </c>
      <c r="AG85">
        <v>341.38714276633505</v>
      </c>
      <c r="AH85">
        <v>19.283913220486834</v>
      </c>
    </row>
    <row r="86" spans="1:34" x14ac:dyDescent="0.25">
      <c r="A86">
        <v>85</v>
      </c>
      <c r="B86">
        <f t="shared" ca="1" si="16"/>
        <v>11.818623707190381</v>
      </c>
      <c r="C86">
        <f t="shared" ca="1" si="17"/>
        <v>12.720917171860449</v>
      </c>
      <c r="D86">
        <f t="shared" ca="1" si="18"/>
        <v>3.058049678846591</v>
      </c>
      <c r="E86">
        <f t="shared" ca="1" si="19"/>
        <v>151.202539088435</v>
      </c>
      <c r="F86">
        <f t="shared" ca="1" si="20"/>
        <v>37.583361777510632</v>
      </c>
      <c r="G86">
        <f t="shared" ca="1" si="21"/>
        <v>39.090532907180453</v>
      </c>
      <c r="H86">
        <f t="shared" ca="1" si="22"/>
        <v>49.496730296185703</v>
      </c>
      <c r="I86">
        <f t="shared" ca="1" si="23"/>
        <v>31.008396878821099</v>
      </c>
      <c r="J86">
        <f t="shared" ca="1" si="24"/>
        <v>32.886127440510641</v>
      </c>
      <c r="K86">
        <f t="shared" ca="1" si="25"/>
        <v>19.182983397494596</v>
      </c>
      <c r="L86">
        <f t="shared" ca="1" si="26"/>
        <v>13.893875815048339</v>
      </c>
      <c r="M86">
        <f t="shared" ca="1" si="27"/>
        <v>13.210042157056222</v>
      </c>
      <c r="N86">
        <f t="shared" ca="1" si="28"/>
        <v>452.43431251864132</v>
      </c>
      <c r="O86">
        <f t="shared" ca="1" si="29"/>
        <v>461.08365143225069</v>
      </c>
      <c r="P86">
        <f t="shared" ca="1" si="30"/>
        <v>17.70915182439979</v>
      </c>
      <c r="S86">
        <v>85</v>
      </c>
      <c r="T86">
        <v>12.793883460515076</v>
      </c>
      <c r="U86">
        <v>13.811815787604507</v>
      </c>
      <c r="V86">
        <v>8.7586032635120254</v>
      </c>
      <c r="W86">
        <v>176.91994714647652</v>
      </c>
      <c r="X86">
        <v>112.74586831224005</v>
      </c>
      <c r="Y86">
        <v>121.31652661453126</v>
      </c>
      <c r="Z86">
        <v>54.604655648793489</v>
      </c>
      <c r="AA86">
        <v>45.042520303147498</v>
      </c>
      <c r="AB86">
        <v>46.055429117859099</v>
      </c>
      <c r="AC86">
        <v>19.611573817021323</v>
      </c>
      <c r="AD86">
        <v>15.979864072490791</v>
      </c>
      <c r="AE86">
        <v>18.218807641523416</v>
      </c>
      <c r="AF86">
        <v>820.49482068970315</v>
      </c>
      <c r="AG86">
        <v>1547.8110532207877</v>
      </c>
      <c r="AH86">
        <v>22.598052743869825</v>
      </c>
    </row>
    <row r="87" spans="1:34" x14ac:dyDescent="0.25">
      <c r="A87">
        <v>86</v>
      </c>
      <c r="B87">
        <f t="shared" ca="1" si="16"/>
        <v>17.451413723334838</v>
      </c>
      <c r="C87">
        <f t="shared" ca="1" si="17"/>
        <v>12.015302829920552</v>
      </c>
      <c r="D87">
        <f t="shared" ca="1" si="18"/>
        <v>3.8688616757869196</v>
      </c>
      <c r="E87">
        <f t="shared" ca="1" si="19"/>
        <v>209.77065925870761</v>
      </c>
      <c r="F87">
        <f t="shared" ca="1" si="20"/>
        <v>68.212646065298941</v>
      </c>
      <c r="G87">
        <f t="shared" ca="1" si="21"/>
        <v>47.574903088499347</v>
      </c>
      <c r="H87">
        <f t="shared" ca="1" si="22"/>
        <v>59.298936818069748</v>
      </c>
      <c r="I87">
        <f t="shared" ca="1" si="23"/>
        <v>44.574221590685305</v>
      </c>
      <c r="J87">
        <f t="shared" ca="1" si="24"/>
        <v>32.742211005961998</v>
      </c>
      <c r="K87">
        <f t="shared" ca="1" si="25"/>
        <v>21.47857905467982</v>
      </c>
      <c r="L87">
        <f t="shared" ca="1" si="26"/>
        <v>18.32983544221748</v>
      </c>
      <c r="M87">
        <f t="shared" ca="1" si="27"/>
        <v>14.352852106774634</v>
      </c>
      <c r="N87">
        <f t="shared" ca="1" si="28"/>
        <v>648.44669885898895</v>
      </c>
      <c r="O87">
        <f t="shared" ca="1" si="29"/>
        <v>812.94862766387837</v>
      </c>
      <c r="P87">
        <f t="shared" ca="1" si="30"/>
        <v>22.240007440421323</v>
      </c>
      <c r="S87">
        <v>86</v>
      </c>
      <c r="T87">
        <v>19.098864050981931</v>
      </c>
      <c r="U87">
        <v>5.6811351816988829</v>
      </c>
      <c r="V87">
        <v>5.1721470152200784</v>
      </c>
      <c r="W87">
        <v>109.86916228954631</v>
      </c>
      <c r="X87">
        <v>99.629129186420457</v>
      </c>
      <c r="Y87">
        <v>29.457730797254221</v>
      </c>
      <c r="Z87">
        <v>50.137962836947032</v>
      </c>
      <c r="AA87">
        <v>50.026897532031811</v>
      </c>
      <c r="AB87">
        <v>22.151929264949178</v>
      </c>
      <c r="AC87">
        <v>21.826621958210335</v>
      </c>
      <c r="AD87">
        <v>21.342005560302916</v>
      </c>
      <c r="AE87">
        <v>8.2119457796060011</v>
      </c>
      <c r="AF87">
        <v>475.1308049961155</v>
      </c>
      <c r="AG87">
        <v>563.06484917121873</v>
      </c>
      <c r="AH87">
        <v>22.543254197974715</v>
      </c>
    </row>
    <row r="88" spans="1:34" x14ac:dyDescent="0.25">
      <c r="A88">
        <v>87</v>
      </c>
      <c r="B88">
        <f t="shared" ca="1" si="16"/>
        <v>15.142219895442667</v>
      </c>
      <c r="C88">
        <f t="shared" ca="1" si="17"/>
        <v>15.627160150402062</v>
      </c>
      <c r="D88">
        <f t="shared" ca="1" si="18"/>
        <v>7.8602882864368286</v>
      </c>
      <c r="E88">
        <f t="shared" ca="1" si="19"/>
        <v>237.00899655409043</v>
      </c>
      <c r="F88">
        <f t="shared" ca="1" si="20"/>
        <v>120.21167227677462</v>
      </c>
      <c r="G88">
        <f t="shared" ca="1" si="21"/>
        <v>123.11334216049696</v>
      </c>
      <c r="H88">
        <f t="shared" ca="1" si="22"/>
        <v>62.160362316640501</v>
      </c>
      <c r="I88">
        <f t="shared" ca="1" si="23"/>
        <v>46.707879909305888</v>
      </c>
      <c r="J88">
        <f t="shared" ca="1" si="24"/>
        <v>47.189331388657493</v>
      </c>
      <c r="K88">
        <f t="shared" ca="1" si="25"/>
        <v>22.896170334672782</v>
      </c>
      <c r="L88">
        <f t="shared" ca="1" si="26"/>
        <v>18.453092187901184</v>
      </c>
      <c r="M88">
        <f t="shared" ca="1" si="27"/>
        <v>18.480599918575223</v>
      </c>
      <c r="N88">
        <f t="shared" ca="1" si="28"/>
        <v>958.5007575970136</v>
      </c>
      <c r="O88">
        <f t="shared" ca="1" si="29"/>
        <v>1860.5589091701609</v>
      </c>
      <c r="P88">
        <f t="shared" ca="1" si="30"/>
        <v>24.959695907944887</v>
      </c>
      <c r="S88">
        <v>87</v>
      </c>
      <c r="T88">
        <v>17.30819848107506</v>
      </c>
      <c r="U88">
        <v>12.307578467936732</v>
      </c>
      <c r="V88">
        <v>4.6565629041162078</v>
      </c>
      <c r="W88">
        <v>214.03502877563517</v>
      </c>
      <c r="X88">
        <v>82.311386291772521</v>
      </c>
      <c r="Y88">
        <v>58.540124318476295</v>
      </c>
      <c r="Z88">
        <v>60.493947289441635</v>
      </c>
      <c r="AA88">
        <v>44.655405342254944</v>
      </c>
      <c r="AB88">
        <v>35.242898686572403</v>
      </c>
      <c r="AC88">
        <v>21.99795275347271</v>
      </c>
      <c r="AD88">
        <v>18.184790495542956</v>
      </c>
      <c r="AE88">
        <v>14.265747116030841</v>
      </c>
      <c r="AF88">
        <v>702.63765367519409</v>
      </c>
      <c r="AG88">
        <v>992.94384485772832</v>
      </c>
      <c r="AH88">
        <v>23.575678497220398</v>
      </c>
    </row>
    <row r="89" spans="1:34" x14ac:dyDescent="0.25">
      <c r="A89">
        <v>88</v>
      </c>
      <c r="B89">
        <f t="shared" ca="1" si="16"/>
        <v>15.017170000086439</v>
      </c>
      <c r="C89">
        <f t="shared" ca="1" si="17"/>
        <v>10.393344945993995</v>
      </c>
      <c r="D89">
        <f t="shared" ca="1" si="18"/>
        <v>8.4654810832525946</v>
      </c>
      <c r="E89">
        <f t="shared" ca="1" si="19"/>
        <v>157.35113293157224</v>
      </c>
      <c r="F89">
        <f t="shared" ca="1" si="20"/>
        <v>127.46338047440693</v>
      </c>
      <c r="G89">
        <f t="shared" ca="1" si="21"/>
        <v>88.318137698072732</v>
      </c>
      <c r="H89">
        <f t="shared" ca="1" si="22"/>
        <v>51.16097018744145</v>
      </c>
      <c r="I89">
        <f t="shared" ca="1" si="23"/>
        <v>48.651247325724647</v>
      </c>
      <c r="J89">
        <f t="shared" ca="1" si="24"/>
        <v>37.736146880599271</v>
      </c>
      <c r="K89">
        <f t="shared" ca="1" si="25"/>
        <v>18.597422850944149</v>
      </c>
      <c r="L89">
        <f t="shared" ca="1" si="26"/>
        <v>17.994627252574421</v>
      </c>
      <c r="M89">
        <f t="shared" ca="1" si="27"/>
        <v>14.735483043912865</v>
      </c>
      <c r="N89">
        <f t="shared" ca="1" si="28"/>
        <v>743.25426628932792</v>
      </c>
      <c r="O89">
        <f t="shared" ca="1" si="29"/>
        <v>1321.6029529292696</v>
      </c>
      <c r="P89">
        <f t="shared" ca="1" si="30"/>
        <v>20.656190718770642</v>
      </c>
      <c r="S89">
        <v>88</v>
      </c>
      <c r="T89">
        <v>19.505655143755131</v>
      </c>
      <c r="U89">
        <v>12.365583338546948</v>
      </c>
      <c r="V89">
        <v>3.7137022188234816</v>
      </c>
      <c r="W89">
        <v>241.80404181249065</v>
      </c>
      <c r="X89">
        <v>73.878497483439617</v>
      </c>
      <c r="Y89">
        <v>47.791781477116764</v>
      </c>
      <c r="Z89">
        <v>64.430320327985456</v>
      </c>
      <c r="AA89">
        <v>47.070910160680825</v>
      </c>
      <c r="AB89">
        <v>33.757311584170651</v>
      </c>
      <c r="AC89">
        <v>24.099439740044872</v>
      </c>
      <c r="AD89">
        <v>21.302679280389381</v>
      </c>
      <c r="AE89">
        <v>13.704010064181537</v>
      </c>
      <c r="AF89">
        <v>720.77325068441053</v>
      </c>
      <c r="AG89">
        <v>897.24058801504157</v>
      </c>
      <c r="AH89">
        <v>24.725810797035521</v>
      </c>
    </row>
    <row r="90" spans="1:34" x14ac:dyDescent="0.25">
      <c r="A90">
        <v>89</v>
      </c>
      <c r="B90">
        <f t="shared" ca="1" si="16"/>
        <v>11.770041872241062</v>
      </c>
      <c r="C90">
        <f t="shared" ca="1" si="17"/>
        <v>14.3132093403214</v>
      </c>
      <c r="D90">
        <f t="shared" ca="1" si="18"/>
        <v>4.3449964183171961</v>
      </c>
      <c r="E90">
        <f t="shared" ca="1" si="19"/>
        <v>170.43370101270804</v>
      </c>
      <c r="F90">
        <f t="shared" ca="1" si="20"/>
        <v>52.840810495975965</v>
      </c>
      <c r="G90">
        <f t="shared" ca="1" si="21"/>
        <v>64.064674545137478</v>
      </c>
      <c r="H90">
        <f t="shared" ca="1" si="22"/>
        <v>52.350619936350007</v>
      </c>
      <c r="I90">
        <f t="shared" ca="1" si="23"/>
        <v>32.478550885900354</v>
      </c>
      <c r="J90">
        <f t="shared" ca="1" si="24"/>
        <v>38.876003150441434</v>
      </c>
      <c r="K90">
        <f t="shared" ca="1" si="25"/>
        <v>19.472914403604538</v>
      </c>
      <c r="L90">
        <f t="shared" ca="1" si="26"/>
        <v>14.486428928177858</v>
      </c>
      <c r="M90">
        <f t="shared" ca="1" si="27"/>
        <v>15.487334972229752</v>
      </c>
      <c r="N90">
        <f t="shared" ca="1" si="28"/>
        <v>564.06234959082849</v>
      </c>
      <c r="O90">
        <f t="shared" ca="1" si="29"/>
        <v>732.57762703957576</v>
      </c>
      <c r="P90">
        <f t="shared" ca="1" si="30"/>
        <v>20.750114245981472</v>
      </c>
      <c r="S90">
        <v>89</v>
      </c>
      <c r="T90">
        <v>15.578473925019658</v>
      </c>
      <c r="U90">
        <v>14.460085284595086</v>
      </c>
      <c r="V90">
        <v>3.3170112452304563</v>
      </c>
      <c r="W90">
        <v>226.77652647984996</v>
      </c>
      <c r="X90">
        <v>51.8510271689441</v>
      </c>
      <c r="Y90">
        <v>48.381678615364699</v>
      </c>
      <c r="Z90">
        <v>60.813897865150423</v>
      </c>
      <c r="AA90">
        <v>38.564167220987734</v>
      </c>
      <c r="AB90">
        <v>35.590293282803017</v>
      </c>
      <c r="AC90">
        <v>22.454987827744905</v>
      </c>
      <c r="AD90">
        <v>17.748436332028724</v>
      </c>
      <c r="AE90">
        <v>15.591983067632308</v>
      </c>
      <c r="AF90">
        <v>650.10880339128846</v>
      </c>
      <c r="AG90">
        <v>748.33416963072921</v>
      </c>
      <c r="AH90">
        <v>22.845833117328002</v>
      </c>
    </row>
    <row r="91" spans="1:34" x14ac:dyDescent="0.25">
      <c r="A91">
        <v>90</v>
      </c>
      <c r="B91">
        <f t="shared" ca="1" si="16"/>
        <v>17.511219599272998</v>
      </c>
      <c r="C91">
        <f t="shared" ca="1" si="17"/>
        <v>12.732561205500055</v>
      </c>
      <c r="D91">
        <f t="shared" ca="1" si="18"/>
        <v>8.0427409901607145</v>
      </c>
      <c r="E91">
        <f t="shared" ca="1" si="19"/>
        <v>223.38646380335902</v>
      </c>
      <c r="F91">
        <f t="shared" ca="1" si="20"/>
        <v>141.70622857684151</v>
      </c>
      <c r="G91">
        <f t="shared" ca="1" si="21"/>
        <v>102.54896689327019</v>
      </c>
      <c r="H91">
        <f t="shared" ca="1" si="22"/>
        <v>62.156725490279598</v>
      </c>
      <c r="I91">
        <f t="shared" ca="1" si="23"/>
        <v>52.730868972370921</v>
      </c>
      <c r="J91">
        <f t="shared" ca="1" si="24"/>
        <v>42.082086433324619</v>
      </c>
      <c r="K91">
        <f t="shared" ca="1" si="25"/>
        <v>23.367392948657848</v>
      </c>
      <c r="L91">
        <f t="shared" ca="1" si="26"/>
        <v>20.317286908727581</v>
      </c>
      <c r="M91">
        <f t="shared" ca="1" si="27"/>
        <v>16.969070274058542</v>
      </c>
      <c r="N91">
        <f t="shared" ca="1" si="28"/>
        <v>933.1046753049236</v>
      </c>
      <c r="O91">
        <f t="shared" ca="1" si="29"/>
        <v>1794.6223306762563</v>
      </c>
      <c r="P91">
        <f t="shared" ca="1" si="30"/>
        <v>24.658767756580374</v>
      </c>
      <c r="S91">
        <v>90</v>
      </c>
      <c r="T91">
        <v>13.834180638020385</v>
      </c>
      <c r="U91">
        <v>16.667037077564402</v>
      </c>
      <c r="V91">
        <v>9.2265068261648722</v>
      </c>
      <c r="W91">
        <v>232.22667647030062</v>
      </c>
      <c r="X91">
        <v>129.59655176467163</v>
      </c>
      <c r="Y91">
        <v>155.47907911473234</v>
      </c>
      <c r="Z91">
        <v>61.836955264715428</v>
      </c>
      <c r="AA91">
        <v>47.364665860374309</v>
      </c>
      <c r="AB91">
        <v>53.720496990577907</v>
      </c>
      <c r="AC91">
        <v>23.25578514759605</v>
      </c>
      <c r="AD91">
        <v>17.125629218864944</v>
      </c>
      <c r="AE91">
        <v>19.49939756133195</v>
      </c>
      <c r="AF91">
        <v>1025.2842990255353</v>
      </c>
      <c r="AG91">
        <v>2128.4808353314543</v>
      </c>
      <c r="AH91">
        <v>25.013929462656112</v>
      </c>
    </row>
    <row r="92" spans="1:34" x14ac:dyDescent="0.25">
      <c r="A92">
        <v>91</v>
      </c>
      <c r="B92">
        <f t="shared" ca="1" si="16"/>
        <v>12.250814218189641</v>
      </c>
      <c r="C92">
        <f t="shared" ca="1" si="17"/>
        <v>8.451066076157554</v>
      </c>
      <c r="D92">
        <f t="shared" ca="1" si="18"/>
        <v>2.9553360787090188</v>
      </c>
      <c r="E92">
        <f t="shared" ca="1" si="19"/>
        <v>103.92778610476506</v>
      </c>
      <c r="F92">
        <f t="shared" ca="1" si="20"/>
        <v>37.589934167592368</v>
      </c>
      <c r="G92">
        <f t="shared" ca="1" si="21"/>
        <v>25.512455719966152</v>
      </c>
      <c r="H92">
        <f t="shared" ca="1" si="22"/>
        <v>42.559536914978999</v>
      </c>
      <c r="I92">
        <f t="shared" ca="1" si="23"/>
        <v>31.103628521898955</v>
      </c>
      <c r="J92">
        <f t="shared" ca="1" si="24"/>
        <v>22.982473844141616</v>
      </c>
      <c r="K92">
        <f t="shared" ca="1" si="25"/>
        <v>16.586393454249244</v>
      </c>
      <c r="L92">
        <f t="shared" ca="1" si="26"/>
        <v>14.230373168706739</v>
      </c>
      <c r="M92">
        <f t="shared" ca="1" si="27"/>
        <v>9.0125397832259644</v>
      </c>
      <c r="N92">
        <f t="shared" ca="1" si="28"/>
        <v>330.09179988976098</v>
      </c>
      <c r="O92">
        <f t="shared" ca="1" si="29"/>
        <v>307.58282570424507</v>
      </c>
      <c r="P92">
        <f t="shared" ca="1" si="30"/>
        <v>16.629083561385517</v>
      </c>
      <c r="S92">
        <v>91</v>
      </c>
      <c r="T92">
        <v>14.680840434489369</v>
      </c>
      <c r="U92">
        <v>11.36822834683894</v>
      </c>
      <c r="V92">
        <v>7.732123852523042</v>
      </c>
      <c r="W92">
        <v>168.79446181470681</v>
      </c>
      <c r="X92">
        <v>115.17442655023186</v>
      </c>
      <c r="Y92">
        <v>88.635551442054677</v>
      </c>
      <c r="Z92">
        <v>53.396390388900379</v>
      </c>
      <c r="AA92">
        <v>45.831791571707448</v>
      </c>
      <c r="AB92">
        <v>39.832733669937191</v>
      </c>
      <c r="AC92">
        <v>20.095210356855169</v>
      </c>
      <c r="AD92">
        <v>17.72915622654024</v>
      </c>
      <c r="AE92">
        <v>15.380612359214606</v>
      </c>
      <c r="AF92">
        <v>736.79331956241037</v>
      </c>
      <c r="AG92">
        <v>1291.1697645870183</v>
      </c>
      <c r="AH92">
        <v>21.217435243956547</v>
      </c>
    </row>
    <row r="93" spans="1:34" x14ac:dyDescent="0.25">
      <c r="A93">
        <v>92</v>
      </c>
      <c r="B93">
        <f t="shared" ca="1" si="16"/>
        <v>16.732664275825286</v>
      </c>
      <c r="C93">
        <f t="shared" ca="1" si="17"/>
        <v>14.37500941693491</v>
      </c>
      <c r="D93">
        <f t="shared" ca="1" si="18"/>
        <v>9.4459332430025178</v>
      </c>
      <c r="E93">
        <f t="shared" ca="1" si="19"/>
        <v>241.42734927124459</v>
      </c>
      <c r="F93">
        <f t="shared" ca="1" si="20"/>
        <v>158.32031944786351</v>
      </c>
      <c r="G93">
        <f t="shared" ca="1" si="21"/>
        <v>136.66346423903556</v>
      </c>
      <c r="H93">
        <f t="shared" ca="1" si="22"/>
        <v>62.513256940504867</v>
      </c>
      <c r="I93">
        <f t="shared" ca="1" si="23"/>
        <v>53.224591284181798</v>
      </c>
      <c r="J93">
        <f t="shared" ca="1" si="24"/>
        <v>48.18919957454397</v>
      </c>
      <c r="K93">
        <f t="shared" ca="1" si="25"/>
        <v>23.718107136693554</v>
      </c>
      <c r="L93">
        <f t="shared" ca="1" si="26"/>
        <v>19.891653350282603</v>
      </c>
      <c r="M93">
        <f t="shared" ca="1" si="27"/>
        <v>18.590774962139445</v>
      </c>
      <c r="N93">
        <f t="shared" ca="1" si="28"/>
        <v>1069.7784856441438</v>
      </c>
      <c r="O93">
        <f t="shared" ca="1" si="29"/>
        <v>2273.6340984451795</v>
      </c>
      <c r="P93">
        <f t="shared" ca="1" si="30"/>
        <v>24.247214979939532</v>
      </c>
      <c r="S93">
        <v>92</v>
      </c>
      <c r="T93">
        <v>14.049246631220953</v>
      </c>
      <c r="U93">
        <v>11.165481805026182</v>
      </c>
      <c r="V93">
        <v>2.0199273549271224</v>
      </c>
      <c r="W93">
        <v>157.11027060672183</v>
      </c>
      <c r="X93">
        <v>28.733214046274924</v>
      </c>
      <c r="Y93">
        <v>24.553196473650885</v>
      </c>
      <c r="Z93">
        <v>50.645370054917763</v>
      </c>
      <c r="AA93">
        <v>33.237192795635139</v>
      </c>
      <c r="AB93">
        <v>26.444446536170773</v>
      </c>
      <c r="AC93">
        <v>19.002164739544025</v>
      </c>
      <c r="AD93">
        <v>14.995681618151881</v>
      </c>
      <c r="AE93">
        <v>11.545085071208158</v>
      </c>
      <c r="AF93">
        <v>415.89827210976966</v>
      </c>
      <c r="AG93">
        <v>317.85108044037418</v>
      </c>
      <c r="AH93">
        <v>19.855742132648796</v>
      </c>
    </row>
    <row r="94" spans="1:34" x14ac:dyDescent="0.25">
      <c r="A94">
        <v>93</v>
      </c>
      <c r="B94">
        <f t="shared" ca="1" si="16"/>
        <v>14.446919789603438</v>
      </c>
      <c r="C94">
        <f t="shared" ca="1" si="17"/>
        <v>8.6263878951139823</v>
      </c>
      <c r="D94">
        <f t="shared" ca="1" si="18"/>
        <v>6.3916648616244549</v>
      </c>
      <c r="E94">
        <f t="shared" ca="1" si="19"/>
        <v>126.00467012890535</v>
      </c>
      <c r="F94">
        <f t="shared" ca="1" si="20"/>
        <v>92.762855645298387</v>
      </c>
      <c r="G94">
        <f t="shared" ca="1" si="21"/>
        <v>55.302611530051102</v>
      </c>
      <c r="H94">
        <f t="shared" ca="1" si="22"/>
        <v>47.210413847009399</v>
      </c>
      <c r="I94">
        <f t="shared" ca="1" si="23"/>
        <v>43.166612469386024</v>
      </c>
      <c r="J94">
        <f t="shared" ca="1" si="24"/>
        <v>30.859259842527258</v>
      </c>
      <c r="K94">
        <f t="shared" ca="1" si="25"/>
        <v>17.10126625128839</v>
      </c>
      <c r="L94">
        <f t="shared" ca="1" si="26"/>
        <v>17.52816173219658</v>
      </c>
      <c r="M94">
        <f t="shared" ca="1" si="27"/>
        <v>12.588434852335102</v>
      </c>
      <c r="N94">
        <f t="shared" ca="1" si="28"/>
        <v>544.43344486050637</v>
      </c>
      <c r="O94">
        <f t="shared" ca="1" si="29"/>
        <v>798.34089410464162</v>
      </c>
      <c r="P94">
        <f t="shared" ca="1" si="30"/>
        <v>18.795387190458051</v>
      </c>
      <c r="S94">
        <v>93</v>
      </c>
      <c r="T94">
        <v>14.048974404071586</v>
      </c>
      <c r="U94">
        <v>16.425838082414131</v>
      </c>
      <c r="V94">
        <v>4.6435200878797032</v>
      </c>
      <c r="W94">
        <v>231.73736683461854</v>
      </c>
      <c r="X94">
        <v>66.002916087376661</v>
      </c>
      <c r="Y94">
        <v>76.771990473424438</v>
      </c>
      <c r="Z94">
        <v>62.019342536599574</v>
      </c>
      <c r="AA94">
        <v>38.481204054243364</v>
      </c>
      <c r="AB94">
        <v>44.007513406555951</v>
      </c>
      <c r="AC94">
        <v>23.295990444084282</v>
      </c>
      <c r="AD94">
        <v>16.11454502841347</v>
      </c>
      <c r="AE94">
        <v>18.94275417816155</v>
      </c>
      <c r="AF94">
        <v>745.8585021018273</v>
      </c>
      <c r="AG94">
        <v>1072.4404933058645</v>
      </c>
      <c r="AH94">
        <v>23.942686712071556</v>
      </c>
    </row>
    <row r="95" spans="1:34" x14ac:dyDescent="0.25">
      <c r="A95">
        <v>94</v>
      </c>
      <c r="B95">
        <f t="shared" ca="1" si="16"/>
        <v>15.456022638672202</v>
      </c>
      <c r="C95">
        <f t="shared" ca="1" si="17"/>
        <v>6.4219913301035039</v>
      </c>
      <c r="D95">
        <f t="shared" ca="1" si="18"/>
        <v>7.0295628387802669</v>
      </c>
      <c r="E95">
        <f t="shared" ca="1" si="19"/>
        <v>101.02267857941644</v>
      </c>
      <c r="F95">
        <f t="shared" ca="1" si="20"/>
        <v>109.98182201743556</v>
      </c>
      <c r="G95">
        <f t="shared" ca="1" si="21"/>
        <v>45.394615074423413</v>
      </c>
      <c r="H95">
        <f t="shared" ca="1" si="22"/>
        <v>44.24387116482653</v>
      </c>
      <c r="I95">
        <f t="shared" ca="1" si="23"/>
        <v>45.555872842144069</v>
      </c>
      <c r="J95">
        <f t="shared" ca="1" si="24"/>
        <v>28.295733660481623</v>
      </c>
      <c r="K95">
        <f t="shared" ca="1" si="25"/>
        <v>17.521950465579472</v>
      </c>
      <c r="L95">
        <f t="shared" ca="1" si="26"/>
        <v>18.795938089345757</v>
      </c>
      <c r="M95">
        <f t="shared" ca="1" si="27"/>
        <v>11.110011921868097</v>
      </c>
      <c r="N95">
        <f t="shared" ca="1" si="28"/>
        <v>507.10165445615985</v>
      </c>
      <c r="O95">
        <f t="shared" ca="1" si="29"/>
        <v>698.7439422324519</v>
      </c>
      <c r="P95">
        <f t="shared" ca="1" si="30"/>
        <v>19.409897702702381</v>
      </c>
      <c r="S95">
        <v>94</v>
      </c>
      <c r="T95">
        <v>12.93929373141842</v>
      </c>
      <c r="U95">
        <v>11.73728866188279</v>
      </c>
      <c r="V95">
        <v>6.3349730044494983</v>
      </c>
      <c r="W95">
        <v>151.96814861943892</v>
      </c>
      <c r="X95">
        <v>83.261671888144676</v>
      </c>
      <c r="Y95">
        <v>76.164063195608179</v>
      </c>
      <c r="Z95">
        <v>50.825927760849481</v>
      </c>
      <c r="AA95">
        <v>39.626034468257636</v>
      </c>
      <c r="AB95">
        <v>36.822918390054042</v>
      </c>
      <c r="AC95">
        <v>19.105564421578588</v>
      </c>
      <c r="AD95">
        <v>15.006565911838209</v>
      </c>
      <c r="AE95">
        <v>13.361193434431136</v>
      </c>
      <c r="AF95">
        <v>617.87467704355129</v>
      </c>
      <c r="AG95">
        <v>963.68323740596747</v>
      </c>
      <c r="AH95">
        <v>18.627321599526073</v>
      </c>
    </row>
    <row r="96" spans="1:34" x14ac:dyDescent="0.25">
      <c r="A96">
        <v>95</v>
      </c>
      <c r="B96">
        <f t="shared" ca="1" si="16"/>
        <v>18.021600985939973</v>
      </c>
      <c r="C96">
        <f t="shared" ca="1" si="17"/>
        <v>10.481327580769163</v>
      </c>
      <c r="D96">
        <f t="shared" ca="1" si="18"/>
        <v>8.7794809276573442</v>
      </c>
      <c r="E96">
        <f t="shared" ca="1" si="19"/>
        <v>190.5680420018262</v>
      </c>
      <c r="F96">
        <f t="shared" ca="1" si="20"/>
        <v>159.80322264289867</v>
      </c>
      <c r="G96">
        <f t="shared" ca="1" si="21"/>
        <v>92.831972076681183</v>
      </c>
      <c r="H96">
        <f t="shared" ca="1" si="22"/>
        <v>57.097960228911056</v>
      </c>
      <c r="I96">
        <f t="shared" ca="1" si="23"/>
        <v>55.114335917523036</v>
      </c>
      <c r="J96">
        <f t="shared" ca="1" si="24"/>
        <v>38.55735334087084</v>
      </c>
      <c r="K96">
        <f t="shared" ca="1" si="25"/>
        <v>21.008294094586105</v>
      </c>
      <c r="L96">
        <f t="shared" ca="1" si="26"/>
        <v>20.717326374018533</v>
      </c>
      <c r="M96">
        <f t="shared" ca="1" si="27"/>
        <v>14.41493443174164</v>
      </c>
      <c r="N96">
        <f t="shared" ca="1" si="28"/>
        <v>879.90448861552284</v>
      </c>
      <c r="O96">
        <f t="shared" ca="1" si="29"/>
        <v>1660.2128259601184</v>
      </c>
      <c r="P96">
        <f t="shared" ca="1" si="30"/>
        <v>24.219388183626574</v>
      </c>
      <c r="S96">
        <v>95</v>
      </c>
      <c r="T96">
        <v>16.768184412854964</v>
      </c>
      <c r="U96">
        <v>16.6493995699221</v>
      </c>
      <c r="V96">
        <v>7.4926812834525958</v>
      </c>
      <c r="W96">
        <v>280.30815269889979</v>
      </c>
      <c r="X96">
        <v>126.30669563390789</v>
      </c>
      <c r="Y96">
        <v>125.48461183686737</v>
      </c>
      <c r="Z96">
        <v>68.651120682806891</v>
      </c>
      <c r="AA96">
        <v>50.09239358540534</v>
      </c>
      <c r="AB96">
        <v>49.160129004708658</v>
      </c>
      <c r="AC96">
        <v>24.977975831436943</v>
      </c>
      <c r="AD96">
        <v>19.503564979961599</v>
      </c>
      <c r="AE96">
        <v>19.020276548290862</v>
      </c>
      <c r="AF96">
        <v>1060.5739626711604</v>
      </c>
      <c r="AG96">
        <v>2092.2247501472011</v>
      </c>
      <c r="AH96">
        <v>25.396312755651422</v>
      </c>
    </row>
    <row r="97" spans="1:34" x14ac:dyDescent="0.25">
      <c r="A97">
        <v>96</v>
      </c>
      <c r="B97">
        <f t="shared" ca="1" si="16"/>
        <v>17.656392201487378</v>
      </c>
      <c r="C97">
        <f t="shared" ca="1" si="17"/>
        <v>11.904523863441174</v>
      </c>
      <c r="D97">
        <f t="shared" ca="1" si="18"/>
        <v>6.8246318898093072</v>
      </c>
      <c r="E97">
        <f t="shared" ca="1" si="19"/>
        <v>210.57301928183128</v>
      </c>
      <c r="F97">
        <f t="shared" ca="1" si="20"/>
        <v>121.37340934439104</v>
      </c>
      <c r="G97">
        <f t="shared" ca="1" si="21"/>
        <v>82.536174884641881</v>
      </c>
      <c r="H97">
        <f t="shared" ca="1" si="22"/>
        <v>61.002011162636364</v>
      </c>
      <c r="I97">
        <f t="shared" ca="1" si="23"/>
        <v>49.616268870521473</v>
      </c>
      <c r="J97">
        <f t="shared" ca="1" si="24"/>
        <v>39.124193211025236</v>
      </c>
      <c r="K97">
        <f t="shared" ca="1" si="25"/>
        <v>21.744678605266664</v>
      </c>
      <c r="L97">
        <f t="shared" ca="1" si="26"/>
        <v>19.699039644853528</v>
      </c>
      <c r="M97">
        <f t="shared" ca="1" si="27"/>
        <v>14.097560975919041</v>
      </c>
      <c r="N97">
        <f t="shared" ca="1" si="28"/>
        <v>825.38740314240772</v>
      </c>
      <c r="O97">
        <f t="shared" ca="1" si="29"/>
        <v>1434.5868161916849</v>
      </c>
      <c r="P97">
        <f t="shared" ca="1" si="30"/>
        <v>23.749915600796889</v>
      </c>
      <c r="S97">
        <v>96</v>
      </c>
      <c r="T97">
        <v>10.906104298927119</v>
      </c>
      <c r="U97">
        <v>15.823243911677203</v>
      </c>
      <c r="V97">
        <v>2.2244802355657374</v>
      </c>
      <c r="W97">
        <v>172.80510293381644</v>
      </c>
      <c r="X97">
        <v>24.502495999982674</v>
      </c>
      <c r="Y97">
        <v>37.089677947777282</v>
      </c>
      <c r="Z97">
        <v>54.189925934647249</v>
      </c>
      <c r="AA97">
        <v>27.542128265550645</v>
      </c>
      <c r="AB97">
        <v>36.268708956989109</v>
      </c>
      <c r="AC97">
        <v>21.208888333247494</v>
      </c>
      <c r="AD97">
        <v>13.087060414040618</v>
      </c>
      <c r="AE97">
        <v>17.185910171363613</v>
      </c>
      <c r="AF97">
        <v>464.71324776019128</v>
      </c>
      <c r="AG97">
        <v>384.31380193794934</v>
      </c>
      <c r="AH97">
        <v>19.781603635010782</v>
      </c>
    </row>
    <row r="98" spans="1:34" x14ac:dyDescent="0.25">
      <c r="A98">
        <v>97</v>
      </c>
      <c r="B98">
        <f t="shared" ca="1" si="16"/>
        <v>18.547668148364622</v>
      </c>
      <c r="C98">
        <f t="shared" ca="1" si="17"/>
        <v>16.946574525605715</v>
      </c>
      <c r="D98">
        <f t="shared" ca="1" si="18"/>
        <v>4.9389796697950734</v>
      </c>
      <c r="E98">
        <f t="shared" ca="1" si="19"/>
        <v>315.0701278092277</v>
      </c>
      <c r="F98">
        <f t="shared" ca="1" si="20"/>
        <v>92.379694300865168</v>
      </c>
      <c r="G98">
        <f t="shared" ca="1" si="21"/>
        <v>84.060639066609625</v>
      </c>
      <c r="H98">
        <f t="shared" ca="1" si="22"/>
        <v>71.470970566080837</v>
      </c>
      <c r="I98">
        <f t="shared" ca="1" si="23"/>
        <v>47.011949572794713</v>
      </c>
      <c r="J98">
        <f t="shared" ca="1" si="24"/>
        <v>45.082590152391596</v>
      </c>
      <c r="K98">
        <f t="shared" ca="1" si="25"/>
        <v>26.011118624403238</v>
      </c>
      <c r="L98">
        <f t="shared" ca="1" si="26"/>
        <v>21.036551619327849</v>
      </c>
      <c r="M98">
        <f t="shared" ca="1" si="27"/>
        <v>19.483765887855657</v>
      </c>
      <c r="N98">
        <f t="shared" ca="1" si="28"/>
        <v>980.06594322006458</v>
      </c>
      <c r="O98">
        <f t="shared" ca="1" si="29"/>
        <v>1552.4500466108361</v>
      </c>
      <c r="P98">
        <f t="shared" ca="1" si="30"/>
        <v>25.711878430198819</v>
      </c>
      <c r="S98">
        <v>97</v>
      </c>
      <c r="T98">
        <v>15.342026132487073</v>
      </c>
      <c r="U98">
        <v>6.8560346474281939</v>
      </c>
      <c r="V98">
        <v>3.8714113119783713</v>
      </c>
      <c r="W98">
        <v>105.58663540486467</v>
      </c>
      <c r="X98">
        <v>60.782098673472291</v>
      </c>
      <c r="Y98">
        <v>26.865165939069414</v>
      </c>
      <c r="Z98">
        <v>46.154490609195371</v>
      </c>
      <c r="AA98">
        <v>40.362679963477824</v>
      </c>
      <c r="AB98">
        <v>23.381026532516682</v>
      </c>
      <c r="AC98">
        <v>17.605625179149158</v>
      </c>
      <c r="AD98">
        <v>16.114676213322628</v>
      </c>
      <c r="AE98">
        <v>7.9320237119441739</v>
      </c>
      <c r="AF98">
        <v>383.6835564426882</v>
      </c>
      <c r="AG98">
        <v>409.12867686885085</v>
      </c>
      <c r="AH98">
        <v>18.836917533731093</v>
      </c>
    </row>
    <row r="99" spans="1:34" x14ac:dyDescent="0.25">
      <c r="A99">
        <v>98</v>
      </c>
      <c r="B99">
        <f t="shared" ca="1" si="16"/>
        <v>14.721990039464574</v>
      </c>
      <c r="C99">
        <f t="shared" ca="1" si="17"/>
        <v>11.829022659017609</v>
      </c>
      <c r="D99">
        <f t="shared" ca="1" si="18"/>
        <v>4.7111131899106864</v>
      </c>
      <c r="E99">
        <f t="shared" ca="1" si="19"/>
        <v>175.44595610811999</v>
      </c>
      <c r="F99">
        <f t="shared" ca="1" si="20"/>
        <v>71.031326453258643</v>
      </c>
      <c r="G99">
        <f t="shared" ca="1" si="21"/>
        <v>57.264241203053281</v>
      </c>
      <c r="H99">
        <f t="shared" ca="1" si="22"/>
        <v>53.500585630371084</v>
      </c>
      <c r="I99">
        <f t="shared" ca="1" si="23"/>
        <v>40.25616013918853</v>
      </c>
      <c r="J99">
        <f t="shared" ca="1" si="24"/>
        <v>33.426777222365331</v>
      </c>
      <c r="K99">
        <f t="shared" ca="1" si="25"/>
        <v>19.450902226780446</v>
      </c>
      <c r="L99">
        <f t="shared" ca="1" si="26"/>
        <v>17.18338049574103</v>
      </c>
      <c r="M99">
        <f t="shared" ca="1" si="27"/>
        <v>13.7649161066447</v>
      </c>
      <c r="N99">
        <f t="shared" ca="1" si="28"/>
        <v>599.47425397134839</v>
      </c>
      <c r="O99">
        <f t="shared" ca="1" si="29"/>
        <v>821.75685965064247</v>
      </c>
      <c r="P99">
        <f t="shared" ca="1" si="30"/>
        <v>20.771519472174184</v>
      </c>
      <c r="S99">
        <v>98</v>
      </c>
      <c r="T99">
        <v>18.148052227660159</v>
      </c>
      <c r="U99">
        <v>10.61375297754892</v>
      </c>
      <c r="V99">
        <v>2.5993084747881436</v>
      </c>
      <c r="W99">
        <v>193.16580613948386</v>
      </c>
      <c r="X99">
        <v>48.729402978098172</v>
      </c>
      <c r="Y99">
        <v>28.435315248909085</v>
      </c>
      <c r="Z99">
        <v>59.287545619386719</v>
      </c>
      <c r="AA99">
        <v>41.667440205135726</v>
      </c>
      <c r="AB99">
        <v>26.48281848108709</v>
      </c>
      <c r="AC99">
        <v>21.242977360467901</v>
      </c>
      <c r="AD99">
        <v>19.986890178897966</v>
      </c>
      <c r="AE99">
        <v>12.524697117628216</v>
      </c>
      <c r="AF99">
        <v>535.51646078544445</v>
      </c>
      <c r="AG99">
        <v>502.28639794724722</v>
      </c>
      <c r="AH99">
        <v>22.467949672306069</v>
      </c>
    </row>
    <row r="100" spans="1:34" x14ac:dyDescent="0.25">
      <c r="A100">
        <v>99</v>
      </c>
      <c r="B100">
        <f t="shared" ca="1" si="16"/>
        <v>11.64514800142986</v>
      </c>
      <c r="C100">
        <f t="shared" ca="1" si="17"/>
        <v>5.1599988558834236</v>
      </c>
      <c r="D100">
        <f t="shared" ca="1" si="18"/>
        <v>3.7946887164028684</v>
      </c>
      <c r="E100">
        <f t="shared" ca="1" si="19"/>
        <v>60.384231659558658</v>
      </c>
      <c r="F100">
        <f t="shared" ca="1" si="20"/>
        <v>45.344898401260124</v>
      </c>
      <c r="G100">
        <f t="shared" ca="1" si="21"/>
        <v>20.598320861078069</v>
      </c>
      <c r="H100">
        <f t="shared" ca="1" si="22"/>
        <v>34.877989570893881</v>
      </c>
      <c r="I100">
        <f t="shared" ca="1" si="23"/>
        <v>31.198354180963456</v>
      </c>
      <c r="J100">
        <f t="shared" ca="1" si="24"/>
        <v>18.4545004656792</v>
      </c>
      <c r="K100">
        <f t="shared" ca="1" si="25"/>
        <v>13.81181696538825</v>
      </c>
      <c r="L100">
        <f t="shared" ca="1" si="26"/>
        <v>12.883295859210111</v>
      </c>
      <c r="M100">
        <f t="shared" ca="1" si="27"/>
        <v>8.0588697656044808</v>
      </c>
      <c r="N100">
        <f t="shared" ca="1" si="28"/>
        <v>248.38264304232791</v>
      </c>
      <c r="O100">
        <f t="shared" ca="1" si="29"/>
        <v>228.86058442751806</v>
      </c>
      <c r="P100">
        <f t="shared" ca="1" si="30"/>
        <v>14.097645019904425</v>
      </c>
      <c r="S100">
        <v>99</v>
      </c>
      <c r="T100">
        <v>19.575046804723151</v>
      </c>
      <c r="U100">
        <v>10.081153186614586</v>
      </c>
      <c r="V100">
        <v>5.6334450217897665</v>
      </c>
      <c r="W100">
        <v>198.92149001846025</v>
      </c>
      <c r="X100">
        <v>110.88410841806977</v>
      </c>
      <c r="Y100">
        <v>58.510886940210497</v>
      </c>
      <c r="Z100">
        <v>59.960759290609019</v>
      </c>
      <c r="AA100">
        <v>51.628163099100092</v>
      </c>
      <c r="AB100">
        <v>32.879165611936259</v>
      </c>
      <c r="AC100">
        <v>23.731961163942497</v>
      </c>
      <c r="AD100">
        <v>22.326370330453919</v>
      </c>
      <c r="AE100">
        <v>13.049112039710014</v>
      </c>
      <c r="AF100">
        <v>729.94548548249281</v>
      </c>
      <c r="AG100">
        <v>1112.7812543805571</v>
      </c>
      <c r="AH100">
        <v>23.216236090197135</v>
      </c>
    </row>
    <row r="101" spans="1:34" x14ac:dyDescent="0.25">
      <c r="A101">
        <v>100</v>
      </c>
      <c r="B101">
        <f t="shared" ca="1" si="16"/>
        <v>17.551291583729935</v>
      </c>
      <c r="C101">
        <f t="shared" ca="1" si="17"/>
        <v>14.699624006657169</v>
      </c>
      <c r="D101">
        <f t="shared" ca="1" si="18"/>
        <v>9.7185972266047393</v>
      </c>
      <c r="E101">
        <f t="shared" ca="1" si="19"/>
        <v>259.97924099546623</v>
      </c>
      <c r="F101">
        <f t="shared" ca="1" si="20"/>
        <v>171.93412766534792</v>
      </c>
      <c r="G101">
        <f t="shared" ca="1" si="21"/>
        <v>142.9826363546656</v>
      </c>
      <c r="H101">
        <f t="shared" ca="1" si="22"/>
        <v>65.911491217530767</v>
      </c>
      <c r="I101">
        <f t="shared" ca="1" si="23"/>
        <v>55.480777791170787</v>
      </c>
      <c r="J101">
        <f t="shared" ca="1" si="24"/>
        <v>50.679544589166667</v>
      </c>
      <c r="K101">
        <f t="shared" ca="1" si="25"/>
        <v>23.920270047098359</v>
      </c>
      <c r="L101">
        <f t="shared" ca="1" si="26"/>
        <v>20.477657262112722</v>
      </c>
      <c r="M101">
        <f t="shared" ca="1" si="27"/>
        <v>17.678998101282822</v>
      </c>
      <c r="N101">
        <f t="shared" ca="1" si="28"/>
        <v>1142.8731434393908</v>
      </c>
      <c r="O101">
        <f t="shared" ca="1" si="29"/>
        <v>2507.7642175785795</v>
      </c>
      <c r="P101">
        <f t="shared" ca="1" si="30"/>
        <v>25.834223949210447</v>
      </c>
      <c r="S101">
        <v>100</v>
      </c>
      <c r="T101">
        <v>16.250762159991538</v>
      </c>
      <c r="U101">
        <v>9.9486542930297812</v>
      </c>
      <c r="V101">
        <v>3.2980829726375553</v>
      </c>
      <c r="W101">
        <v>163.43315907440441</v>
      </c>
      <c r="X101">
        <v>53.832476793511425</v>
      </c>
      <c r="Y101">
        <v>33.932843453341427</v>
      </c>
      <c r="Z101">
        <v>53.550421539931925</v>
      </c>
      <c r="AA101">
        <v>40.888584118920733</v>
      </c>
      <c r="AB101">
        <v>26.905784966385632</v>
      </c>
      <c r="AC101">
        <v>19.936522287565907</v>
      </c>
      <c r="AD101">
        <v>17.186565071928683</v>
      </c>
      <c r="AE101">
        <v>11.280216109932232</v>
      </c>
      <c r="AF101">
        <v>497.13634464107651</v>
      </c>
      <c r="AG101">
        <v>534.46383540896488</v>
      </c>
      <c r="AH101">
        <v>20.52136447844752</v>
      </c>
    </row>
    <row r="102" spans="1:34" x14ac:dyDescent="0.25">
      <c r="A102">
        <v>101</v>
      </c>
      <c r="B102">
        <f t="shared" ca="1" si="16"/>
        <v>13.965390110056223</v>
      </c>
      <c r="C102">
        <f t="shared" ca="1" si="17"/>
        <v>14.417604236904994</v>
      </c>
      <c r="D102">
        <f t="shared" ca="1" si="18"/>
        <v>5.6539104817659487</v>
      </c>
      <c r="E102">
        <f t="shared" ca="1" si="19"/>
        <v>202.12225561558981</v>
      </c>
      <c r="F102">
        <f t="shared" ca="1" si="20"/>
        <v>80.634568660747505</v>
      </c>
      <c r="G102">
        <f t="shared" ca="1" si="21"/>
        <v>82.084358123066963</v>
      </c>
      <c r="H102">
        <f t="shared" ca="1" si="22"/>
        <v>58.450703924287552</v>
      </c>
      <c r="I102">
        <f t="shared" ca="1" si="23"/>
        <v>41.207453359683718</v>
      </c>
      <c r="J102">
        <f t="shared" ca="1" si="24"/>
        <v>41.936446930176942</v>
      </c>
      <c r="K102">
        <f t="shared" ca="1" si="25"/>
        <v>20.797724120013164</v>
      </c>
      <c r="L102">
        <f t="shared" ca="1" si="26"/>
        <v>16.730327736721911</v>
      </c>
      <c r="M102">
        <f t="shared" ca="1" si="27"/>
        <v>16.368021603491229</v>
      </c>
      <c r="N102">
        <f t="shared" ca="1" si="28"/>
        <v>724.64133654973637</v>
      </c>
      <c r="O102">
        <f t="shared" ca="1" si="29"/>
        <v>1138.7344756703144</v>
      </c>
      <c r="P102">
        <f t="shared" ca="1" si="30"/>
        <v>21.346291075964363</v>
      </c>
      <c r="S102">
        <v>101</v>
      </c>
      <c r="T102">
        <v>16.237159000569392</v>
      </c>
      <c r="U102">
        <v>6.200938534372721</v>
      </c>
      <c r="V102">
        <v>7.3113563411500895</v>
      </c>
      <c r="W102">
        <v>101.90505414526895</v>
      </c>
      <c r="X102">
        <v>120.40434789315233</v>
      </c>
      <c r="Y102">
        <v>47.207257422926105</v>
      </c>
      <c r="Z102">
        <v>45.671975643482348</v>
      </c>
      <c r="AA102">
        <v>47.940773011536486</v>
      </c>
      <c r="AB102">
        <v>27.387221381230635</v>
      </c>
      <c r="AC102">
        <v>18.447550895552933</v>
      </c>
      <c r="AD102">
        <v>18.95439044806847</v>
      </c>
      <c r="AE102">
        <v>11.475361151391462</v>
      </c>
      <c r="AF102">
        <v>530.77135994209755</v>
      </c>
      <c r="AG102">
        <v>737.76617404918136</v>
      </c>
      <c r="AH102">
        <v>20.12076906101181</v>
      </c>
    </row>
    <row r="103" spans="1:34" x14ac:dyDescent="0.25">
      <c r="A103">
        <v>102</v>
      </c>
      <c r="B103">
        <f t="shared" ca="1" si="16"/>
        <v>15.473452712855071</v>
      </c>
      <c r="C103">
        <f t="shared" ca="1" si="17"/>
        <v>16.073537567488831</v>
      </c>
      <c r="D103">
        <f t="shared" ca="1" si="18"/>
        <v>8.1435540090227114</v>
      </c>
      <c r="E103">
        <f t="shared" ca="1" si="19"/>
        <v>249.9905522677889</v>
      </c>
      <c r="F103">
        <f t="shared" ca="1" si="20"/>
        <v>127.7228274661295</v>
      </c>
      <c r="G103">
        <f t="shared" ca="1" si="21"/>
        <v>131.32500645357356</v>
      </c>
      <c r="H103">
        <f t="shared" ca="1" si="22"/>
        <v>63.358765145992635</v>
      </c>
      <c r="I103">
        <f t="shared" ca="1" si="23"/>
        <v>48.819352356730271</v>
      </c>
      <c r="J103">
        <f t="shared" ca="1" si="24"/>
        <v>49.0112283626109</v>
      </c>
      <c r="K103">
        <f t="shared" ca="1" si="25"/>
        <v>22.926688544196175</v>
      </c>
      <c r="L103">
        <f t="shared" ca="1" si="26"/>
        <v>17.845775281971633</v>
      </c>
      <c r="M103">
        <f t="shared" ca="1" si="27"/>
        <v>19.847592491371383</v>
      </c>
      <c r="N103">
        <f t="shared" ca="1" si="28"/>
        <v>1011.9437838861072</v>
      </c>
      <c r="O103">
        <f t="shared" ca="1" si="29"/>
        <v>2026.2976313705492</v>
      </c>
      <c r="P103">
        <f t="shared" ca="1" si="30"/>
        <v>25.022503184255761</v>
      </c>
      <c r="S103">
        <v>102</v>
      </c>
      <c r="T103">
        <v>14.86331590678361</v>
      </c>
      <c r="U103">
        <v>15.606209503417251</v>
      </c>
      <c r="V103">
        <v>4.0860142306900782</v>
      </c>
      <c r="W103">
        <v>233.62276621869393</v>
      </c>
      <c r="X103">
        <v>62.039059487843701</v>
      </c>
      <c r="Y103">
        <v>63.958508779260491</v>
      </c>
      <c r="Z103">
        <v>61.634514883214621</v>
      </c>
      <c r="AA103">
        <v>39.09813513843276</v>
      </c>
      <c r="AB103">
        <v>40.57214282429274</v>
      </c>
      <c r="AC103">
        <v>23.200465950329068</v>
      </c>
      <c r="AD103">
        <v>16.456692940555172</v>
      </c>
      <c r="AE103">
        <v>16.675220357381864</v>
      </c>
      <c r="AF103">
        <v>714.44031168347385</v>
      </c>
      <c r="AG103">
        <v>948.84083499943233</v>
      </c>
      <c r="AH103">
        <v>23.804120312044123</v>
      </c>
    </row>
    <row r="104" spans="1:34" x14ac:dyDescent="0.25">
      <c r="A104">
        <v>103</v>
      </c>
      <c r="B104">
        <f t="shared" ca="1" si="16"/>
        <v>17.622920795172433</v>
      </c>
      <c r="C104">
        <f t="shared" ca="1" si="17"/>
        <v>12.934317286096954</v>
      </c>
      <c r="D104">
        <f t="shared" ca="1" si="18"/>
        <v>2.2493023047519856</v>
      </c>
      <c r="E104">
        <f t="shared" ca="1" si="19"/>
        <v>228.77302227734651</v>
      </c>
      <c r="F104">
        <f t="shared" ca="1" si="20"/>
        <v>39.678223097165429</v>
      </c>
      <c r="G104">
        <f t="shared" ca="1" si="21"/>
        <v>29.103357916161272</v>
      </c>
      <c r="H104">
        <f t="shared" ca="1" si="22"/>
        <v>62.400203574334384</v>
      </c>
      <c r="I104">
        <f t="shared" ca="1" si="23"/>
        <v>41.636707218315145</v>
      </c>
      <c r="J104">
        <f t="shared" ca="1" si="24"/>
        <v>31.849530524861716</v>
      </c>
      <c r="K104">
        <f t="shared" ca="1" si="25"/>
        <v>23.096921890190913</v>
      </c>
      <c r="L104">
        <f t="shared" ca="1" si="26"/>
        <v>19.542173518804532</v>
      </c>
      <c r="M104">
        <f t="shared" ca="1" si="27"/>
        <v>14.215320493544789</v>
      </c>
      <c r="N104">
        <f t="shared" ca="1" si="28"/>
        <v>593.40820918316467</v>
      </c>
      <c r="O104">
        <f t="shared" ca="1" si="29"/>
        <v>513.4424324634083</v>
      </c>
      <c r="P104">
        <f t="shared" ca="1" si="30"/>
        <v>23.194081856470628</v>
      </c>
      <c r="S104">
        <v>103</v>
      </c>
      <c r="T104">
        <v>13.436188005596332</v>
      </c>
      <c r="U104">
        <v>14.648352259307565</v>
      </c>
      <c r="V104">
        <v>5.7456590476385214</v>
      </c>
      <c r="W104">
        <v>196.85553697333964</v>
      </c>
      <c r="X104">
        <v>78.173783526161017</v>
      </c>
      <c r="Y104">
        <v>85.484404942809064</v>
      </c>
      <c r="Z104">
        <v>56.274970557463824</v>
      </c>
      <c r="AA104">
        <v>38.682413172169568</v>
      </c>
      <c r="AB104">
        <v>41.516748799529793</v>
      </c>
      <c r="AC104">
        <v>21.49465277230739</v>
      </c>
      <c r="AD104">
        <v>15.257297839871457</v>
      </c>
      <c r="AE104">
        <v>16.656480437577251</v>
      </c>
      <c r="AF104">
        <v>716.39273859084847</v>
      </c>
      <c r="AG104">
        <v>1130.9402418088123</v>
      </c>
      <c r="AH104">
        <v>20.988023005472694</v>
      </c>
    </row>
    <row r="105" spans="1:34" x14ac:dyDescent="0.25">
      <c r="A105">
        <v>104</v>
      </c>
      <c r="B105">
        <f t="shared" ca="1" si="16"/>
        <v>15.581203605118702</v>
      </c>
      <c r="C105">
        <f t="shared" ca="1" si="17"/>
        <v>7.7355023400175176</v>
      </c>
      <c r="D105">
        <f t="shared" ca="1" si="18"/>
        <v>7.4109625472038303</v>
      </c>
      <c r="E105">
        <f t="shared" ca="1" si="19"/>
        <v>121.170956285975</v>
      </c>
      <c r="F105">
        <f t="shared" ca="1" si="20"/>
        <v>116.56991838001194</v>
      </c>
      <c r="G105">
        <f t="shared" ca="1" si="21"/>
        <v>57.731788352060548</v>
      </c>
      <c r="H105">
        <f t="shared" ca="1" si="22"/>
        <v>48.41164127800932</v>
      </c>
      <c r="I105">
        <f t="shared" ca="1" si="23"/>
        <v>46.670467526186336</v>
      </c>
      <c r="J105">
        <f t="shared" ca="1" si="24"/>
        <v>31.516001254993999</v>
      </c>
      <c r="K105">
        <f t="shared" ca="1" si="25"/>
        <v>17.770781192703261</v>
      </c>
      <c r="L105">
        <f t="shared" ca="1" si="26"/>
        <v>18.599407120071518</v>
      </c>
      <c r="M105">
        <f t="shared" ca="1" si="27"/>
        <v>12.394990220753945</v>
      </c>
      <c r="N105">
        <f t="shared" ca="1" si="28"/>
        <v>588.06192976332318</v>
      </c>
      <c r="O105">
        <f t="shared" ca="1" si="29"/>
        <v>894.3696197737371</v>
      </c>
      <c r="P105">
        <f t="shared" ca="1" si="30"/>
        <v>19.601728216555056</v>
      </c>
      <c r="S105">
        <v>104</v>
      </c>
      <c r="T105">
        <v>15.528603882421745</v>
      </c>
      <c r="U105">
        <v>12.326688146715064</v>
      </c>
      <c r="V105">
        <v>2.7491936449991021</v>
      </c>
      <c r="W105">
        <v>192.90784532932707</v>
      </c>
      <c r="X105">
        <v>44.293468720292545</v>
      </c>
      <c r="Y105">
        <v>35.526925317046285</v>
      </c>
      <c r="Z105">
        <v>57.519369567675341</v>
      </c>
      <c r="AA105">
        <v>37.33991621108941</v>
      </c>
      <c r="AB105">
        <v>30.545214337310025</v>
      </c>
      <c r="AC105">
        <v>21.34468996930989</v>
      </c>
      <c r="AD105">
        <v>17.364797027819449</v>
      </c>
      <c r="AE105">
        <v>13.294074064697741</v>
      </c>
      <c r="AF105">
        <v>536.63939303137397</v>
      </c>
      <c r="AG105">
        <v>527.24855426248837</v>
      </c>
      <c r="AH105">
        <v>21.682010445085378</v>
      </c>
    </row>
    <row r="106" spans="1:34" x14ac:dyDescent="0.25">
      <c r="A106">
        <v>105</v>
      </c>
      <c r="B106">
        <f t="shared" ca="1" si="16"/>
        <v>13.171337810586571</v>
      </c>
      <c r="C106">
        <f t="shared" ca="1" si="17"/>
        <v>11.358619582810018</v>
      </c>
      <c r="D106">
        <f t="shared" ca="1" si="18"/>
        <v>5.2330814490442075</v>
      </c>
      <c r="E106">
        <f t="shared" ca="1" si="19"/>
        <v>151.59424367165727</v>
      </c>
      <c r="F106">
        <f t="shared" ca="1" si="20"/>
        <v>69.083653921071715</v>
      </c>
      <c r="G106">
        <f t="shared" ca="1" si="21"/>
        <v>60.546806317918346</v>
      </c>
      <c r="H106">
        <f t="shared" ca="1" si="22"/>
        <v>50.441221366943346</v>
      </c>
      <c r="I106">
        <f t="shared" ca="1" si="23"/>
        <v>37.887696593892663</v>
      </c>
      <c r="J106">
        <f t="shared" ca="1" si="24"/>
        <v>33.616991239545747</v>
      </c>
      <c r="K106">
        <f t="shared" ca="1" si="25"/>
        <v>18.075899687988898</v>
      </c>
      <c r="L106">
        <f t="shared" ca="1" si="26"/>
        <v>14.572927487237292</v>
      </c>
      <c r="M106">
        <f t="shared" ca="1" si="27"/>
        <v>13.077350743758924</v>
      </c>
      <c r="N106">
        <f t="shared" ca="1" si="28"/>
        <v>557.25159009616539</v>
      </c>
      <c r="O106">
        <f t="shared" ca="1" si="29"/>
        <v>784.54165684456507</v>
      </c>
      <c r="P106">
        <f t="shared" ca="1" si="30"/>
        <v>18.75512762476124</v>
      </c>
      <c r="S106">
        <v>105</v>
      </c>
      <c r="T106">
        <v>13.224990128185192</v>
      </c>
      <c r="U106">
        <v>6.3206644046488929</v>
      </c>
      <c r="V106">
        <v>5.9372461491968602</v>
      </c>
      <c r="W106">
        <v>85.32722216270794</v>
      </c>
      <c r="X106">
        <v>79.149447819903685</v>
      </c>
      <c r="Y106">
        <v>38.182278532952161</v>
      </c>
      <c r="Z106">
        <v>40.403331950192232</v>
      </c>
      <c r="AA106">
        <v>38.68112975708334</v>
      </c>
      <c r="AB106">
        <v>25.164604252676646</v>
      </c>
      <c r="AC106">
        <v>14.862279294127726</v>
      </c>
      <c r="AD106">
        <v>14.815869561627009</v>
      </c>
      <c r="AE106">
        <v>10.454525539537629</v>
      </c>
      <c r="AF106">
        <v>399.63341295067244</v>
      </c>
      <c r="AG106">
        <v>497.41332052577872</v>
      </c>
      <c r="AH106">
        <v>17.074662726426958</v>
      </c>
    </row>
    <row r="107" spans="1:34" x14ac:dyDescent="0.25">
      <c r="A107">
        <v>106</v>
      </c>
      <c r="B107">
        <f t="shared" ca="1" si="16"/>
        <v>19.454269987429264</v>
      </c>
      <c r="C107">
        <f t="shared" ca="1" si="17"/>
        <v>6.5611140965220951</v>
      </c>
      <c r="D107">
        <f t="shared" ca="1" si="18"/>
        <v>4.1932645541271105</v>
      </c>
      <c r="E107">
        <f t="shared" ca="1" si="19"/>
        <v>128.39311211100829</v>
      </c>
      <c r="F107">
        <f t="shared" ca="1" si="20"/>
        <v>83.363337070347171</v>
      </c>
      <c r="G107">
        <f t="shared" ca="1" si="21"/>
        <v>28.583150069157639</v>
      </c>
      <c r="H107">
        <f t="shared" ca="1" si="22"/>
        <v>52.965072436694633</v>
      </c>
      <c r="I107">
        <f t="shared" ca="1" si="23"/>
        <v>47.996717374373461</v>
      </c>
      <c r="J107">
        <f t="shared" ca="1" si="24"/>
        <v>23.382071693165496</v>
      </c>
      <c r="K107">
        <f t="shared" ca="1" si="25"/>
        <v>21.465645279655764</v>
      </c>
      <c r="L107">
        <f t="shared" ca="1" si="26"/>
        <v>19.903676107069661</v>
      </c>
      <c r="M107">
        <f t="shared" ca="1" si="27"/>
        <v>8.375202317525499</v>
      </c>
      <c r="N107">
        <f t="shared" ca="1" si="28"/>
        <v>474.62728531924694</v>
      </c>
      <c r="O107">
        <f t="shared" ca="1" si="29"/>
        <v>535.94570379622758</v>
      </c>
      <c r="P107">
        <f t="shared" ca="1" si="30"/>
        <v>22.269926523483473</v>
      </c>
      <c r="S107">
        <v>106</v>
      </c>
      <c r="T107">
        <v>17.325974581161653</v>
      </c>
      <c r="U107">
        <v>16.590477971215378</v>
      </c>
      <c r="V107">
        <v>8.2572059088487233</v>
      </c>
      <c r="W107">
        <v>287.61929359473635</v>
      </c>
      <c r="X107">
        <v>143.08003615109067</v>
      </c>
      <c r="Y107">
        <v>137.87498718563521</v>
      </c>
      <c r="Z107">
        <v>69.346335497261123</v>
      </c>
      <c r="AA107">
        <v>52.690767669631846</v>
      </c>
      <c r="AB107">
        <v>49.947990817345932</v>
      </c>
      <c r="AC107">
        <v>24.362415855890941</v>
      </c>
      <c r="AD107">
        <v>20.487251274272356</v>
      </c>
      <c r="AE107">
        <v>20.038984943497315</v>
      </c>
      <c r="AF107">
        <v>1135.1393983145333</v>
      </c>
      <c r="AG107">
        <v>2374.5310849692919</v>
      </c>
      <c r="AH107">
        <v>26.555749889048528</v>
      </c>
    </row>
    <row r="108" spans="1:34" x14ac:dyDescent="0.25">
      <c r="A108">
        <v>107</v>
      </c>
      <c r="B108">
        <f t="shared" ca="1" si="16"/>
        <v>13.938578348355533</v>
      </c>
      <c r="C108">
        <f t="shared" ca="1" si="17"/>
        <v>16.541414368921835</v>
      </c>
      <c r="D108">
        <f t="shared" ca="1" si="18"/>
        <v>9.7868618080449252</v>
      </c>
      <c r="E108">
        <f t="shared" ca="1" si="19"/>
        <v>230.60439577475972</v>
      </c>
      <c r="F108">
        <f t="shared" ca="1" si="20"/>
        <v>136.46815700933183</v>
      </c>
      <c r="G108">
        <f t="shared" ca="1" si="21"/>
        <v>162.99246338110916</v>
      </c>
      <c r="H108">
        <f t="shared" ca="1" si="22"/>
        <v>61.748429972126935</v>
      </c>
      <c r="I108">
        <f t="shared" ca="1" si="23"/>
        <v>48.556620746078032</v>
      </c>
      <c r="J108">
        <f t="shared" ca="1" si="24"/>
        <v>54.618829114386685</v>
      </c>
      <c r="K108">
        <f t="shared" ca="1" si="25"/>
        <v>23.395116049164894</v>
      </c>
      <c r="L108">
        <f t="shared" ca="1" si="26"/>
        <v>18.378520857419471</v>
      </c>
      <c r="M108">
        <f t="shared" ca="1" si="27"/>
        <v>20.442449366407981</v>
      </c>
      <c r="N108">
        <f t="shared" ca="1" si="28"/>
        <v>1057.8038500828479</v>
      </c>
      <c r="O108">
        <f t="shared" ca="1" si="29"/>
        <v>2257.9648153180387</v>
      </c>
      <c r="P108">
        <f t="shared" ca="1" si="30"/>
        <v>24.279673608416065</v>
      </c>
      <c r="S108">
        <v>107</v>
      </c>
      <c r="T108">
        <v>13.819074288323492</v>
      </c>
      <c r="U108">
        <v>10.873159326690258</v>
      </c>
      <c r="V108">
        <v>3.5571774865402617</v>
      </c>
      <c r="W108">
        <v>150.79045374204418</v>
      </c>
      <c r="X108">
        <v>51.082505637005291</v>
      </c>
      <c r="Y108">
        <v>39.524043653090288</v>
      </c>
      <c r="Z108">
        <v>50.971445694323947</v>
      </c>
      <c r="AA108">
        <v>36.722181868975163</v>
      </c>
      <c r="AB108">
        <v>30.316786900796146</v>
      </c>
      <c r="AC108">
        <v>18.15657398260981</v>
      </c>
      <c r="AD108">
        <v>14.392101357916497</v>
      </c>
      <c r="AE108">
        <v>12.890656191836898</v>
      </c>
      <c r="AF108">
        <v>478.01169088110754</v>
      </c>
      <c r="AG108">
        <v>536.16297535717001</v>
      </c>
      <c r="AH108">
        <v>19.393403326622106</v>
      </c>
    </row>
    <row r="109" spans="1:34" x14ac:dyDescent="0.25">
      <c r="A109">
        <v>108</v>
      </c>
      <c r="B109">
        <f t="shared" ca="1" si="16"/>
        <v>10.59759458079925</v>
      </c>
      <c r="C109">
        <f t="shared" ca="1" si="17"/>
        <v>5.6522695537459864</v>
      </c>
      <c r="D109">
        <f t="shared" ca="1" si="18"/>
        <v>4.181706608324566</v>
      </c>
      <c r="E109">
        <f t="shared" ca="1" si="19"/>
        <v>61.383960432269916</v>
      </c>
      <c r="F109">
        <f t="shared" ca="1" si="20"/>
        <v>45.764266226753847</v>
      </c>
      <c r="G109">
        <f t="shared" ca="1" si="21"/>
        <v>24.302515618487533</v>
      </c>
      <c r="H109">
        <f t="shared" ca="1" si="22"/>
        <v>34.395212743814902</v>
      </c>
      <c r="I109">
        <f t="shared" ca="1" si="23"/>
        <v>29.724608608260311</v>
      </c>
      <c r="J109">
        <f t="shared" ca="1" si="24"/>
        <v>20.164161461782832</v>
      </c>
      <c r="K109">
        <f t="shared" ca="1" si="25"/>
        <v>12.70916053498323</v>
      </c>
      <c r="L109">
        <f t="shared" ca="1" si="26"/>
        <v>11.979590762751901</v>
      </c>
      <c r="M109">
        <f t="shared" ca="1" si="27"/>
        <v>7.5084699155961347</v>
      </c>
      <c r="N109">
        <f t="shared" ca="1" si="28"/>
        <v>256.29740503720882</v>
      </c>
      <c r="O109">
        <f t="shared" ca="1" si="29"/>
        <v>252.25940915461234</v>
      </c>
      <c r="P109">
        <f t="shared" ca="1" si="30"/>
        <v>13.733861824216268</v>
      </c>
      <c r="S109">
        <v>108</v>
      </c>
      <c r="T109">
        <v>18.45253741258324</v>
      </c>
      <c r="U109">
        <v>15.759590952710223</v>
      </c>
      <c r="V109">
        <v>3.873597718505021</v>
      </c>
      <c r="W109">
        <v>292.02386828551676</v>
      </c>
      <c r="X109">
        <v>72.841729024811983</v>
      </c>
      <c r="Y109">
        <v>61.721095867026982</v>
      </c>
      <c r="Z109">
        <v>68.76185824391321</v>
      </c>
      <c r="AA109">
        <v>45.739723086694077</v>
      </c>
      <c r="AB109">
        <v>39.375788454785294</v>
      </c>
      <c r="AC109">
        <v>25.798783860953034</v>
      </c>
      <c r="AD109">
        <v>19.120607930489808</v>
      </c>
      <c r="AE109">
        <v>17.894044483028011</v>
      </c>
      <c r="AF109">
        <v>847.7262349653605</v>
      </c>
      <c r="AG109">
        <v>1127.5957891711982</v>
      </c>
      <c r="AH109">
        <v>24.746834741471478</v>
      </c>
    </row>
    <row r="110" spans="1:34" x14ac:dyDescent="0.25">
      <c r="A110">
        <v>109</v>
      </c>
      <c r="B110">
        <f t="shared" ca="1" si="16"/>
        <v>18.462989821166573</v>
      </c>
      <c r="C110">
        <f t="shared" ca="1" si="17"/>
        <v>11.12198033981911</v>
      </c>
      <c r="D110">
        <f t="shared" ca="1" si="18"/>
        <v>2.872416640365655</v>
      </c>
      <c r="E110">
        <f t="shared" ca="1" si="19"/>
        <v>205.89350352187796</v>
      </c>
      <c r="F110">
        <f t="shared" ca="1" si="20"/>
        <v>54.125497724072446</v>
      </c>
      <c r="G110">
        <f t="shared" ca="1" si="21"/>
        <v>32.558557568443369</v>
      </c>
      <c r="H110">
        <f t="shared" ca="1" si="22"/>
        <v>60.300573730780357</v>
      </c>
      <c r="I110">
        <f t="shared" ca="1" si="23"/>
        <v>43.969696320531185</v>
      </c>
      <c r="J110">
        <f t="shared" ca="1" si="24"/>
        <v>28.318202441305765</v>
      </c>
      <c r="K110">
        <f t="shared" ca="1" si="25"/>
        <v>23.414065588298904</v>
      </c>
      <c r="L110">
        <f t="shared" ca="1" si="26"/>
        <v>20.506376913910451</v>
      </c>
      <c r="M110">
        <f t="shared" ca="1" si="27"/>
        <v>12.178799670105871</v>
      </c>
      <c r="N110">
        <f t="shared" ca="1" si="28"/>
        <v>582.39310447338812</v>
      </c>
      <c r="O110">
        <f t="shared" ca="1" si="29"/>
        <v>591.11450430602247</v>
      </c>
      <c r="P110">
        <f t="shared" ca="1" si="30"/>
        <v>23.002138792582905</v>
      </c>
      <c r="S110">
        <v>109</v>
      </c>
      <c r="T110">
        <v>13.720410337999134</v>
      </c>
      <c r="U110">
        <v>8.422438691096735</v>
      </c>
      <c r="V110">
        <v>5.074302902350639</v>
      </c>
      <c r="W110">
        <v>115.59924752219649</v>
      </c>
      <c r="X110">
        <v>71.19868179062135</v>
      </c>
      <c r="Y110">
        <v>43.963105399194859</v>
      </c>
      <c r="Z110">
        <v>44.540886437130155</v>
      </c>
      <c r="AA110">
        <v>39.038285977174446</v>
      </c>
      <c r="AB110">
        <v>28.844758567192688</v>
      </c>
      <c r="AC110">
        <v>17.310678441295703</v>
      </c>
      <c r="AD110">
        <v>15.237283586436014</v>
      </c>
      <c r="AE110">
        <v>11.210708900478993</v>
      </c>
      <c r="AF110">
        <v>457.10917124156401</v>
      </c>
      <c r="AG110">
        <v>588.19680288407653</v>
      </c>
      <c r="AH110">
        <v>18.621431053780825</v>
      </c>
    </row>
    <row r="111" spans="1:34" x14ac:dyDescent="0.25">
      <c r="A111">
        <v>110</v>
      </c>
      <c r="B111">
        <f t="shared" ca="1" si="16"/>
        <v>18.195331129799474</v>
      </c>
      <c r="C111">
        <f t="shared" ca="1" si="17"/>
        <v>8.978559426149852</v>
      </c>
      <c r="D111">
        <f t="shared" ca="1" si="18"/>
        <v>7.608334096536491</v>
      </c>
      <c r="E111">
        <f t="shared" ca="1" si="19"/>
        <v>164.71045962496953</v>
      </c>
      <c r="F111">
        <f t="shared" ca="1" si="20"/>
        <v>138.57305924794179</v>
      </c>
      <c r="G111">
        <f t="shared" ca="1" si="21"/>
        <v>68.855873481160558</v>
      </c>
      <c r="H111">
        <f t="shared" ca="1" si="22"/>
        <v>55.785216688962002</v>
      </c>
      <c r="I111">
        <f t="shared" ca="1" si="23"/>
        <v>52.075452179529265</v>
      </c>
      <c r="J111">
        <f t="shared" ca="1" si="24"/>
        <v>34.729930008453607</v>
      </c>
      <c r="K111">
        <f t="shared" ca="1" si="25"/>
        <v>21.074990210118539</v>
      </c>
      <c r="L111">
        <f t="shared" ca="1" si="26"/>
        <v>20.778937234558139</v>
      </c>
      <c r="M111">
        <f t="shared" ca="1" si="27"/>
        <v>12.719753096737421</v>
      </c>
      <c r="N111">
        <f t="shared" ca="1" si="28"/>
        <v>741.00679344744412</v>
      </c>
      <c r="O111">
        <f t="shared" ca="1" si="29"/>
        <v>1243.9775192576062</v>
      </c>
      <c r="P111">
        <f t="shared" ca="1" si="30"/>
        <v>23.19820348423222</v>
      </c>
      <c r="S111">
        <v>110</v>
      </c>
      <c r="T111">
        <v>16.963432034661</v>
      </c>
      <c r="U111">
        <v>12.099859568279873</v>
      </c>
      <c r="V111">
        <v>9.6176716152402726</v>
      </c>
      <c r="W111">
        <v>205.52829782761003</v>
      </c>
      <c r="X111">
        <v>163.20078019045107</v>
      </c>
      <c r="Y111">
        <v>117.56062839297861</v>
      </c>
      <c r="Z111">
        <v>58.221288177667638</v>
      </c>
      <c r="AA111">
        <v>54.638515035296109</v>
      </c>
      <c r="AB111">
        <v>43.725844261188335</v>
      </c>
      <c r="AC111">
        <v>22.3212394222112</v>
      </c>
      <c r="AD111">
        <v>21.489034291041978</v>
      </c>
      <c r="AE111">
        <v>17.443841079957409</v>
      </c>
      <c r="AF111">
        <v>970.86218671550466</v>
      </c>
      <c r="AG111">
        <v>1974.4975496203338</v>
      </c>
      <c r="AH111">
        <v>24.631138663974113</v>
      </c>
    </row>
    <row r="112" spans="1:34" x14ac:dyDescent="0.25">
      <c r="A112">
        <v>111</v>
      </c>
      <c r="B112">
        <f t="shared" ca="1" si="16"/>
        <v>16.101876595605461</v>
      </c>
      <c r="C112">
        <f t="shared" ca="1" si="17"/>
        <v>14.962865232923024</v>
      </c>
      <c r="D112">
        <f t="shared" ca="1" si="18"/>
        <v>7.8283363134044217</v>
      </c>
      <c r="E112">
        <f t="shared" ca="1" si="19"/>
        <v>241.93101209547726</v>
      </c>
      <c r="F112">
        <f t="shared" ca="1" si="20"/>
        <v>127.79870848864448</v>
      </c>
      <c r="G112">
        <f t="shared" ca="1" si="21"/>
        <v>118.32353088178915</v>
      </c>
      <c r="H112">
        <f t="shared" ca="1" si="22"/>
        <v>63.15617319501812</v>
      </c>
      <c r="I112">
        <f t="shared" ca="1" si="23"/>
        <v>48.039797356634516</v>
      </c>
      <c r="J112">
        <f t="shared" ca="1" si="24"/>
        <v>46.795070766323846</v>
      </c>
      <c r="K112">
        <f t="shared" ca="1" si="25"/>
        <v>23.075768732021398</v>
      </c>
      <c r="L112">
        <f t="shared" ca="1" si="26"/>
        <v>19.668650215498889</v>
      </c>
      <c r="M112">
        <f t="shared" ca="1" si="27"/>
        <v>18.270445826580758</v>
      </c>
      <c r="N112">
        <f t="shared" ca="1" si="28"/>
        <v>968.32967785708331</v>
      </c>
      <c r="O112">
        <f t="shared" ca="1" si="29"/>
        <v>1887.2132636145766</v>
      </c>
      <c r="P112">
        <f t="shared" ca="1" si="30"/>
        <v>24.247146026296956</v>
      </c>
      <c r="S112">
        <v>111</v>
      </c>
      <c r="T112">
        <v>13.777001059476929</v>
      </c>
      <c r="U112">
        <v>8.1812104131558403</v>
      </c>
      <c r="V112">
        <v>6.825485879464015</v>
      </c>
      <c r="W112">
        <v>113.9160283137262</v>
      </c>
      <c r="X112">
        <v>94.53479669788031</v>
      </c>
      <c r="Y112">
        <v>56.16574501554522</v>
      </c>
      <c r="Z112">
        <v>44.626239607872819</v>
      </c>
      <c r="AA112">
        <v>42.610588742020894</v>
      </c>
      <c r="AB112">
        <v>30.411044890709164</v>
      </c>
      <c r="AC112">
        <v>17.728892056865163</v>
      </c>
      <c r="AD112">
        <v>16.780524631739315</v>
      </c>
      <c r="AE112">
        <v>12.365877921921825</v>
      </c>
      <c r="AF112">
        <v>526.9496634102095</v>
      </c>
      <c r="AG112">
        <v>770.70695611215751</v>
      </c>
      <c r="AH112">
        <v>17.784210748060957</v>
      </c>
    </row>
    <row r="113" spans="1:34" x14ac:dyDescent="0.25">
      <c r="A113">
        <v>112</v>
      </c>
      <c r="B113">
        <f t="shared" ca="1" si="16"/>
        <v>19.291256672007837</v>
      </c>
      <c r="C113">
        <f t="shared" ca="1" si="17"/>
        <v>15.488520895363912</v>
      </c>
      <c r="D113">
        <f t="shared" ca="1" si="18"/>
        <v>6.3904710652390451</v>
      </c>
      <c r="E113">
        <f t="shared" ca="1" si="19"/>
        <v>300.04032091720325</v>
      </c>
      <c r="F113">
        <f t="shared" ca="1" si="20"/>
        <v>124.27107640640126</v>
      </c>
      <c r="G113">
        <f t="shared" ca="1" si="21"/>
        <v>100.1869139112062</v>
      </c>
      <c r="H113">
        <f t="shared" ca="1" si="22"/>
        <v>71.200624231673288</v>
      </c>
      <c r="I113">
        <f t="shared" ca="1" si="23"/>
        <v>52.183895833470061</v>
      </c>
      <c r="J113">
        <f t="shared" ca="1" si="24"/>
        <v>44.229788428511981</v>
      </c>
      <c r="K113">
        <f t="shared" ca="1" si="25"/>
        <v>25.934142120236974</v>
      </c>
      <c r="L113">
        <f t="shared" ca="1" si="26"/>
        <v>20.678896597871898</v>
      </c>
      <c r="M113">
        <f t="shared" ca="1" si="27"/>
        <v>18.515653926720478</v>
      </c>
      <c r="N113">
        <f t="shared" ca="1" si="28"/>
        <v>1043.8392138332154</v>
      </c>
      <c r="O113">
        <f t="shared" ca="1" si="29"/>
        <v>1910.5032864162445</v>
      </c>
      <c r="P113">
        <f t="shared" ca="1" si="30"/>
        <v>26.580995777035284</v>
      </c>
      <c r="S113">
        <v>112</v>
      </c>
      <c r="T113">
        <v>15.691071616918817</v>
      </c>
      <c r="U113">
        <v>14.838827755176691</v>
      </c>
      <c r="V113">
        <v>9.7028455132657587</v>
      </c>
      <c r="W113">
        <v>233.80973658084361</v>
      </c>
      <c r="X113">
        <v>154.19413473627606</v>
      </c>
      <c r="Y113">
        <v>144.41494393666306</v>
      </c>
      <c r="Z113">
        <v>61.229878538704831</v>
      </c>
      <c r="AA113">
        <v>51.139788063395422</v>
      </c>
      <c r="AB113">
        <v>49.897359410540297</v>
      </c>
      <c r="AC113">
        <v>23.238495876846958</v>
      </c>
      <c r="AD113">
        <v>20.334437300340937</v>
      </c>
      <c r="AE113">
        <v>18.61466520004841</v>
      </c>
      <c r="AF113">
        <v>1058.8490366718329</v>
      </c>
      <c r="AG113">
        <v>2260.3656797159606</v>
      </c>
      <c r="AH113">
        <v>23.944345877645684</v>
      </c>
    </row>
    <row r="114" spans="1:34" x14ac:dyDescent="0.25">
      <c r="A114">
        <v>113</v>
      </c>
      <c r="B114">
        <f t="shared" ca="1" si="16"/>
        <v>18.319075036722229</v>
      </c>
      <c r="C114">
        <f t="shared" ca="1" si="17"/>
        <v>15.335990661866989</v>
      </c>
      <c r="D114">
        <f t="shared" ca="1" si="18"/>
        <v>9.0200522156745233</v>
      </c>
      <c r="E114">
        <f t="shared" ca="1" si="19"/>
        <v>281.59860243710972</v>
      </c>
      <c r="F114">
        <f t="shared" ca="1" si="20"/>
        <v>166.0016563122139</v>
      </c>
      <c r="G114">
        <f t="shared" ca="1" si="21"/>
        <v>138.72831191842135</v>
      </c>
      <c r="H114">
        <f t="shared" ca="1" si="22"/>
        <v>67.445512060846099</v>
      </c>
      <c r="I114">
        <f t="shared" ca="1" si="23"/>
        <v>55.429468506571169</v>
      </c>
      <c r="J114">
        <f t="shared" ca="1" si="24"/>
        <v>50.154329686465772</v>
      </c>
      <c r="K114">
        <f t="shared" ca="1" si="25"/>
        <v>24.799155465233525</v>
      </c>
      <c r="L114">
        <f t="shared" ca="1" si="26"/>
        <v>21.126218639788156</v>
      </c>
      <c r="M114">
        <f t="shared" ca="1" si="27"/>
        <v>19.06791158690206</v>
      </c>
      <c r="N114">
        <f t="shared" ca="1" si="28"/>
        <v>1170.0219209127774</v>
      </c>
      <c r="O114">
        <f t="shared" ca="1" si="29"/>
        <v>2534.3989558383901</v>
      </c>
      <c r="P114">
        <f t="shared" ca="1" si="30"/>
        <v>26.466796145459792</v>
      </c>
      <c r="S114">
        <v>113</v>
      </c>
      <c r="T114">
        <v>15.193806207441909</v>
      </c>
      <c r="U114">
        <v>8.4945262664768251</v>
      </c>
      <c r="V114">
        <v>4.3180483102374962</v>
      </c>
      <c r="W114">
        <v>130.93265833367693</v>
      </c>
      <c r="X114">
        <v>67.03689184500378</v>
      </c>
      <c r="Y114">
        <v>37.78706672228104</v>
      </c>
      <c r="Z114">
        <v>48.636199771174923</v>
      </c>
      <c r="AA114">
        <v>40.07871095383701</v>
      </c>
      <c r="AB114">
        <v>25.888702341810717</v>
      </c>
      <c r="AC114">
        <v>18.316809564787849</v>
      </c>
      <c r="AD114">
        <v>16.446331030110471</v>
      </c>
      <c r="AE114">
        <v>10.172441816803653</v>
      </c>
      <c r="AF114">
        <v>462.90427544987739</v>
      </c>
      <c r="AG114">
        <v>558.76725083253496</v>
      </c>
      <c r="AH114">
        <v>18.254156261119004</v>
      </c>
    </row>
    <row r="115" spans="1:34" x14ac:dyDescent="0.25">
      <c r="A115">
        <v>114</v>
      </c>
      <c r="B115">
        <f t="shared" ca="1" si="16"/>
        <v>19.83087045301415</v>
      </c>
      <c r="C115">
        <f t="shared" ca="1" si="17"/>
        <v>14.539008236004795</v>
      </c>
      <c r="D115">
        <f t="shared" ca="1" si="18"/>
        <v>9.7143731845607277</v>
      </c>
      <c r="E115">
        <f t="shared" ca="1" si="19"/>
        <v>289.69758632843445</v>
      </c>
      <c r="F115">
        <f t="shared" ca="1" si="20"/>
        <v>192.71303555588423</v>
      </c>
      <c r="G115">
        <f t="shared" ca="1" si="21"/>
        <v>142.06266227559317</v>
      </c>
      <c r="H115">
        <f t="shared" ca="1" si="22"/>
        <v>69.303176521617544</v>
      </c>
      <c r="I115">
        <f t="shared" ca="1" si="23"/>
        <v>60.016585713037898</v>
      </c>
      <c r="J115">
        <f t="shared" ca="1" si="24"/>
        <v>49.862212353238625</v>
      </c>
      <c r="K115">
        <f t="shared" ca="1" si="25"/>
        <v>25.5443088394847</v>
      </c>
      <c r="L115">
        <f t="shared" ca="1" si="26"/>
        <v>23.886705183148706</v>
      </c>
      <c r="M115">
        <f t="shared" ca="1" si="27"/>
        <v>18.068570283443087</v>
      </c>
      <c r="N115">
        <f t="shared" ca="1" si="28"/>
        <v>1244.8688861005735</v>
      </c>
      <c r="O115">
        <f t="shared" ca="1" si="29"/>
        <v>2801.0242876844572</v>
      </c>
      <c r="P115">
        <f t="shared" ca="1" si="30"/>
        <v>27.049826648797591</v>
      </c>
      <c r="S115">
        <v>114</v>
      </c>
      <c r="T115">
        <v>15.487837782738318</v>
      </c>
      <c r="U115">
        <v>16.807914958499797</v>
      </c>
      <c r="V115">
        <v>6.6800681262227473</v>
      </c>
      <c r="W115">
        <v>261.35962869615616</v>
      </c>
      <c r="X115">
        <v>104.88048974717719</v>
      </c>
      <c r="Y115">
        <v>113.14578361884695</v>
      </c>
      <c r="Z115">
        <v>65.570962917218012</v>
      </c>
      <c r="AA115">
        <v>44.502420015771548</v>
      </c>
      <c r="AB115">
        <v>47.84092250594972</v>
      </c>
      <c r="AC115">
        <v>24.136417447995566</v>
      </c>
      <c r="AD115">
        <v>18.794748496905672</v>
      </c>
      <c r="AE115">
        <v>19.198981823952973</v>
      </c>
      <c r="AF115">
        <v>952.76821666473006</v>
      </c>
      <c r="AG115">
        <v>1740.2058676930144</v>
      </c>
      <c r="AH115">
        <v>25.749485855299518</v>
      </c>
    </row>
    <row r="116" spans="1:34" x14ac:dyDescent="0.25">
      <c r="A116">
        <v>115</v>
      </c>
      <c r="B116">
        <f t="shared" ca="1" si="16"/>
        <v>12.543113774797373</v>
      </c>
      <c r="C116">
        <f t="shared" ca="1" si="17"/>
        <v>14.410507295266129</v>
      </c>
      <c r="D116">
        <f t="shared" ca="1" si="18"/>
        <v>2.938250498313379</v>
      </c>
      <c r="E116">
        <f t="shared" ca="1" si="19"/>
        <v>181.86036793978741</v>
      </c>
      <c r="F116">
        <f t="shared" ca="1" si="20"/>
        <v>37.228339350614739</v>
      </c>
      <c r="G116">
        <f t="shared" ca="1" si="21"/>
        <v>43.506806259285391</v>
      </c>
      <c r="H116">
        <f t="shared" ca="1" si="22"/>
        <v>54.184032145713033</v>
      </c>
      <c r="I116">
        <f t="shared" ca="1" si="23"/>
        <v>32.268383834218781</v>
      </c>
      <c r="J116">
        <f t="shared" ca="1" si="24"/>
        <v>36.571984561966183</v>
      </c>
      <c r="K116">
        <f t="shared" ca="1" si="25"/>
        <v>20.55910424852517</v>
      </c>
      <c r="L116">
        <f t="shared" ca="1" si="26"/>
        <v>13.870608545595079</v>
      </c>
      <c r="M116">
        <f t="shared" ca="1" si="27"/>
        <v>16.606519369882193</v>
      </c>
      <c r="N116">
        <f t="shared" ca="1" si="28"/>
        <v>521.68982917639642</v>
      </c>
      <c r="O116">
        <f t="shared" ca="1" si="29"/>
        <v>531.80438322859391</v>
      </c>
      <c r="P116">
        <f t="shared" ca="1" si="30"/>
        <v>20.066905343921295</v>
      </c>
      <c r="S116">
        <v>115</v>
      </c>
      <c r="T116">
        <v>14.551138290715976</v>
      </c>
      <c r="U116">
        <v>10.114057466228026</v>
      </c>
      <c r="V116">
        <v>6.9756811455606442</v>
      </c>
      <c r="W116">
        <v>148.6557150119427</v>
      </c>
      <c r="X116">
        <v>102.25576100357534</v>
      </c>
      <c r="Y116">
        <v>71.64171662122088</v>
      </c>
      <c r="Z116">
        <v>50.998786565044256</v>
      </c>
      <c r="AA116">
        <v>44.376191543952565</v>
      </c>
      <c r="AB116">
        <v>34.995613223785661</v>
      </c>
      <c r="AC116">
        <v>18.035551956656736</v>
      </c>
      <c r="AD116">
        <v>17.892011228819523</v>
      </c>
      <c r="AE116">
        <v>14.154517990268232</v>
      </c>
      <c r="AF116">
        <v>639.72720901084836</v>
      </c>
      <c r="AG116">
        <v>1028.229859060667</v>
      </c>
      <c r="AH116">
        <v>20.359701666103529</v>
      </c>
    </row>
    <row r="117" spans="1:34" x14ac:dyDescent="0.25">
      <c r="A117">
        <v>116</v>
      </c>
      <c r="B117">
        <f t="shared" ca="1" si="16"/>
        <v>14.235697100812221</v>
      </c>
      <c r="C117">
        <f t="shared" ca="1" si="17"/>
        <v>7.3385424600217739</v>
      </c>
      <c r="D117">
        <f t="shared" ca="1" si="18"/>
        <v>8.5357840538997571</v>
      </c>
      <c r="E117">
        <f t="shared" ca="1" si="19"/>
        <v>105.50774295356382</v>
      </c>
      <c r="F117">
        <f t="shared" ca="1" si="20"/>
        <v>122.84481886586386</v>
      </c>
      <c r="G117">
        <f t="shared" ca="1" si="21"/>
        <v>64.564680846052227</v>
      </c>
      <c r="H117">
        <f t="shared" ca="1" si="22"/>
        <v>44.660711037875735</v>
      </c>
      <c r="I117">
        <f t="shared" ca="1" si="23"/>
        <v>46.409730669502018</v>
      </c>
      <c r="J117">
        <f t="shared" ca="1" si="24"/>
        <v>33.720373588457392</v>
      </c>
      <c r="K117">
        <f t="shared" ca="1" si="25"/>
        <v>17.501849801328799</v>
      </c>
      <c r="L117">
        <f t="shared" ca="1" si="26"/>
        <v>16.771813047134767</v>
      </c>
      <c r="M117">
        <f t="shared" ca="1" si="27"/>
        <v>11.734579445445732</v>
      </c>
      <c r="N117">
        <f t="shared" ca="1" si="28"/>
        <v>577.70740470333851</v>
      </c>
      <c r="O117">
        <f t="shared" ca="1" si="29"/>
        <v>892.8473191321749</v>
      </c>
      <c r="P117">
        <f t="shared" ca="1" si="30"/>
        <v>18.918249224201698</v>
      </c>
      <c r="S117">
        <v>116</v>
      </c>
      <c r="T117">
        <v>11.191384238675028</v>
      </c>
      <c r="U117">
        <v>6.3495570414231954</v>
      </c>
      <c r="V117">
        <v>2.6134672016314058</v>
      </c>
      <c r="W117">
        <v>71.924638179054526</v>
      </c>
      <c r="X117">
        <v>31.167039258616892</v>
      </c>
      <c r="Y117">
        <v>16.877273109927074</v>
      </c>
      <c r="Z117">
        <v>35.107924867136724</v>
      </c>
      <c r="AA117">
        <v>28.236148020954438</v>
      </c>
      <c r="AB117">
        <v>18.094901700620881</v>
      </c>
      <c r="AC117">
        <v>13.2457420313682</v>
      </c>
      <c r="AD117">
        <v>13.434728629123006</v>
      </c>
      <c r="AE117">
        <v>7.8443823144243279</v>
      </c>
      <c r="AF117">
        <v>235.73874893363626</v>
      </c>
      <c r="AG117">
        <v>186.65487567057781</v>
      </c>
      <c r="AH117">
        <v>14.451906458454175</v>
      </c>
    </row>
    <row r="118" spans="1:34" x14ac:dyDescent="0.25">
      <c r="A118">
        <v>117</v>
      </c>
      <c r="B118">
        <f t="shared" ca="1" si="16"/>
        <v>13.247007729261263</v>
      </c>
      <c r="C118">
        <f t="shared" ca="1" si="17"/>
        <v>7.2720794303550331</v>
      </c>
      <c r="D118">
        <f t="shared" ca="1" si="18"/>
        <v>6.6912611337842742</v>
      </c>
      <c r="E118">
        <f t="shared" ca="1" si="19"/>
        <v>97.627313987565799</v>
      </c>
      <c r="F118">
        <f t="shared" ca="1" si="20"/>
        <v>88.797571389222128</v>
      </c>
      <c r="G118">
        <f t="shared" ca="1" si="21"/>
        <v>50.098554250163303</v>
      </c>
      <c r="H118">
        <f t="shared" ca="1" si="22"/>
        <v>42.937889042998805</v>
      </c>
      <c r="I118">
        <f t="shared" ca="1" si="23"/>
        <v>41.218750728518152</v>
      </c>
      <c r="J118">
        <f t="shared" ca="1" si="24"/>
        <v>27.931429639050055</v>
      </c>
      <c r="K118">
        <f t="shared" ca="1" si="25"/>
        <v>16.624960814925846</v>
      </c>
      <c r="L118">
        <f t="shared" ca="1" si="26"/>
        <v>16.496228126375026</v>
      </c>
      <c r="M118">
        <f t="shared" ca="1" si="27"/>
        <v>11.358604568218837</v>
      </c>
      <c r="N118">
        <f t="shared" ca="1" si="28"/>
        <v>468.40719816630985</v>
      </c>
      <c r="O118">
        <f t="shared" ca="1" si="29"/>
        <v>646.09095411125816</v>
      </c>
      <c r="P118">
        <f t="shared" ca="1" si="30"/>
        <v>17.795950825743024</v>
      </c>
      <c r="S118">
        <v>117</v>
      </c>
      <c r="T118">
        <v>18.692504099002509</v>
      </c>
      <c r="U118">
        <v>16.16905585401113</v>
      </c>
      <c r="V118">
        <v>4.3717804810304983</v>
      </c>
      <c r="W118">
        <v>303.66799995176143</v>
      </c>
      <c r="X118">
        <v>83.559544587621602</v>
      </c>
      <c r="Y118">
        <v>70.819232994722071</v>
      </c>
      <c r="Z118">
        <v>70.768305706286938</v>
      </c>
      <c r="AA118">
        <v>46.387853949923425</v>
      </c>
      <c r="AB118">
        <v>41.758691945886135</v>
      </c>
      <c r="AC118">
        <v>26.506306592054372</v>
      </c>
      <c r="AD118">
        <v>20.872416813703133</v>
      </c>
      <c r="AE118">
        <v>17.095078465655771</v>
      </c>
      <c r="AF118">
        <v>909.69803461435311</v>
      </c>
      <c r="AG118">
        <v>1322.4597090727723</v>
      </c>
      <c r="AH118">
        <v>26.753346217232163</v>
      </c>
    </row>
    <row r="119" spans="1:34" x14ac:dyDescent="0.25">
      <c r="A119">
        <v>118</v>
      </c>
      <c r="B119">
        <f t="shared" ca="1" si="16"/>
        <v>11.248322584590243</v>
      </c>
      <c r="C119">
        <f t="shared" ca="1" si="17"/>
        <v>8.9135927850835941</v>
      </c>
      <c r="D119">
        <f t="shared" ca="1" si="18"/>
        <v>9.4244434083927171</v>
      </c>
      <c r="E119">
        <f t="shared" ca="1" si="19"/>
        <v>102.16294787082811</v>
      </c>
      <c r="F119">
        <f t="shared" ca="1" si="20"/>
        <v>106.32937301251846</v>
      </c>
      <c r="G119">
        <f t="shared" ca="1" si="21"/>
        <v>85.852108102817965</v>
      </c>
      <c r="H119">
        <f t="shared" ca="1" si="22"/>
        <v>41.867106243652458</v>
      </c>
      <c r="I119">
        <f t="shared" ca="1" si="23"/>
        <v>42.825850345321946</v>
      </c>
      <c r="J119">
        <f t="shared" ca="1" si="24"/>
        <v>37.568219737412903</v>
      </c>
      <c r="K119">
        <f t="shared" ca="1" si="25"/>
        <v>16.149475874273485</v>
      </c>
      <c r="L119">
        <f t="shared" ca="1" si="26"/>
        <v>15.87677734348911</v>
      </c>
      <c r="M119">
        <f t="shared" ca="1" si="27"/>
        <v>13.882371947852983</v>
      </c>
      <c r="N119">
        <f t="shared" ca="1" si="28"/>
        <v>581.84338076998552</v>
      </c>
      <c r="O119">
        <f t="shared" ca="1" si="29"/>
        <v>945.46217588289232</v>
      </c>
      <c r="P119">
        <f t="shared" ca="1" si="30"/>
        <v>17.328545348737883</v>
      </c>
      <c r="S119">
        <v>118</v>
      </c>
      <c r="T119">
        <v>13.675885455155447</v>
      </c>
      <c r="U119">
        <v>15.424391175654012</v>
      </c>
      <c r="V119">
        <v>6.7606344701268508</v>
      </c>
      <c r="W119">
        <v>212.32681895505448</v>
      </c>
      <c r="X119">
        <v>92.620025170875394</v>
      </c>
      <c r="Y119">
        <v>104.8918424211647</v>
      </c>
      <c r="Z119">
        <v>59.169374188103347</v>
      </c>
      <c r="AA119">
        <v>41.271337906338317</v>
      </c>
      <c r="AB119">
        <v>46.145476688479754</v>
      </c>
      <c r="AC119">
        <v>22.596930676493443</v>
      </c>
      <c r="AD119">
        <v>16.503257952093733</v>
      </c>
      <c r="AE119">
        <v>17.129678462771913</v>
      </c>
      <c r="AF119">
        <v>816.0584956673232</v>
      </c>
      <c r="AG119">
        <v>1426.1365079858194</v>
      </c>
      <c r="AH119">
        <v>22.777901361797628</v>
      </c>
    </row>
    <row r="120" spans="1:34" x14ac:dyDescent="0.25">
      <c r="A120">
        <v>119</v>
      </c>
      <c r="B120">
        <f t="shared" ca="1" si="16"/>
        <v>17.257267512955142</v>
      </c>
      <c r="C120">
        <f t="shared" ca="1" si="17"/>
        <v>5.7089552895597233</v>
      </c>
      <c r="D120">
        <f t="shared" ca="1" si="18"/>
        <v>9.5283272157438255</v>
      </c>
      <c r="E120">
        <f t="shared" ca="1" si="19"/>
        <v>98.987301824512812</v>
      </c>
      <c r="F120">
        <f t="shared" ca="1" si="20"/>
        <v>164.64685158680925</v>
      </c>
      <c r="G120">
        <f t="shared" ca="1" si="21"/>
        <v>55.347330796286968</v>
      </c>
      <c r="H120">
        <f t="shared" ca="1" si="22"/>
        <v>47.479197173194478</v>
      </c>
      <c r="I120">
        <f t="shared" ca="1" si="23"/>
        <v>55.371271100632065</v>
      </c>
      <c r="J120">
        <f t="shared" ca="1" si="24"/>
        <v>31.6249379724918</v>
      </c>
      <c r="K120">
        <f t="shared" ca="1" si="25"/>
        <v>19.236708201149089</v>
      </c>
      <c r="L120">
        <f t="shared" ca="1" si="26"/>
        <v>20.839079102517822</v>
      </c>
      <c r="M120">
        <f t="shared" ca="1" si="27"/>
        <v>11.363225479789447</v>
      </c>
      <c r="N120">
        <f t="shared" ca="1" si="28"/>
        <v>634.90827735129426</v>
      </c>
      <c r="O120">
        <f t="shared" ca="1" si="29"/>
        <v>939.02470005833595</v>
      </c>
      <c r="P120">
        <f t="shared" ca="1" si="30"/>
        <v>22.246815785120162</v>
      </c>
      <c r="S120">
        <v>119</v>
      </c>
      <c r="T120">
        <v>12.244507778446675</v>
      </c>
      <c r="U120">
        <v>9.6948124220910294</v>
      </c>
      <c r="V120">
        <v>5.4470980947664591</v>
      </c>
      <c r="W120">
        <v>119.56230847268631</v>
      </c>
      <c r="X120">
        <v>68.440081189751069</v>
      </c>
      <c r="Y120">
        <v>53.270412737387439</v>
      </c>
      <c r="Z120">
        <v>45.023316707429629</v>
      </c>
      <c r="AA120">
        <v>36.085655105609014</v>
      </c>
      <c r="AB120">
        <v>30.709126926960128</v>
      </c>
      <c r="AC120">
        <v>17.006265334199611</v>
      </c>
      <c r="AD120">
        <v>15.268297179986106</v>
      </c>
      <c r="AE120">
        <v>11.77541601248285</v>
      </c>
      <c r="AF120">
        <v>476.4670260142031</v>
      </c>
      <c r="AG120">
        <v>648.2418877553165</v>
      </c>
      <c r="AH120">
        <v>16.684780047804775</v>
      </c>
    </row>
    <row r="121" spans="1:34" x14ac:dyDescent="0.25">
      <c r="A121">
        <v>120</v>
      </c>
      <c r="B121">
        <f t="shared" ca="1" si="16"/>
        <v>14.817371356857361</v>
      </c>
      <c r="C121">
        <f t="shared" ca="1" si="17"/>
        <v>5.7787922014795026</v>
      </c>
      <c r="D121">
        <f t="shared" ca="1" si="18"/>
        <v>4.4765659684720243</v>
      </c>
      <c r="E121">
        <f t="shared" ca="1" si="19"/>
        <v>85.859060626489338</v>
      </c>
      <c r="F121">
        <f t="shared" ca="1" si="20"/>
        <v>66.645503060872358</v>
      </c>
      <c r="G121">
        <f t="shared" ca="1" si="21"/>
        <v>26.046243994882818</v>
      </c>
      <c r="H121">
        <f t="shared" ca="1" si="22"/>
        <v>41.289232758125934</v>
      </c>
      <c r="I121">
        <f t="shared" ca="1" si="23"/>
        <v>39.483881281254142</v>
      </c>
      <c r="J121">
        <f t="shared" ca="1" si="24"/>
        <v>21.119658736163721</v>
      </c>
      <c r="K121">
        <f t="shared" ca="1" si="25"/>
        <v>17.107638257891441</v>
      </c>
      <c r="L121">
        <f t="shared" ca="1" si="26"/>
        <v>16.700627190352481</v>
      </c>
      <c r="M121">
        <f t="shared" ca="1" si="27"/>
        <v>8.2104247900145744</v>
      </c>
      <c r="N121">
        <f t="shared" ca="1" si="28"/>
        <v>356.03393288603684</v>
      </c>
      <c r="O121">
        <f t="shared" ca="1" si="29"/>
        <v>383.9748964480147</v>
      </c>
      <c r="P121">
        <f t="shared" ca="1" si="30"/>
        <v>17.652145174620479</v>
      </c>
      <c r="S121">
        <v>120</v>
      </c>
      <c r="T121">
        <v>18.693144763279761</v>
      </c>
      <c r="U121">
        <v>15.835802252791352</v>
      </c>
      <c r="V121">
        <v>6.3092083670687931</v>
      </c>
      <c r="W121">
        <v>297.51894507998355</v>
      </c>
      <c r="X121">
        <v>118.05017876786877</v>
      </c>
      <c r="Y121">
        <v>100.04051716445575</v>
      </c>
      <c r="Z121">
        <v>70.720802847417474</v>
      </c>
      <c r="AA121">
        <v>51.483158433557371</v>
      </c>
      <c r="AB121">
        <v>45.717241501592675</v>
      </c>
      <c r="AC121">
        <v>25.996199839431046</v>
      </c>
      <c r="AD121">
        <v>21.489651013584382</v>
      </c>
      <c r="AE121">
        <v>18.125395800735443</v>
      </c>
      <c r="AF121">
        <v>1027.9567524582715</v>
      </c>
      <c r="AG121">
        <v>1869.4956208421443</v>
      </c>
      <c r="AH121">
        <v>25.599494682023977</v>
      </c>
    </row>
    <row r="122" spans="1:34" x14ac:dyDescent="0.25">
      <c r="A122">
        <v>121</v>
      </c>
      <c r="B122">
        <f t="shared" ca="1" si="16"/>
        <v>13.357162894045761</v>
      </c>
      <c r="C122">
        <f t="shared" ca="1" si="17"/>
        <v>14.706061442108792</v>
      </c>
      <c r="D122">
        <f t="shared" ca="1" si="18"/>
        <v>7.3465451323528415</v>
      </c>
      <c r="E122">
        <f t="shared" ca="1" si="19"/>
        <v>196.98551644623797</v>
      </c>
      <c r="F122">
        <f t="shared" ca="1" si="20"/>
        <v>98.837071071502862</v>
      </c>
      <c r="G122">
        <f t="shared" ca="1" si="21"/>
        <v>108.38703902661344</v>
      </c>
      <c r="H122">
        <f t="shared" ca="1" si="22"/>
        <v>57.39824565942925</v>
      </c>
      <c r="I122">
        <f t="shared" ca="1" si="23"/>
        <v>41.59595807411015</v>
      </c>
      <c r="J122">
        <f t="shared" ca="1" si="24"/>
        <v>44.200545225848671</v>
      </c>
      <c r="K122">
        <f t="shared" ca="1" si="25"/>
        <v>21.575674116033429</v>
      </c>
      <c r="L122">
        <f t="shared" ca="1" si="26"/>
        <v>16.647641866106891</v>
      </c>
      <c r="M122">
        <f t="shared" ca="1" si="27"/>
        <v>17.635206783592842</v>
      </c>
      <c r="N122">
        <f t="shared" ca="1" si="28"/>
        <v>806.96248882583666</v>
      </c>
      <c r="O122">
        <f t="shared" ca="1" si="29"/>
        <v>1443.5004483458188</v>
      </c>
      <c r="P122">
        <f t="shared" ca="1" si="30"/>
        <v>22.256852438181401</v>
      </c>
      <c r="S122">
        <v>121</v>
      </c>
      <c r="T122">
        <v>12.423615555890443</v>
      </c>
      <c r="U122">
        <v>5.2012413782945419</v>
      </c>
      <c r="V122">
        <v>9.9064726682197506</v>
      </c>
      <c r="W122">
        <v>65.350619590846094</v>
      </c>
      <c r="X122">
        <v>124.06296493925751</v>
      </c>
      <c r="Y122">
        <v>53.376341639069821</v>
      </c>
      <c r="Z122">
        <v>36.800435717159594</v>
      </c>
      <c r="AA122">
        <v>45.540691812501123</v>
      </c>
      <c r="AB122">
        <v>32.07737913456598</v>
      </c>
      <c r="AC122">
        <v>14.607647571966236</v>
      </c>
      <c r="AD122">
        <v>17.686409118318643</v>
      </c>
      <c r="AE122">
        <v>12.191652785213671</v>
      </c>
      <c r="AF122">
        <v>480.23000017239644</v>
      </c>
      <c r="AG122">
        <v>640.42896613183541</v>
      </c>
      <c r="AH122">
        <v>18.320444870461358</v>
      </c>
    </row>
    <row r="123" spans="1:34" x14ac:dyDescent="0.25">
      <c r="A123">
        <v>122</v>
      </c>
      <c r="B123">
        <f t="shared" ca="1" si="16"/>
        <v>17.306307888858441</v>
      </c>
      <c r="C123">
        <f t="shared" ca="1" si="17"/>
        <v>8.2025698442341302</v>
      </c>
      <c r="D123">
        <f t="shared" ca="1" si="18"/>
        <v>9.7973808556020021</v>
      </c>
      <c r="E123">
        <f t="shared" ca="1" si="19"/>
        <v>141.96574734753736</v>
      </c>
      <c r="F123">
        <f t="shared" ca="1" si="20"/>
        <v>170.03830806403423</v>
      </c>
      <c r="G123">
        <f t="shared" ca="1" si="21"/>
        <v>81.511996645590713</v>
      </c>
      <c r="H123">
        <f t="shared" ca="1" si="22"/>
        <v>52.493351143091076</v>
      </c>
      <c r="I123">
        <f t="shared" ca="1" si="23"/>
        <v>54.512159351759841</v>
      </c>
      <c r="J123">
        <f t="shared" ca="1" si="24"/>
        <v>36.919761884212178</v>
      </c>
      <c r="K123">
        <f t="shared" ca="1" si="25"/>
        <v>20.30938131176006</v>
      </c>
      <c r="L123">
        <f t="shared" ca="1" si="26"/>
        <v>20.964510834805406</v>
      </c>
      <c r="M123">
        <f t="shared" ca="1" si="27"/>
        <v>13.563789621293729</v>
      </c>
      <c r="N123">
        <f t="shared" ca="1" si="28"/>
        <v>784.46914536312465</v>
      </c>
      <c r="O123">
        <f t="shared" ca="1" si="29"/>
        <v>1392.198557352511</v>
      </c>
      <c r="P123">
        <f t="shared" ca="1" si="30"/>
        <v>21.624077811550226</v>
      </c>
      <c r="S123">
        <v>122</v>
      </c>
      <c r="T123">
        <v>13.003793111283208</v>
      </c>
      <c r="U123">
        <v>9.330176344513891</v>
      </c>
      <c r="V123">
        <v>2.5178641012791037</v>
      </c>
      <c r="W123">
        <v>122.02273648932797</v>
      </c>
      <c r="X123">
        <v>33.570041189725615</v>
      </c>
      <c r="Y123">
        <v>25.307802603386381</v>
      </c>
      <c r="Z123">
        <v>46.191997906586209</v>
      </c>
      <c r="AA123">
        <v>31.406412341538442</v>
      </c>
      <c r="AB123">
        <v>25.23202851320012</v>
      </c>
      <c r="AC123">
        <v>17.736577549329017</v>
      </c>
      <c r="AD123">
        <v>13.548249763358186</v>
      </c>
      <c r="AE123">
        <v>11.145091855671636</v>
      </c>
      <c r="AF123">
        <v>356.91156395262243</v>
      </c>
      <c r="AG123">
        <v>307.36628076001671</v>
      </c>
      <c r="AH123">
        <v>17.545029651891571</v>
      </c>
    </row>
    <row r="124" spans="1:34" x14ac:dyDescent="0.25">
      <c r="A124">
        <v>123</v>
      </c>
      <c r="B124">
        <f t="shared" ca="1" si="16"/>
        <v>14.699905220384672</v>
      </c>
      <c r="C124">
        <f t="shared" ca="1" si="17"/>
        <v>6.2474424536491666</v>
      </c>
      <c r="D124">
        <f t="shared" ca="1" si="18"/>
        <v>8.69524472206753</v>
      </c>
      <c r="E124">
        <f t="shared" ca="1" si="19"/>
        <v>91.965115922955562</v>
      </c>
      <c r="F124">
        <f t="shared" ca="1" si="20"/>
        <v>129.33094400209131</v>
      </c>
      <c r="G124">
        <f t="shared" ca="1" si="21"/>
        <v>55.190375677399089</v>
      </c>
      <c r="H124">
        <f t="shared" ca="1" si="22"/>
        <v>43.266768771251634</v>
      </c>
      <c r="I124">
        <f t="shared" ca="1" si="23"/>
        <v>47.045808284506251</v>
      </c>
      <c r="J124">
        <f t="shared" ca="1" si="24"/>
        <v>31.11319843538892</v>
      </c>
      <c r="K124">
        <f t="shared" ca="1" si="25"/>
        <v>17.793617215765423</v>
      </c>
      <c r="L124">
        <f t="shared" ca="1" si="26"/>
        <v>18.70307280168792</v>
      </c>
      <c r="M124">
        <f t="shared" ca="1" si="27"/>
        <v>11.751345104434963</v>
      </c>
      <c r="N124">
        <f t="shared" ca="1" si="28"/>
        <v>548.91781117864423</v>
      </c>
      <c r="O124">
        <f t="shared" ca="1" si="29"/>
        <v>799.44960003294841</v>
      </c>
      <c r="P124">
        <f t="shared" ca="1" si="30"/>
        <v>20.157369039675743</v>
      </c>
      <c r="S124">
        <v>123</v>
      </c>
      <c r="T124">
        <v>16.759513646553668</v>
      </c>
      <c r="U124">
        <v>10.140855097360516</v>
      </c>
      <c r="V124">
        <v>3.0229801075542957</v>
      </c>
      <c r="W124">
        <v>170.09625948806311</v>
      </c>
      <c r="X124">
        <v>50.800287100441764</v>
      </c>
      <c r="Y124">
        <v>31.143915585777453</v>
      </c>
      <c r="Z124">
        <v>54.448692969387977</v>
      </c>
      <c r="AA124">
        <v>39.795192732993669</v>
      </c>
      <c r="AB124">
        <v>27.574580093686432</v>
      </c>
      <c r="AC124">
        <v>20.48766969413531</v>
      </c>
      <c r="AD124">
        <v>17.440651272365546</v>
      </c>
      <c r="AE124">
        <v>11.682538027669557</v>
      </c>
      <c r="AF124">
        <v>503.93885632101137</v>
      </c>
      <c r="AG124">
        <v>514.65080647990703</v>
      </c>
      <c r="AH124">
        <v>20.206126115167528</v>
      </c>
    </row>
    <row r="125" spans="1:34" x14ac:dyDescent="0.25">
      <c r="A125">
        <v>124</v>
      </c>
      <c r="B125">
        <f t="shared" ca="1" si="16"/>
        <v>16.69187218108404</v>
      </c>
      <c r="C125">
        <f t="shared" ca="1" si="17"/>
        <v>10.190767882164062</v>
      </c>
      <c r="D125">
        <f t="shared" ca="1" si="18"/>
        <v>4.8606729727471292</v>
      </c>
      <c r="E125">
        <f t="shared" ca="1" si="19"/>
        <v>171.42250868197291</v>
      </c>
      <c r="F125">
        <f t="shared" ca="1" si="20"/>
        <v>81.263469465028408</v>
      </c>
      <c r="G125">
        <f t="shared" ca="1" si="21"/>
        <v>51.397703948101814</v>
      </c>
      <c r="H125">
        <f t="shared" ca="1" si="22"/>
        <v>53.839275075306354</v>
      </c>
      <c r="I125">
        <f t="shared" ca="1" si="23"/>
        <v>43.985790537602561</v>
      </c>
      <c r="J125">
        <f t="shared" ca="1" si="24"/>
        <v>30.129019141612421</v>
      </c>
      <c r="K125">
        <f t="shared" ca="1" si="25"/>
        <v>20.6755941667762</v>
      </c>
      <c r="L125">
        <f t="shared" ca="1" si="26"/>
        <v>18.198502189323602</v>
      </c>
      <c r="M125">
        <f t="shared" ca="1" si="27"/>
        <v>13.274060410159743</v>
      </c>
      <c r="N125">
        <f t="shared" ca="1" si="28"/>
        <v>601.80889580712073</v>
      </c>
      <c r="O125">
        <f t="shared" ca="1" si="29"/>
        <v>828.48289706103753</v>
      </c>
      <c r="P125">
        <f t="shared" ca="1" si="30"/>
        <v>21.266411433755277</v>
      </c>
      <c r="S125">
        <v>124</v>
      </c>
      <c r="T125">
        <v>18.599189682579066</v>
      </c>
      <c r="U125">
        <v>6.2842703320744491</v>
      </c>
      <c r="V125">
        <v>5.0375257599590375</v>
      </c>
      <c r="W125">
        <v>117.90447233885716</v>
      </c>
      <c r="X125">
        <v>95.034194006623821</v>
      </c>
      <c r="Y125">
        <v>31.842529309324032</v>
      </c>
      <c r="Z125">
        <v>50.182238514180561</v>
      </c>
      <c r="AA125">
        <v>48.183617203039837</v>
      </c>
      <c r="AB125">
        <v>24.398475262520563</v>
      </c>
      <c r="AC125">
        <v>21.392465723088666</v>
      </c>
      <c r="AD125">
        <v>19.329027780134549</v>
      </c>
      <c r="AE125">
        <v>8.1806443989971491</v>
      </c>
      <c r="AF125">
        <v>484.81840040375806</v>
      </c>
      <c r="AG125">
        <v>589.8787903262471</v>
      </c>
      <c r="AH125">
        <v>20.910832404747758</v>
      </c>
    </row>
    <row r="126" spans="1:34" x14ac:dyDescent="0.25">
      <c r="A126">
        <v>125</v>
      </c>
      <c r="B126">
        <f t="shared" ca="1" si="16"/>
        <v>13.269839234939054</v>
      </c>
      <c r="C126">
        <f t="shared" ca="1" si="17"/>
        <v>10.792999932742532</v>
      </c>
      <c r="D126">
        <f t="shared" ca="1" si="18"/>
        <v>8.0763005859692072</v>
      </c>
      <c r="E126">
        <f t="shared" ca="1" si="19"/>
        <v>143.90691069571378</v>
      </c>
      <c r="F126">
        <f t="shared" ca="1" si="20"/>
        <v>108.75967697711364</v>
      </c>
      <c r="G126">
        <f t="shared" ca="1" si="21"/>
        <v>88.156847662769806</v>
      </c>
      <c r="H126">
        <f t="shared" ca="1" si="22"/>
        <v>49.861972308728816</v>
      </c>
      <c r="I126">
        <f t="shared" ca="1" si="23"/>
        <v>43.920013868688613</v>
      </c>
      <c r="J126">
        <f t="shared" ca="1" si="24"/>
        <v>39.031120415046757</v>
      </c>
      <c r="K126">
        <f t="shared" ca="1" si="25"/>
        <v>17.12964562732337</v>
      </c>
      <c r="L126">
        <f t="shared" ca="1" si="26"/>
        <v>16.52702082340646</v>
      </c>
      <c r="M126">
        <f t="shared" ca="1" si="27"/>
        <v>15.11525760307806</v>
      </c>
      <c r="N126">
        <f t="shared" ca="1" si="28"/>
        <v>675.66572001703116</v>
      </c>
      <c r="O126">
        <f t="shared" ca="1" si="29"/>
        <v>1157.8489972759262</v>
      </c>
      <c r="P126">
        <f t="shared" ca="1" si="30"/>
        <v>20.04011683312498</v>
      </c>
      <c r="S126">
        <v>125</v>
      </c>
      <c r="T126">
        <v>18.490571129854178</v>
      </c>
      <c r="U126">
        <v>14.359556126618553</v>
      </c>
      <c r="V126">
        <v>9.5257676053134865</v>
      </c>
      <c r="W126">
        <v>267.11860538398349</v>
      </c>
      <c r="X126">
        <v>177.18320533526358</v>
      </c>
      <c r="Y126">
        <v>137.04819336440335</v>
      </c>
      <c r="Z126">
        <v>66.116529955303065</v>
      </c>
      <c r="AA126">
        <v>57.72629914937086</v>
      </c>
      <c r="AB126">
        <v>49.165664712711028</v>
      </c>
      <c r="AC126">
        <v>23.419636103304711</v>
      </c>
      <c r="AD126">
        <v>21.577796515728327</v>
      </c>
      <c r="AE126">
        <v>17.748426628591936</v>
      </c>
      <c r="AF126">
        <v>1158.629711670319</v>
      </c>
      <c r="AG126">
        <v>2531.139950703222</v>
      </c>
      <c r="AH126">
        <v>26.341586608544304</v>
      </c>
    </row>
    <row r="127" spans="1:34" x14ac:dyDescent="0.25">
      <c r="A127">
        <v>126</v>
      </c>
      <c r="B127">
        <f t="shared" ca="1" si="16"/>
        <v>13.521230531975641</v>
      </c>
      <c r="C127">
        <f t="shared" ca="1" si="17"/>
        <v>16.571918788474232</v>
      </c>
      <c r="D127">
        <f t="shared" ca="1" si="18"/>
        <v>8.1070054434526142</v>
      </c>
      <c r="E127">
        <f t="shared" ca="1" si="19"/>
        <v>225.50537592143957</v>
      </c>
      <c r="F127">
        <f t="shared" ca="1" si="20"/>
        <v>109.9516817741486</v>
      </c>
      <c r="G127">
        <f t="shared" ca="1" si="21"/>
        <v>134.545884411483</v>
      </c>
      <c r="H127">
        <f t="shared" ca="1" si="22"/>
        <v>61.918861902916802</v>
      </c>
      <c r="I127">
        <f t="shared" ca="1" si="23"/>
        <v>45.087164831106925</v>
      </c>
      <c r="J127">
        <f t="shared" ca="1" si="24"/>
        <v>50.629027415774779</v>
      </c>
      <c r="K127">
        <f t="shared" ca="1" si="25"/>
        <v>23.277759804616078</v>
      </c>
      <c r="L127">
        <f t="shared" ca="1" si="26"/>
        <v>16.662466643139823</v>
      </c>
      <c r="M127">
        <f t="shared" ca="1" si="27"/>
        <v>19.511443148240961</v>
      </c>
      <c r="N127">
        <f t="shared" ca="1" si="28"/>
        <v>937.25113635239541</v>
      </c>
      <c r="O127">
        <f t="shared" ca="1" si="29"/>
        <v>1816.8272301063846</v>
      </c>
      <c r="P127">
        <f t="shared" ca="1" si="30"/>
        <v>24.095345617560628</v>
      </c>
      <c r="S127">
        <v>126</v>
      </c>
      <c r="T127">
        <v>18.535705538373932</v>
      </c>
      <c r="U127">
        <v>8.1383815106462514</v>
      </c>
      <c r="V127">
        <v>4.5039961474812467</v>
      </c>
      <c r="W127">
        <v>151.29454954528833</v>
      </c>
      <c r="X127">
        <v>83.914190282329287</v>
      </c>
      <c r="Y127">
        <v>38.356237592234621</v>
      </c>
      <c r="Z127">
        <v>54.552350537614807</v>
      </c>
      <c r="AA127">
        <v>46.948977308853749</v>
      </c>
      <c r="AB127">
        <v>26.242260874824858</v>
      </c>
      <c r="AC127">
        <v>20.817147466833188</v>
      </c>
      <c r="AD127">
        <v>19.593037043191423</v>
      </c>
      <c r="AE127">
        <v>10.375859702542531</v>
      </c>
      <c r="AF127">
        <v>543.73638105627106</v>
      </c>
      <c r="AG127">
        <v>680.65201579747384</v>
      </c>
      <c r="AH127">
        <v>22.473068873114606</v>
      </c>
    </row>
    <row r="128" spans="1:34" x14ac:dyDescent="0.25">
      <c r="A128">
        <v>127</v>
      </c>
      <c r="B128">
        <f t="shared" ca="1" si="16"/>
        <v>13.605644198713771</v>
      </c>
      <c r="C128">
        <f t="shared" ca="1" si="17"/>
        <v>13.527502467679572</v>
      </c>
      <c r="D128">
        <f t="shared" ca="1" si="18"/>
        <v>3.4813661864819023</v>
      </c>
      <c r="E128">
        <f t="shared" ca="1" si="19"/>
        <v>185.06764707942307</v>
      </c>
      <c r="F128">
        <f t="shared" ca="1" si="20"/>
        <v>48.460146278674628</v>
      </c>
      <c r="G128">
        <f t="shared" ca="1" si="21"/>
        <v>47.724633775369426</v>
      </c>
      <c r="H128">
        <f t="shared" ca="1" si="22"/>
        <v>56.238644886008601</v>
      </c>
      <c r="I128">
        <f t="shared" ca="1" si="23"/>
        <v>34.592778974358879</v>
      </c>
      <c r="J128">
        <f t="shared" ca="1" si="24"/>
        <v>35.861368014961243</v>
      </c>
      <c r="K128">
        <f t="shared" ca="1" si="25"/>
        <v>20.279444441694462</v>
      </c>
      <c r="L128">
        <f t="shared" ca="1" si="26"/>
        <v>16.001802633528293</v>
      </c>
      <c r="M128">
        <f t="shared" ca="1" si="27"/>
        <v>14.481457919965647</v>
      </c>
      <c r="N128">
        <f t="shared" ca="1" si="28"/>
        <v>558.74118200590681</v>
      </c>
      <c r="O128">
        <f t="shared" ca="1" si="29"/>
        <v>641.85785952418451</v>
      </c>
      <c r="P128">
        <f t="shared" ca="1" si="30"/>
        <v>21.444881026597301</v>
      </c>
      <c r="S128">
        <v>127</v>
      </c>
      <c r="T128">
        <v>10.421134593969764</v>
      </c>
      <c r="U128">
        <v>14.179097166162405</v>
      </c>
      <c r="V128">
        <v>4.0615339684782112</v>
      </c>
      <c r="W128">
        <v>149.52806745827149</v>
      </c>
      <c r="X128">
        <v>44.156867111378617</v>
      </c>
      <c r="Y128">
        <v>57.824259662736054</v>
      </c>
      <c r="Z128">
        <v>50.78878692830817</v>
      </c>
      <c r="AA128">
        <v>30.016359492520763</v>
      </c>
      <c r="AB128">
        <v>36.875411749820991</v>
      </c>
      <c r="AC128">
        <v>18.968047378819591</v>
      </c>
      <c r="AD128">
        <v>11.362109284429515</v>
      </c>
      <c r="AE128">
        <v>15.696105789067023</v>
      </c>
      <c r="AF128">
        <v>496.41239748766918</v>
      </c>
      <c r="AG128">
        <v>602.06072464755255</v>
      </c>
      <c r="AH128">
        <v>18.157629945966054</v>
      </c>
    </row>
    <row r="129" spans="1:34" x14ac:dyDescent="0.25">
      <c r="A129">
        <v>128</v>
      </c>
      <c r="B129">
        <f t="shared" ca="1" si="16"/>
        <v>17.902934581489106</v>
      </c>
      <c r="C129">
        <f t="shared" ca="1" si="17"/>
        <v>8.8932079727997557</v>
      </c>
      <c r="D129">
        <f t="shared" ca="1" si="18"/>
        <v>3.5908516148667449</v>
      </c>
      <c r="E129">
        <f t="shared" ca="1" si="19"/>
        <v>160.55761869048089</v>
      </c>
      <c r="F129">
        <f t="shared" ca="1" si="20"/>
        <v>65.336269145879214</v>
      </c>
      <c r="G129">
        <f t="shared" ca="1" si="21"/>
        <v>32.565471812667028</v>
      </c>
      <c r="H129">
        <f t="shared" ca="1" si="22"/>
        <v>53.950429587826783</v>
      </c>
      <c r="I129">
        <f t="shared" ca="1" si="23"/>
        <v>43.768567814204459</v>
      </c>
      <c r="J129">
        <f t="shared" ca="1" si="24"/>
        <v>25.922208729971803</v>
      </c>
      <c r="K129">
        <f t="shared" ca="1" si="25"/>
        <v>20.545812072162875</v>
      </c>
      <c r="L129">
        <f t="shared" ca="1" si="26"/>
        <v>18.554027490388275</v>
      </c>
      <c r="M129">
        <f t="shared" ca="1" si="27"/>
        <v>11.513111570767833</v>
      </c>
      <c r="N129">
        <f t="shared" ca="1" si="28"/>
        <v>512.631940875758</v>
      </c>
      <c r="O129">
        <f t="shared" ca="1" si="29"/>
        <v>572.9675626492168</v>
      </c>
      <c r="P129">
        <f t="shared" ca="1" si="30"/>
        <v>21.548674935129426</v>
      </c>
      <c r="S129">
        <v>128</v>
      </c>
      <c r="T129">
        <v>15.942931230317368</v>
      </c>
      <c r="U129">
        <v>6.7221552393706023</v>
      </c>
      <c r="V129">
        <v>2.2541508426237984</v>
      </c>
      <c r="W129">
        <v>108.80409713084764</v>
      </c>
      <c r="X129">
        <v>37.000753243942114</v>
      </c>
      <c r="Y129">
        <v>15.8270922607384</v>
      </c>
      <c r="Z129">
        <v>46.895769902081454</v>
      </c>
      <c r="AA129">
        <v>37.302149169887066</v>
      </c>
      <c r="AB129">
        <v>18.002183110364587</v>
      </c>
      <c r="AC129">
        <v>17.749461147454248</v>
      </c>
      <c r="AD129">
        <v>16.606663335299071</v>
      </c>
      <c r="AE129">
        <v>7.5337941464217515</v>
      </c>
      <c r="AF129">
        <v>316.52827978041478</v>
      </c>
      <c r="AG129">
        <v>243.04541121998312</v>
      </c>
      <c r="AH129">
        <v>18.705431160180215</v>
      </c>
    </row>
    <row r="130" spans="1:34" x14ac:dyDescent="0.25">
      <c r="A130">
        <v>129</v>
      </c>
      <c r="B130">
        <f t="shared" ca="1" si="16"/>
        <v>16.652046336166315</v>
      </c>
      <c r="C130">
        <f t="shared" ca="1" si="17"/>
        <v>6.6367504861041979</v>
      </c>
      <c r="D130">
        <f t="shared" ca="1" si="18"/>
        <v>7.5530940278145406</v>
      </c>
      <c r="E130">
        <f t="shared" ca="1" si="19"/>
        <v>111.18481486445087</v>
      </c>
      <c r="F130">
        <f t="shared" ca="1" si="20"/>
        <v>126.51447164023421</v>
      </c>
      <c r="G130">
        <f t="shared" ca="1" si="21"/>
        <v>51.610615620286602</v>
      </c>
      <c r="H130">
        <f t="shared" ca="1" si="22"/>
        <v>47.108871656121075</v>
      </c>
      <c r="I130">
        <f t="shared" ca="1" si="23"/>
        <v>49.944540281937805</v>
      </c>
      <c r="J130">
        <f t="shared" ca="1" si="24"/>
        <v>28.651600474934163</v>
      </c>
      <c r="K130">
        <f t="shared" ca="1" si="25"/>
        <v>19.048650483912972</v>
      </c>
      <c r="L130">
        <f t="shared" ca="1" si="26"/>
        <v>18.402545739363507</v>
      </c>
      <c r="M130">
        <f t="shared" ca="1" si="27"/>
        <v>10.546884225555544</v>
      </c>
      <c r="N130">
        <f t="shared" ca="1" si="28"/>
        <v>574.74258935242062</v>
      </c>
      <c r="O130">
        <f t="shared" ca="1" si="29"/>
        <v>835.88673625847161</v>
      </c>
      <c r="P130">
        <f t="shared" ca="1" si="30"/>
        <v>19.762593472109582</v>
      </c>
      <c r="S130">
        <v>129</v>
      </c>
      <c r="T130">
        <v>15.439263700956342</v>
      </c>
      <c r="U130">
        <v>16.221026643651253</v>
      </c>
      <c r="V130">
        <v>5.4940742942702494</v>
      </c>
      <c r="W130">
        <v>252.35014515749049</v>
      </c>
      <c r="X130">
        <v>85.397663193949185</v>
      </c>
      <c r="Y130">
        <v>90.587200777171802</v>
      </c>
      <c r="Z130">
        <v>65.271619122232948</v>
      </c>
      <c r="AA130">
        <v>43.376026631600425</v>
      </c>
      <c r="AB130">
        <v>43.663953647264371</v>
      </c>
      <c r="AC130">
        <v>23.275519304081534</v>
      </c>
      <c r="AD130">
        <v>16.418333249360895</v>
      </c>
      <c r="AE130">
        <v>17.780678635294024</v>
      </c>
      <c r="AF130">
        <v>849.15328607436686</v>
      </c>
      <c r="AG130">
        <v>1376.5426713859615</v>
      </c>
      <c r="AH130">
        <v>24.192237993337663</v>
      </c>
    </row>
    <row r="131" spans="1:34" x14ac:dyDescent="0.25">
      <c r="A131">
        <v>130</v>
      </c>
      <c r="B131">
        <f t="shared" ref="B131:B194" ca="1" si="31">10*RAND()+10</f>
        <v>17.477783934573289</v>
      </c>
      <c r="C131">
        <f t="shared" ref="C131:C194" ca="1" si="32">12*RAND()+5</f>
        <v>13.826615266510379</v>
      </c>
      <c r="D131">
        <f t="shared" ref="D131:D194" ca="1" si="33">8*RAND()+2</f>
        <v>5.5126171859720703</v>
      </c>
      <c r="E131">
        <f t="shared" ref="E131:E194" ca="1" si="34">B131*C131+2*RAND()</f>
        <v>242.64770558968092</v>
      </c>
      <c r="F131">
        <f t="shared" ref="F131:F194" ca="1" si="35">B131*D131+2*RAND()</f>
        <v>96.480639083156575</v>
      </c>
      <c r="G131">
        <f t="shared" ref="G131:G194" ca="1" si="36">C131*D131+2*RAND()</f>
        <v>77.937802141496036</v>
      </c>
      <c r="H131">
        <f t="shared" ref="H131:H194" ca="1" si="37">2*B131+2*C131+2*RAND()</f>
        <v>63.691859764210591</v>
      </c>
      <c r="I131">
        <f t="shared" ref="I131:I194" ca="1" si="38">2*B131+2*D131+2*RAND()</f>
        <v>46.712092275857671</v>
      </c>
      <c r="J131">
        <f t="shared" ref="J131:J194" ca="1" si="39">2*C131+2*D131+2*RAND()</f>
        <v>40.464307364275491</v>
      </c>
      <c r="K131">
        <f t="shared" ref="K131:K194" ca="1" si="40">SQRT(B131^2+C131^2)+2*RAND()</f>
        <v>22.476588042329826</v>
      </c>
      <c r="L131">
        <f t="shared" ref="L131:L194" ca="1" si="41">SQRT(B131^2+D131^2)+2*RAND()</f>
        <v>19.817012093315483</v>
      </c>
      <c r="M131">
        <f t="shared" ref="M131:M194" ca="1" si="42">SQRT(C131^2+D131^2)+2*RAND()</f>
        <v>16.781852527406446</v>
      </c>
      <c r="N131">
        <f t="shared" ref="N131:N194" ca="1" si="43">2*(B131*C131+B131*D131+C131*D131)+2*RAND()</f>
        <v>828.49401341511054</v>
      </c>
      <c r="O131">
        <f t="shared" ref="O131:O194" ca="1" si="44">B131*C131*D131+2*RAND()</f>
        <v>1333.5106018144368</v>
      </c>
      <c r="P131">
        <f t="shared" ref="P131:P194" ca="1" si="45">SQRT(B131^2+C131^2+D131^2)+2*RAND()</f>
        <v>23.820696058452668</v>
      </c>
      <c r="S131">
        <v>130</v>
      </c>
      <c r="T131">
        <v>11.470596473964807</v>
      </c>
      <c r="U131">
        <v>7.0685017393043932</v>
      </c>
      <c r="V131">
        <v>5.6367169019542303</v>
      </c>
      <c r="W131">
        <v>81.248515188963907</v>
      </c>
      <c r="X131">
        <v>66.139022245670731</v>
      </c>
      <c r="Y131">
        <v>40.551485165164856</v>
      </c>
      <c r="Z131">
        <v>38.958657020754842</v>
      </c>
      <c r="AA131">
        <v>35.634651678411217</v>
      </c>
      <c r="AB131">
        <v>26.614936206498765</v>
      </c>
      <c r="AC131">
        <v>14.98540679396946</v>
      </c>
      <c r="AD131">
        <v>13.780653891188523</v>
      </c>
      <c r="AE131">
        <v>9.2399324342567688</v>
      </c>
      <c r="AF131">
        <v>371.75948138651324</v>
      </c>
      <c r="AG131">
        <v>457.27924677521992</v>
      </c>
      <c r="AH131">
        <v>16.131313331339946</v>
      </c>
    </row>
    <row r="132" spans="1:34" x14ac:dyDescent="0.25">
      <c r="A132">
        <v>131</v>
      </c>
      <c r="B132">
        <f t="shared" ca="1" si="31"/>
        <v>10.15107293817247</v>
      </c>
      <c r="C132">
        <f t="shared" ca="1" si="32"/>
        <v>13.261708487437211</v>
      </c>
      <c r="D132">
        <f t="shared" ca="1" si="33"/>
        <v>3.9761721965657539</v>
      </c>
      <c r="E132">
        <f t="shared" ca="1" si="34"/>
        <v>136.20104439751472</v>
      </c>
      <c r="F132">
        <f t="shared" ca="1" si="35"/>
        <v>41.113953602863468</v>
      </c>
      <c r="G132">
        <f t="shared" ca="1" si="36"/>
        <v>53.187796680398108</v>
      </c>
      <c r="H132">
        <f t="shared" ca="1" si="37"/>
        <v>48.170759143245803</v>
      </c>
      <c r="I132">
        <f t="shared" ca="1" si="38"/>
        <v>30.199305510744445</v>
      </c>
      <c r="J132">
        <f t="shared" ca="1" si="39"/>
        <v>35.497674941039648</v>
      </c>
      <c r="K132">
        <f t="shared" ca="1" si="40"/>
        <v>18.544313104402427</v>
      </c>
      <c r="L132">
        <f t="shared" ca="1" si="41"/>
        <v>11.258682127790497</v>
      </c>
      <c r="M132">
        <f t="shared" ca="1" si="42"/>
        <v>15.108359581754153</v>
      </c>
      <c r="N132">
        <f t="shared" ca="1" si="43"/>
        <v>455.76977784203501</v>
      </c>
      <c r="O132">
        <f t="shared" ca="1" si="44"/>
        <v>536.76598324682334</v>
      </c>
      <c r="P132">
        <f t="shared" ca="1" si="45"/>
        <v>19.126129849039714</v>
      </c>
      <c r="S132">
        <v>131</v>
      </c>
      <c r="T132">
        <v>18.947049392054204</v>
      </c>
      <c r="U132">
        <v>16.43711989946642</v>
      </c>
      <c r="V132">
        <v>3.503990392493562</v>
      </c>
      <c r="W132">
        <v>313.11906451648048</v>
      </c>
      <c r="X132">
        <v>67.081713374436958</v>
      </c>
      <c r="Y132">
        <v>57.892959029872145</v>
      </c>
      <c r="Z132">
        <v>72.244597525240806</v>
      </c>
      <c r="AA132">
        <v>46.090576031013406</v>
      </c>
      <c r="AB132">
        <v>40.078799308585801</v>
      </c>
      <c r="AC132">
        <v>25.909936849888993</v>
      </c>
      <c r="AD132">
        <v>20.778801097564319</v>
      </c>
      <c r="AE132">
        <v>18.556059612376835</v>
      </c>
      <c r="AF132">
        <v>872.32863988475515</v>
      </c>
      <c r="AG132">
        <v>1092.2908353920652</v>
      </c>
      <c r="AH132">
        <v>27.110963968329514</v>
      </c>
    </row>
    <row r="133" spans="1:34" x14ac:dyDescent="0.25">
      <c r="A133">
        <v>132</v>
      </c>
      <c r="B133">
        <f t="shared" ca="1" si="31"/>
        <v>11.207981710794337</v>
      </c>
      <c r="C133">
        <f t="shared" ca="1" si="32"/>
        <v>11.27051968578029</v>
      </c>
      <c r="D133">
        <f t="shared" ca="1" si="33"/>
        <v>4.8177877912335845</v>
      </c>
      <c r="E133">
        <f t="shared" ca="1" si="34"/>
        <v>128.0323330997642</v>
      </c>
      <c r="F133">
        <f t="shared" ca="1" si="35"/>
        <v>55.830628957790765</v>
      </c>
      <c r="G133">
        <f t="shared" ca="1" si="36"/>
        <v>55.385685194091778</v>
      </c>
      <c r="H133">
        <f t="shared" ca="1" si="37"/>
        <v>46.342471351149058</v>
      </c>
      <c r="I133">
        <f t="shared" ca="1" si="38"/>
        <v>33.942586045835498</v>
      </c>
      <c r="J133">
        <f t="shared" ca="1" si="39"/>
        <v>33.273018468403556</v>
      </c>
      <c r="K133">
        <f t="shared" ca="1" si="40"/>
        <v>16.645127138959548</v>
      </c>
      <c r="L133">
        <f t="shared" ca="1" si="41"/>
        <v>13.260708526020544</v>
      </c>
      <c r="M133">
        <f t="shared" ca="1" si="42"/>
        <v>13.508265717827898</v>
      </c>
      <c r="N133">
        <f t="shared" ca="1" si="43"/>
        <v>469.35553956476008</v>
      </c>
      <c r="O133">
        <f t="shared" ca="1" si="44"/>
        <v>609.09486031995789</v>
      </c>
      <c r="P133">
        <f t="shared" ca="1" si="45"/>
        <v>17.951306571759051</v>
      </c>
      <c r="S133">
        <v>132</v>
      </c>
      <c r="T133">
        <v>12.497207150966943</v>
      </c>
      <c r="U133">
        <v>6.1557569678533346</v>
      </c>
      <c r="V133">
        <v>8.9625357216889654</v>
      </c>
      <c r="W133">
        <v>77.294972737802567</v>
      </c>
      <c r="X133">
        <v>113.73516676141084</v>
      </c>
      <c r="Y133">
        <v>55.92841737869427</v>
      </c>
      <c r="Z133">
        <v>37.688449676770773</v>
      </c>
      <c r="AA133">
        <v>44.348873044769441</v>
      </c>
      <c r="AB133">
        <v>31.817663354055185</v>
      </c>
      <c r="AC133">
        <v>14.136614716061539</v>
      </c>
      <c r="AD133">
        <v>16.665074612932678</v>
      </c>
      <c r="AE133">
        <v>10.976265107382662</v>
      </c>
      <c r="AF133">
        <v>489.14728155670144</v>
      </c>
      <c r="AG133">
        <v>689.72515044193426</v>
      </c>
      <c r="AH133">
        <v>17.236785291273897</v>
      </c>
    </row>
    <row r="134" spans="1:34" x14ac:dyDescent="0.25">
      <c r="A134">
        <v>133</v>
      </c>
      <c r="B134">
        <f t="shared" ca="1" si="31"/>
        <v>16.518869202051558</v>
      </c>
      <c r="C134">
        <f t="shared" ca="1" si="32"/>
        <v>6.7532534269477029</v>
      </c>
      <c r="D134">
        <f t="shared" ca="1" si="33"/>
        <v>8.8493380462530382</v>
      </c>
      <c r="E134">
        <f t="shared" ca="1" si="34"/>
        <v>111.9167362531234</v>
      </c>
      <c r="F134">
        <f t="shared" ca="1" si="35"/>
        <v>147.54123354711501</v>
      </c>
      <c r="G134">
        <f t="shared" ca="1" si="36"/>
        <v>59.981513567890993</v>
      </c>
      <c r="H134">
        <f t="shared" ca="1" si="37"/>
        <v>47.700986449951856</v>
      </c>
      <c r="I134">
        <f t="shared" ca="1" si="38"/>
        <v>51.498703313567461</v>
      </c>
      <c r="J134">
        <f t="shared" ca="1" si="39"/>
        <v>32.799427610281597</v>
      </c>
      <c r="K134">
        <f t="shared" ca="1" si="40"/>
        <v>18.970336217643624</v>
      </c>
      <c r="L134">
        <f t="shared" ca="1" si="41"/>
        <v>19.226206358843225</v>
      </c>
      <c r="M134">
        <f t="shared" ca="1" si="42"/>
        <v>12.084564395518036</v>
      </c>
      <c r="N134">
        <f t="shared" ca="1" si="43"/>
        <v>636.34178623463413</v>
      </c>
      <c r="O134">
        <f t="shared" ca="1" si="44"/>
        <v>988.1769372996024</v>
      </c>
      <c r="P134">
        <f t="shared" ca="1" si="45"/>
        <v>20.298717263473577</v>
      </c>
      <c r="S134">
        <v>133</v>
      </c>
      <c r="T134">
        <v>11.65305777845145</v>
      </c>
      <c r="U134">
        <v>13.199366970702162</v>
      </c>
      <c r="V134">
        <v>4.1826282678512863</v>
      </c>
      <c r="W134">
        <v>154.87531441689791</v>
      </c>
      <c r="X134">
        <v>49.613955285079705</v>
      </c>
      <c r="Y134">
        <v>56.546732821872581</v>
      </c>
      <c r="Z134">
        <v>51.239901670871234</v>
      </c>
      <c r="AA134">
        <v>31.673485816004902</v>
      </c>
      <c r="AB134">
        <v>36.109511981779555</v>
      </c>
      <c r="AC134">
        <v>18.384779736658423</v>
      </c>
      <c r="AD134">
        <v>13.548483509604976</v>
      </c>
      <c r="AE134">
        <v>13.966264143348559</v>
      </c>
      <c r="AF134">
        <v>516.91066981082895</v>
      </c>
      <c r="AG134">
        <v>644.42449149536128</v>
      </c>
      <c r="AH134">
        <v>19.876055789528234</v>
      </c>
    </row>
    <row r="135" spans="1:34" x14ac:dyDescent="0.25">
      <c r="A135">
        <v>134</v>
      </c>
      <c r="B135">
        <f t="shared" ca="1" si="31"/>
        <v>18.485940325474242</v>
      </c>
      <c r="C135">
        <f t="shared" ca="1" si="32"/>
        <v>9.505039351514089</v>
      </c>
      <c r="D135">
        <f t="shared" ca="1" si="33"/>
        <v>3.5277486886863247</v>
      </c>
      <c r="E135">
        <f t="shared" ca="1" si="34"/>
        <v>177.34223635741617</v>
      </c>
      <c r="F135">
        <f t="shared" ca="1" si="35"/>
        <v>66.483347357744378</v>
      </c>
      <c r="G135">
        <f t="shared" ca="1" si="36"/>
        <v>34.815166495934534</v>
      </c>
      <c r="H135">
        <f t="shared" ca="1" si="37"/>
        <v>57.831965683921233</v>
      </c>
      <c r="I135">
        <f t="shared" ca="1" si="38"/>
        <v>44.250668038604566</v>
      </c>
      <c r="J135">
        <f t="shared" ca="1" si="39"/>
        <v>27.84461578279166</v>
      </c>
      <c r="K135">
        <f t="shared" ca="1" si="40"/>
        <v>22.631464390109123</v>
      </c>
      <c r="L135">
        <f t="shared" ca="1" si="41"/>
        <v>20.199369061097421</v>
      </c>
      <c r="M135">
        <f t="shared" ca="1" si="42"/>
        <v>10.609646070838282</v>
      </c>
      <c r="N135">
        <f t="shared" ca="1" si="43"/>
        <v>550.83214397955101</v>
      </c>
      <c r="O135">
        <f t="shared" ca="1" si="44"/>
        <v>621.85140963254412</v>
      </c>
      <c r="P135">
        <f t="shared" ca="1" si="45"/>
        <v>21.321284722478982</v>
      </c>
      <c r="S135">
        <v>134</v>
      </c>
      <c r="T135">
        <v>17.641520476646111</v>
      </c>
      <c r="U135">
        <v>5.9623795597558287</v>
      </c>
      <c r="V135">
        <v>6.7615082324341227</v>
      </c>
      <c r="W135">
        <v>105.52478053493483</v>
      </c>
      <c r="X135">
        <v>121.08150890963786</v>
      </c>
      <c r="Y135">
        <v>40.625335932165406</v>
      </c>
      <c r="Z135">
        <v>47.516685148747229</v>
      </c>
      <c r="AA135">
        <v>49.956159602979859</v>
      </c>
      <c r="AB135">
        <v>26.708584072954842</v>
      </c>
      <c r="AC135">
        <v>20.007493437373245</v>
      </c>
      <c r="AD135">
        <v>20.438117600684009</v>
      </c>
      <c r="AE135">
        <v>9.1151534772729015</v>
      </c>
      <c r="AF135">
        <v>531.05117865348348</v>
      </c>
      <c r="AG135">
        <v>712.38509217435126</v>
      </c>
      <c r="AH135">
        <v>21.259435460606991</v>
      </c>
    </row>
    <row r="136" spans="1:34" x14ac:dyDescent="0.25">
      <c r="A136">
        <v>135</v>
      </c>
      <c r="B136">
        <f t="shared" ca="1" si="31"/>
        <v>19.639454769917521</v>
      </c>
      <c r="C136">
        <f t="shared" ca="1" si="32"/>
        <v>7.018907469041002</v>
      </c>
      <c r="D136">
        <f t="shared" ca="1" si="33"/>
        <v>5.5227697294336595</v>
      </c>
      <c r="E136">
        <f t="shared" ca="1" si="34"/>
        <v>138.34100156535118</v>
      </c>
      <c r="F136">
        <f t="shared" ca="1" si="35"/>
        <v>109.12569579707818</v>
      </c>
      <c r="G136">
        <f t="shared" ca="1" si="36"/>
        <v>39.530240347224996</v>
      </c>
      <c r="H136">
        <f t="shared" ca="1" si="37"/>
        <v>54.942393391006306</v>
      </c>
      <c r="I136">
        <f t="shared" ca="1" si="38"/>
        <v>50.472500619234211</v>
      </c>
      <c r="J136">
        <f t="shared" ca="1" si="39"/>
        <v>25.817443807939782</v>
      </c>
      <c r="K136">
        <f t="shared" ca="1" si="40"/>
        <v>22.642667087880884</v>
      </c>
      <c r="L136">
        <f t="shared" ca="1" si="41"/>
        <v>20.996702357365226</v>
      </c>
      <c r="M136">
        <f t="shared" ca="1" si="42"/>
        <v>10.821365424240831</v>
      </c>
      <c r="N136">
        <f t="shared" ca="1" si="43"/>
        <v>571.64363166176554</v>
      </c>
      <c r="O136">
        <f t="shared" ca="1" si="44"/>
        <v>763.09986244940342</v>
      </c>
      <c r="P136">
        <f t="shared" ca="1" si="45"/>
        <v>22.804092807470489</v>
      </c>
      <c r="S136">
        <v>135</v>
      </c>
      <c r="T136">
        <v>18.08779214845876</v>
      </c>
      <c r="U136">
        <v>13.320216823339244</v>
      </c>
      <c r="V136">
        <v>4.9274530150081306</v>
      </c>
      <c r="W136">
        <v>241.91126292479731</v>
      </c>
      <c r="X136">
        <v>90.776114048336439</v>
      </c>
      <c r="Y136">
        <v>66.770078381457125</v>
      </c>
      <c r="Z136">
        <v>64.297591927465419</v>
      </c>
      <c r="AA136">
        <v>47.696344254917776</v>
      </c>
      <c r="AB136">
        <v>36.996518667354842</v>
      </c>
      <c r="AC136">
        <v>22.587462589968382</v>
      </c>
      <c r="AD136">
        <v>20.706275100047609</v>
      </c>
      <c r="AE136">
        <v>15.09920171512486</v>
      </c>
      <c r="AF136">
        <v>792.08979051435074</v>
      </c>
      <c r="AG136">
        <v>1188.7253949746837</v>
      </c>
      <c r="AH136">
        <v>23.175416033600666</v>
      </c>
    </row>
    <row r="137" spans="1:34" x14ac:dyDescent="0.25">
      <c r="A137">
        <v>136</v>
      </c>
      <c r="B137">
        <f t="shared" ca="1" si="31"/>
        <v>12.056714557072297</v>
      </c>
      <c r="C137">
        <f t="shared" ca="1" si="32"/>
        <v>9.1067333231390251</v>
      </c>
      <c r="D137">
        <f t="shared" ca="1" si="33"/>
        <v>6.9073752878460599</v>
      </c>
      <c r="E137">
        <f t="shared" ca="1" si="34"/>
        <v>109.9321983308274</v>
      </c>
      <c r="F137">
        <f t="shared" ca="1" si="35"/>
        <v>84.385246685996108</v>
      </c>
      <c r="G137">
        <f t="shared" ca="1" si="36"/>
        <v>62.957443995769772</v>
      </c>
      <c r="H137">
        <f t="shared" ca="1" si="37"/>
        <v>42.374030201132413</v>
      </c>
      <c r="I137">
        <f t="shared" ca="1" si="38"/>
        <v>39.526688120528284</v>
      </c>
      <c r="J137">
        <f t="shared" ca="1" si="39"/>
        <v>32.456699589175685</v>
      </c>
      <c r="K137">
        <f t="shared" ca="1" si="40"/>
        <v>16.703560970686407</v>
      </c>
      <c r="L137">
        <f t="shared" ca="1" si="41"/>
        <v>14.716188456884762</v>
      </c>
      <c r="M137">
        <f t="shared" ca="1" si="42"/>
        <v>12.669176553899508</v>
      </c>
      <c r="N137">
        <f t="shared" ca="1" si="43"/>
        <v>513.09337084961214</v>
      </c>
      <c r="O137">
        <f t="shared" ca="1" si="44"/>
        <v>760.26697447518745</v>
      </c>
      <c r="P137">
        <f t="shared" ca="1" si="45"/>
        <v>17.29369419808485</v>
      </c>
      <c r="S137">
        <v>136</v>
      </c>
      <c r="T137">
        <v>19.026244937191564</v>
      </c>
      <c r="U137">
        <v>6.4862709249637795</v>
      </c>
      <c r="V137">
        <v>8.22530481999258</v>
      </c>
      <c r="W137">
        <v>124.30967947288035</v>
      </c>
      <c r="X137">
        <v>157.84506022149532</v>
      </c>
      <c r="Y137">
        <v>54.105593946903284</v>
      </c>
      <c r="Z137">
        <v>51.463508458436451</v>
      </c>
      <c r="AA137">
        <v>55.240116391037979</v>
      </c>
      <c r="AB137">
        <v>29.791656790316189</v>
      </c>
      <c r="AC137">
        <v>21.358809292764843</v>
      </c>
      <c r="AD137">
        <v>22.48191995761303</v>
      </c>
      <c r="AE137">
        <v>10.864609322639501</v>
      </c>
      <c r="AF137">
        <v>667.20198243842185</v>
      </c>
      <c r="AG137">
        <v>1015.8503235692523</v>
      </c>
      <c r="AH137">
        <v>22.371395756806525</v>
      </c>
    </row>
    <row r="138" spans="1:34" x14ac:dyDescent="0.25">
      <c r="A138">
        <v>137</v>
      </c>
      <c r="B138">
        <f t="shared" ca="1" si="31"/>
        <v>16.437294809850385</v>
      </c>
      <c r="C138">
        <f t="shared" ca="1" si="32"/>
        <v>5.288418826745529</v>
      </c>
      <c r="D138">
        <f t="shared" ca="1" si="33"/>
        <v>6.670073352371702</v>
      </c>
      <c r="E138">
        <f t="shared" ca="1" si="34"/>
        <v>87.94670425334516</v>
      </c>
      <c r="F138">
        <f t="shared" ca="1" si="35"/>
        <v>110.15512213808522</v>
      </c>
      <c r="G138">
        <f t="shared" ca="1" si="36"/>
        <v>35.951556214141625</v>
      </c>
      <c r="H138">
        <f t="shared" ca="1" si="37"/>
        <v>44.017234108466319</v>
      </c>
      <c r="I138">
        <f t="shared" ca="1" si="38"/>
        <v>47.631667142060166</v>
      </c>
      <c r="J138">
        <f t="shared" ca="1" si="39"/>
        <v>25.195830657597156</v>
      </c>
      <c r="K138">
        <f t="shared" ca="1" si="40"/>
        <v>18.002654793979936</v>
      </c>
      <c r="L138">
        <f t="shared" ca="1" si="41"/>
        <v>18.181356082527095</v>
      </c>
      <c r="M138">
        <f t="shared" ca="1" si="42"/>
        <v>8.9685056309361606</v>
      </c>
      <c r="N138">
        <f t="shared" ca="1" si="43"/>
        <v>465.32835626265739</v>
      </c>
      <c r="O138">
        <f t="shared" ca="1" si="44"/>
        <v>580.47666924304576</v>
      </c>
      <c r="P138">
        <f t="shared" ca="1" si="45"/>
        <v>19.654554710443769</v>
      </c>
      <c r="S138">
        <v>137</v>
      </c>
      <c r="T138">
        <v>18.666784212066101</v>
      </c>
      <c r="U138">
        <v>13.054821416666943</v>
      </c>
      <c r="V138">
        <v>9.7467784980468117</v>
      </c>
      <c r="W138">
        <v>244.42096163656856</v>
      </c>
      <c r="X138">
        <v>182.56026552030221</v>
      </c>
      <c r="Y138">
        <v>127.58319519131247</v>
      </c>
      <c r="Z138">
        <v>63.673568023764361</v>
      </c>
      <c r="AA138">
        <v>58.679700068430812</v>
      </c>
      <c r="AB138">
        <v>46.436773148783665</v>
      </c>
      <c r="AC138">
        <v>24.419725259807361</v>
      </c>
      <c r="AD138">
        <v>22.087461923026144</v>
      </c>
      <c r="AE138">
        <v>16.934041454666477</v>
      </c>
      <c r="AF138">
        <v>1105.9151910065514</v>
      </c>
      <c r="AG138">
        <v>2375.6908514723864</v>
      </c>
      <c r="AH138">
        <v>25.216024940576773</v>
      </c>
    </row>
    <row r="139" spans="1:34" x14ac:dyDescent="0.25">
      <c r="A139">
        <v>138</v>
      </c>
      <c r="B139">
        <f t="shared" ca="1" si="31"/>
        <v>14.351458005566322</v>
      </c>
      <c r="C139">
        <f t="shared" ca="1" si="32"/>
        <v>8.2876955113412922</v>
      </c>
      <c r="D139">
        <f t="shared" ca="1" si="33"/>
        <v>9.5875117084544801</v>
      </c>
      <c r="E139">
        <f t="shared" ca="1" si="34"/>
        <v>119.80755298294858</v>
      </c>
      <c r="F139">
        <f t="shared" ca="1" si="35"/>
        <v>138.18394274394677</v>
      </c>
      <c r="G139">
        <f t="shared" ca="1" si="36"/>
        <v>81.394373587064962</v>
      </c>
      <c r="H139">
        <f t="shared" ca="1" si="37"/>
        <v>45.334162549489164</v>
      </c>
      <c r="I139">
        <f t="shared" ca="1" si="38"/>
        <v>49.142377350275105</v>
      </c>
      <c r="J139">
        <f t="shared" ca="1" si="39"/>
        <v>37.242467426578472</v>
      </c>
      <c r="K139">
        <f t="shared" ca="1" si="40"/>
        <v>18.47098711011343</v>
      </c>
      <c r="L139">
        <f t="shared" ca="1" si="41"/>
        <v>18.31074804269274</v>
      </c>
      <c r="M139">
        <f t="shared" ca="1" si="42"/>
        <v>14.069392814706866</v>
      </c>
      <c r="N139">
        <f t="shared" ca="1" si="43"/>
        <v>673.75318563180622</v>
      </c>
      <c r="O139">
        <f t="shared" ca="1" si="44"/>
        <v>1142.1221444638634</v>
      </c>
      <c r="P139">
        <f t="shared" ca="1" si="45"/>
        <v>19.175803420439777</v>
      </c>
      <c r="S139">
        <v>138</v>
      </c>
      <c r="T139">
        <v>14.977602089453569</v>
      </c>
      <c r="U139">
        <v>16.891592854299176</v>
      </c>
      <c r="V139">
        <v>4.0262505155397736</v>
      </c>
      <c r="W139">
        <v>254.02870358385715</v>
      </c>
      <c r="X139">
        <v>60.360552013483236</v>
      </c>
      <c r="Y139">
        <v>69.833282974713967</v>
      </c>
      <c r="Z139">
        <v>64.520329542800511</v>
      </c>
      <c r="AA139">
        <v>38.175973071213576</v>
      </c>
      <c r="AB139">
        <v>43.600772145477848</v>
      </c>
      <c r="AC139">
        <v>22.633045146131202</v>
      </c>
      <c r="AD139">
        <v>17.066071842617514</v>
      </c>
      <c r="AE139">
        <v>19.356216440912366</v>
      </c>
      <c r="AF139">
        <v>764.44452913528323</v>
      </c>
      <c r="AG139">
        <v>1020.0616515982405</v>
      </c>
      <c r="AH139">
        <v>24.554753906601491</v>
      </c>
    </row>
    <row r="140" spans="1:34" x14ac:dyDescent="0.25">
      <c r="A140">
        <v>139</v>
      </c>
      <c r="B140">
        <f t="shared" ca="1" si="31"/>
        <v>15.941628878683494</v>
      </c>
      <c r="C140">
        <f t="shared" ca="1" si="32"/>
        <v>8.4218769758340475</v>
      </c>
      <c r="D140">
        <f t="shared" ca="1" si="33"/>
        <v>4.0994949712923896</v>
      </c>
      <c r="E140">
        <f t="shared" ca="1" si="34"/>
        <v>135.94168146467555</v>
      </c>
      <c r="F140">
        <f t="shared" ca="1" si="35"/>
        <v>66.103384240737483</v>
      </c>
      <c r="G140">
        <f t="shared" ca="1" si="36"/>
        <v>35.060275213872409</v>
      </c>
      <c r="H140">
        <f t="shared" ca="1" si="37"/>
        <v>49.399036330373711</v>
      </c>
      <c r="I140">
        <f t="shared" ca="1" si="38"/>
        <v>40.109983269485042</v>
      </c>
      <c r="J140">
        <f t="shared" ca="1" si="39"/>
        <v>26.214115734030621</v>
      </c>
      <c r="K140">
        <f t="shared" ca="1" si="40"/>
        <v>19.466752640921776</v>
      </c>
      <c r="L140">
        <f t="shared" ca="1" si="41"/>
        <v>17.864195280819754</v>
      </c>
      <c r="M140">
        <f t="shared" ca="1" si="42"/>
        <v>11.014491972994696</v>
      </c>
      <c r="N140">
        <f t="shared" ca="1" si="43"/>
        <v>469.14013141811256</v>
      </c>
      <c r="O140">
        <f t="shared" ca="1" si="44"/>
        <v>551.25505464007688</v>
      </c>
      <c r="P140">
        <f t="shared" ca="1" si="45"/>
        <v>20.390467931334211</v>
      </c>
      <c r="S140">
        <v>139</v>
      </c>
      <c r="T140">
        <v>10.928039055966357</v>
      </c>
      <c r="U140">
        <v>9.4574064349769476</v>
      </c>
      <c r="V140">
        <v>3.9794008670207237</v>
      </c>
      <c r="W140">
        <v>103.35604460584948</v>
      </c>
      <c r="X140">
        <v>44.16244719436002</v>
      </c>
      <c r="Y140">
        <v>39.626746390418489</v>
      </c>
      <c r="Z140">
        <v>41.997237236242725</v>
      </c>
      <c r="AA140">
        <v>29.993066497582682</v>
      </c>
      <c r="AB140">
        <v>28.839583123088239</v>
      </c>
      <c r="AC140">
        <v>15.080901031569207</v>
      </c>
      <c r="AD140">
        <v>11.759338821257934</v>
      </c>
      <c r="AE140">
        <v>11.705243366125014</v>
      </c>
      <c r="AF140">
        <v>370.83479004461401</v>
      </c>
      <c r="AG140">
        <v>411.38676632741448</v>
      </c>
      <c r="AH140">
        <v>15.710118107181277</v>
      </c>
    </row>
    <row r="141" spans="1:34" x14ac:dyDescent="0.25">
      <c r="A141">
        <v>140</v>
      </c>
      <c r="B141">
        <f t="shared" ca="1" si="31"/>
        <v>10.69381995876377</v>
      </c>
      <c r="C141">
        <f t="shared" ca="1" si="32"/>
        <v>16.552982266380127</v>
      </c>
      <c r="D141">
        <f t="shared" ca="1" si="33"/>
        <v>3.2008008466150999</v>
      </c>
      <c r="E141">
        <f t="shared" ca="1" si="34"/>
        <v>178.75241506583205</v>
      </c>
      <c r="F141">
        <f t="shared" ca="1" si="35"/>
        <v>35.221182713424028</v>
      </c>
      <c r="G141">
        <f t="shared" ca="1" si="36"/>
        <v>54.063726256180317</v>
      </c>
      <c r="H141">
        <f t="shared" ca="1" si="37"/>
        <v>54.814205551320747</v>
      </c>
      <c r="I141">
        <f t="shared" ca="1" si="38"/>
        <v>28.340708668195401</v>
      </c>
      <c r="J141">
        <f t="shared" ca="1" si="39"/>
        <v>39.524186238216402</v>
      </c>
      <c r="K141">
        <f t="shared" ca="1" si="40"/>
        <v>19.875895012497349</v>
      </c>
      <c r="L141">
        <f t="shared" ca="1" si="41"/>
        <v>12.410270861674732</v>
      </c>
      <c r="M141">
        <f t="shared" ca="1" si="42"/>
        <v>18.407944405955355</v>
      </c>
      <c r="N141">
        <f t="shared" ca="1" si="43"/>
        <v>529.74415997290055</v>
      </c>
      <c r="O141">
        <f t="shared" ca="1" si="44"/>
        <v>567.90651864889867</v>
      </c>
      <c r="P141">
        <f t="shared" ca="1" si="45"/>
        <v>20.49454984063992</v>
      </c>
      <c r="S141">
        <v>140</v>
      </c>
      <c r="T141">
        <v>11.392483020835657</v>
      </c>
      <c r="U141">
        <v>15.009072517591186</v>
      </c>
      <c r="V141">
        <v>2.2404904337312805</v>
      </c>
      <c r="W141">
        <v>172.11370018668993</v>
      </c>
      <c r="X141">
        <v>25.94012443983933</v>
      </c>
      <c r="Y141">
        <v>35.11845389621989</v>
      </c>
      <c r="Z141">
        <v>53.180007419721278</v>
      </c>
      <c r="AA141">
        <v>28.264647121210029</v>
      </c>
      <c r="AB141">
        <v>35.594821340226254</v>
      </c>
      <c r="AC141">
        <v>19.785455603698466</v>
      </c>
      <c r="AD141">
        <v>13.247936670897404</v>
      </c>
      <c r="AE141">
        <v>16.1236991099851</v>
      </c>
      <c r="AF141">
        <v>460.96058211034074</v>
      </c>
      <c r="AG141">
        <v>384.32822482170934</v>
      </c>
      <c r="AH141">
        <v>19.87120999034779</v>
      </c>
    </row>
    <row r="142" spans="1:34" x14ac:dyDescent="0.25">
      <c r="A142">
        <v>141</v>
      </c>
      <c r="B142">
        <f t="shared" ca="1" si="31"/>
        <v>18.417131029517563</v>
      </c>
      <c r="C142">
        <f t="shared" ca="1" si="32"/>
        <v>5.740656514249574</v>
      </c>
      <c r="D142">
        <f t="shared" ca="1" si="33"/>
        <v>3.0209217476502559</v>
      </c>
      <c r="E142">
        <f t="shared" ca="1" si="34"/>
        <v>106.15213419377733</v>
      </c>
      <c r="F142">
        <f t="shared" ca="1" si="35"/>
        <v>57.006251734640962</v>
      </c>
      <c r="G142">
        <f t="shared" ca="1" si="36"/>
        <v>17.363956931467094</v>
      </c>
      <c r="H142">
        <f t="shared" ca="1" si="37"/>
        <v>49.602928126263016</v>
      </c>
      <c r="I142">
        <f t="shared" ca="1" si="38"/>
        <v>42.876358878970926</v>
      </c>
      <c r="J142">
        <f t="shared" ca="1" si="39"/>
        <v>18.901549030950601</v>
      </c>
      <c r="K142">
        <f t="shared" ca="1" si="40"/>
        <v>21.055699925916137</v>
      </c>
      <c r="L142">
        <f t="shared" ca="1" si="41"/>
        <v>20.110492656495921</v>
      </c>
      <c r="M142">
        <f t="shared" ca="1" si="42"/>
        <v>6.8698950943223531</v>
      </c>
      <c r="N142">
        <f t="shared" ca="1" si="43"/>
        <v>357.59464590400472</v>
      </c>
      <c r="O142">
        <f t="shared" ca="1" si="44"/>
        <v>319.94205312338994</v>
      </c>
      <c r="P142">
        <f t="shared" ca="1" si="45"/>
        <v>20.703767548543397</v>
      </c>
      <c r="S142">
        <v>141</v>
      </c>
      <c r="T142">
        <v>13.301951029704666</v>
      </c>
      <c r="U142">
        <v>9.7880456353633356</v>
      </c>
      <c r="V142">
        <v>8.3121574747240352</v>
      </c>
      <c r="W142">
        <v>130.77577773483293</v>
      </c>
      <c r="X142">
        <v>112.10917108945176</v>
      </c>
      <c r="Y142">
        <v>82.566577177323111</v>
      </c>
      <c r="Z142">
        <v>46.271560672576051</v>
      </c>
      <c r="AA142">
        <v>44.76049892655756</v>
      </c>
      <c r="AB142">
        <v>37.589364983917221</v>
      </c>
      <c r="AC142">
        <v>17.016668783244096</v>
      </c>
      <c r="AD142">
        <v>17.266809287926851</v>
      </c>
      <c r="AE142">
        <v>13.860156902540787</v>
      </c>
      <c r="AF142">
        <v>646.19716277956059</v>
      </c>
      <c r="AG142">
        <v>1083.662272054177</v>
      </c>
      <c r="AH142">
        <v>20.239753360478105</v>
      </c>
    </row>
    <row r="143" spans="1:34" x14ac:dyDescent="0.25">
      <c r="A143">
        <v>142</v>
      </c>
      <c r="B143">
        <f t="shared" ca="1" si="31"/>
        <v>19.216798473922019</v>
      </c>
      <c r="C143">
        <f t="shared" ca="1" si="32"/>
        <v>6.4687371287807345</v>
      </c>
      <c r="D143">
        <f t="shared" ca="1" si="33"/>
        <v>8.0440027674508716</v>
      </c>
      <c r="E143">
        <f t="shared" ca="1" si="34"/>
        <v>125.89373940151187</v>
      </c>
      <c r="F143">
        <f t="shared" ca="1" si="35"/>
        <v>155.18690425864665</v>
      </c>
      <c r="G143">
        <f t="shared" ca="1" si="36"/>
        <v>52.259937145327733</v>
      </c>
      <c r="H143">
        <f t="shared" ca="1" si="37"/>
        <v>51.774469439346063</v>
      </c>
      <c r="I143">
        <f t="shared" ca="1" si="38"/>
        <v>55.418700390059293</v>
      </c>
      <c r="J143">
        <f t="shared" ca="1" si="39"/>
        <v>29.340112412912767</v>
      </c>
      <c r="K143">
        <f t="shared" ca="1" si="40"/>
        <v>20.367109414600566</v>
      </c>
      <c r="L143">
        <f t="shared" ca="1" si="41"/>
        <v>22.525133137233048</v>
      </c>
      <c r="M143">
        <f t="shared" ca="1" si="42"/>
        <v>10.496365517788195</v>
      </c>
      <c r="N143">
        <f t="shared" ca="1" si="43"/>
        <v>661.93505894603345</v>
      </c>
      <c r="O143">
        <f t="shared" ca="1" si="44"/>
        <v>1001.1615559825427</v>
      </c>
      <c r="P143">
        <f t="shared" ca="1" si="45"/>
        <v>22.86454231331399</v>
      </c>
      <c r="S143">
        <v>142</v>
      </c>
      <c r="T143">
        <v>10.799175991978652</v>
      </c>
      <c r="U143">
        <v>14.793507866745843</v>
      </c>
      <c r="V143">
        <v>5.8436919212999792</v>
      </c>
      <c r="W143">
        <v>159.86461767878336</v>
      </c>
      <c r="X143">
        <v>64.704630930152774</v>
      </c>
      <c r="Y143">
        <v>88.21316823936516</v>
      </c>
      <c r="Z143">
        <v>51.658445433259857</v>
      </c>
      <c r="AA143">
        <v>34.994902038204252</v>
      </c>
      <c r="AB143">
        <v>41.997668055024477</v>
      </c>
      <c r="AC143">
        <v>19.616405398406759</v>
      </c>
      <c r="AD143">
        <v>13.81077724121684</v>
      </c>
      <c r="AE143">
        <v>16.245766841730017</v>
      </c>
      <c r="AF143">
        <v>618.78643442278997</v>
      </c>
      <c r="AG143">
        <v>934.37675892106256</v>
      </c>
      <c r="AH143">
        <v>20.714027458391154</v>
      </c>
    </row>
    <row r="144" spans="1:34" x14ac:dyDescent="0.25">
      <c r="A144">
        <v>143</v>
      </c>
      <c r="B144">
        <f t="shared" ca="1" si="31"/>
        <v>14.192481265127798</v>
      </c>
      <c r="C144">
        <f t="shared" ca="1" si="32"/>
        <v>7.8380342250565178</v>
      </c>
      <c r="D144">
        <f t="shared" ca="1" si="33"/>
        <v>5.650076587933726</v>
      </c>
      <c r="E144">
        <f t="shared" ca="1" si="34"/>
        <v>111.89743572401461</v>
      </c>
      <c r="F144">
        <f t="shared" ca="1" si="35"/>
        <v>82.139380895114044</v>
      </c>
      <c r="G144">
        <f t="shared" ca="1" si="36"/>
        <v>45.532432374959932</v>
      </c>
      <c r="H144">
        <f t="shared" ca="1" si="37"/>
        <v>45.696107247155958</v>
      </c>
      <c r="I144">
        <f t="shared" ca="1" si="38"/>
        <v>40.075883453402504</v>
      </c>
      <c r="J144">
        <f t="shared" ca="1" si="39"/>
        <v>27.231441927761129</v>
      </c>
      <c r="K144">
        <f t="shared" ca="1" si="40"/>
        <v>17.016856854168104</v>
      </c>
      <c r="L144">
        <f t="shared" ca="1" si="41"/>
        <v>16.539789722404652</v>
      </c>
      <c r="M144">
        <f t="shared" ca="1" si="42"/>
        <v>10.390080789094084</v>
      </c>
      <c r="N144">
        <f t="shared" ca="1" si="43"/>
        <v>471.5972554509745</v>
      </c>
      <c r="O144">
        <f t="shared" ca="1" si="44"/>
        <v>630.20769411798381</v>
      </c>
      <c r="P144">
        <f t="shared" ca="1" si="45"/>
        <v>17.694909725537592</v>
      </c>
      <c r="S144">
        <v>143</v>
      </c>
      <c r="T144">
        <v>14.07302979840065</v>
      </c>
      <c r="U144">
        <v>5.9327455998452283</v>
      </c>
      <c r="V144">
        <v>6.1513322855620114</v>
      </c>
      <c r="W144">
        <v>84.616484499925704</v>
      </c>
      <c r="X144">
        <v>86.641679862989506</v>
      </c>
      <c r="Y144">
        <v>38.084844687824223</v>
      </c>
      <c r="Z144">
        <v>40.075454006193041</v>
      </c>
      <c r="AA144">
        <v>41.932499612628746</v>
      </c>
      <c r="AB144">
        <v>25.401481810134381</v>
      </c>
      <c r="AC144">
        <v>15.591504519349858</v>
      </c>
      <c r="AD144">
        <v>17.021260704742136</v>
      </c>
      <c r="AE144">
        <v>9.5862754354872006</v>
      </c>
      <c r="AF144">
        <v>413.92015514727422</v>
      </c>
      <c r="AG144">
        <v>513.99101431844622</v>
      </c>
      <c r="AH144">
        <v>18.244437664723041</v>
      </c>
    </row>
    <row r="145" spans="1:34" x14ac:dyDescent="0.25">
      <c r="A145">
        <v>144</v>
      </c>
      <c r="B145">
        <f t="shared" ca="1" si="31"/>
        <v>13.265577419209249</v>
      </c>
      <c r="C145">
        <f t="shared" ca="1" si="32"/>
        <v>13.070243705854498</v>
      </c>
      <c r="D145">
        <f t="shared" ca="1" si="33"/>
        <v>6.9542074506611051</v>
      </c>
      <c r="E145">
        <f t="shared" ca="1" si="34"/>
        <v>174.20391157588367</v>
      </c>
      <c r="F145">
        <f t="shared" ca="1" si="35"/>
        <v>92.253846383149437</v>
      </c>
      <c r="G145">
        <f t="shared" ca="1" si="36"/>
        <v>92.151918227367418</v>
      </c>
      <c r="H145">
        <f t="shared" ca="1" si="37"/>
        <v>53.374223899424749</v>
      </c>
      <c r="I145">
        <f t="shared" ca="1" si="38"/>
        <v>41.304222265982872</v>
      </c>
      <c r="J145">
        <f t="shared" ca="1" si="39"/>
        <v>41.746321189451933</v>
      </c>
      <c r="K145">
        <f t="shared" ca="1" si="40"/>
        <v>20.195326831555121</v>
      </c>
      <c r="L145">
        <f t="shared" ca="1" si="41"/>
        <v>15.345909645282791</v>
      </c>
      <c r="M145">
        <f t="shared" ca="1" si="42"/>
        <v>16.287245294487441</v>
      </c>
      <c r="N145">
        <f t="shared" ca="1" si="43"/>
        <v>713.19051529896149</v>
      </c>
      <c r="O145">
        <f t="shared" ca="1" si="44"/>
        <v>1206.1685593670866</v>
      </c>
      <c r="P145">
        <f t="shared" ca="1" si="45"/>
        <v>21.672102093948411</v>
      </c>
      <c r="S145">
        <v>144</v>
      </c>
      <c r="T145">
        <v>12.125449517369709</v>
      </c>
      <c r="U145">
        <v>9.7547813649314552</v>
      </c>
      <c r="V145">
        <v>3.0773212052291097</v>
      </c>
      <c r="W145">
        <v>119.38396620778508</v>
      </c>
      <c r="X145">
        <v>37.483772268360887</v>
      </c>
      <c r="Y145">
        <v>31.362214888141104</v>
      </c>
      <c r="Z145">
        <v>44.223658553795552</v>
      </c>
      <c r="AA145">
        <v>32.232290760748654</v>
      </c>
      <c r="AB145">
        <v>26.016223471612157</v>
      </c>
      <c r="AC145">
        <v>17.175101986000779</v>
      </c>
      <c r="AD145">
        <v>14.195311619967399</v>
      </c>
      <c r="AE145">
        <v>11.539452828137488</v>
      </c>
      <c r="AF145">
        <v>373.0365705920189</v>
      </c>
      <c r="AG145">
        <v>365.29180757955572</v>
      </c>
      <c r="AH145">
        <v>17.816332016732119</v>
      </c>
    </row>
    <row r="146" spans="1:34" x14ac:dyDescent="0.25">
      <c r="A146">
        <v>145</v>
      </c>
      <c r="B146">
        <f t="shared" ca="1" si="31"/>
        <v>14.554150649870119</v>
      </c>
      <c r="C146">
        <f t="shared" ca="1" si="32"/>
        <v>13.19861974599312</v>
      </c>
      <c r="D146">
        <f t="shared" ca="1" si="33"/>
        <v>6.4427881371309512</v>
      </c>
      <c r="E146">
        <f t="shared" ca="1" si="34"/>
        <v>192.98232377075442</v>
      </c>
      <c r="F146">
        <f t="shared" ca="1" si="35"/>
        <v>95.503931730272029</v>
      </c>
      <c r="G146">
        <f t="shared" ca="1" si="36"/>
        <v>85.543997179312598</v>
      </c>
      <c r="H146">
        <f t="shared" ca="1" si="37"/>
        <v>55.645859462211654</v>
      </c>
      <c r="I146">
        <f t="shared" ca="1" si="38"/>
        <v>42.637116470001253</v>
      </c>
      <c r="J146">
        <f t="shared" ca="1" si="39"/>
        <v>41.21010303832783</v>
      </c>
      <c r="K146">
        <f t="shared" ca="1" si="40"/>
        <v>20.120939721781472</v>
      </c>
      <c r="L146">
        <f t="shared" ca="1" si="41"/>
        <v>15.975203651846979</v>
      </c>
      <c r="M146">
        <f t="shared" ca="1" si="42"/>
        <v>15.712659028005405</v>
      </c>
      <c r="N146">
        <f t="shared" ca="1" si="43"/>
        <v>743.73370520575725</v>
      </c>
      <c r="O146">
        <f t="shared" ca="1" si="44"/>
        <v>1238.6763534099628</v>
      </c>
      <c r="P146">
        <f t="shared" ca="1" si="45"/>
        <v>22.320598097202684</v>
      </c>
      <c r="S146">
        <v>145</v>
      </c>
      <c r="T146">
        <v>13.766641134011763</v>
      </c>
      <c r="U146">
        <v>13.592302266073338</v>
      </c>
      <c r="V146">
        <v>8.874406952455125</v>
      </c>
      <c r="W146">
        <v>187.56573776197445</v>
      </c>
      <c r="X146">
        <v>123.05086318963102</v>
      </c>
      <c r="Y146">
        <v>121.28808993314878</v>
      </c>
      <c r="Z146">
        <v>55.032181590425239</v>
      </c>
      <c r="AA146">
        <v>45.747318972048426</v>
      </c>
      <c r="AB146">
        <v>46.719300295795762</v>
      </c>
      <c r="AC146">
        <v>20.21108670281042</v>
      </c>
      <c r="AD146">
        <v>18.247010917343228</v>
      </c>
      <c r="AE146">
        <v>18.125374059909035</v>
      </c>
      <c r="AF146">
        <v>860.11187763502755</v>
      </c>
      <c r="AG146">
        <v>1661.2190268443524</v>
      </c>
      <c r="AH146">
        <v>21.891289903820024</v>
      </c>
    </row>
    <row r="147" spans="1:34" x14ac:dyDescent="0.25">
      <c r="A147">
        <v>146</v>
      </c>
      <c r="B147">
        <f t="shared" ca="1" si="31"/>
        <v>14.957197812744417</v>
      </c>
      <c r="C147">
        <f t="shared" ca="1" si="32"/>
        <v>16.143389814132959</v>
      </c>
      <c r="D147">
        <f t="shared" ca="1" si="33"/>
        <v>3.2969740878882812</v>
      </c>
      <c r="E147">
        <f t="shared" ca="1" si="34"/>
        <v>242.60496608563417</v>
      </c>
      <c r="F147">
        <f t="shared" ca="1" si="35"/>
        <v>50.098581432779561</v>
      </c>
      <c r="G147">
        <f t="shared" ca="1" si="36"/>
        <v>54.544291051863532</v>
      </c>
      <c r="H147">
        <f t="shared" ca="1" si="37"/>
        <v>62.781476938073787</v>
      </c>
      <c r="I147">
        <f t="shared" ca="1" si="38"/>
        <v>36.556744248908728</v>
      </c>
      <c r="J147">
        <f t="shared" ca="1" si="39"/>
        <v>40.092590467180116</v>
      </c>
      <c r="K147">
        <f t="shared" ca="1" si="40"/>
        <v>22.83528502548582</v>
      </c>
      <c r="L147">
        <f t="shared" ca="1" si="41"/>
        <v>16.246845769090893</v>
      </c>
      <c r="M147">
        <f t="shared" ca="1" si="42"/>
        <v>16.495416619447351</v>
      </c>
      <c r="N147">
        <f t="shared" ca="1" si="43"/>
        <v>689.61977179906285</v>
      </c>
      <c r="O147">
        <f t="shared" ca="1" si="44"/>
        <v>797.91279419841783</v>
      </c>
      <c r="P147">
        <f t="shared" ca="1" si="45"/>
        <v>24.195471288097856</v>
      </c>
      <c r="S147">
        <v>146</v>
      </c>
      <c r="T147">
        <v>12.843262617778421</v>
      </c>
      <c r="U147">
        <v>15.006397382867183</v>
      </c>
      <c r="V147">
        <v>9.1844713935593383</v>
      </c>
      <c r="W147">
        <v>193.96297552883524</v>
      </c>
      <c r="X147">
        <v>118.79492583354681</v>
      </c>
      <c r="Y147">
        <v>139.08895343897629</v>
      </c>
      <c r="Z147">
        <v>57.575829282730666</v>
      </c>
      <c r="AA147">
        <v>45.853562018924642</v>
      </c>
      <c r="AB147">
        <v>50.357182514459097</v>
      </c>
      <c r="AC147">
        <v>21.206111027067333</v>
      </c>
      <c r="AD147">
        <v>17.59700426233281</v>
      </c>
      <c r="AE147">
        <v>18.481607913812852</v>
      </c>
      <c r="AF147">
        <v>897.66750495805775</v>
      </c>
      <c r="AG147">
        <v>1772.0570728489058</v>
      </c>
      <c r="AH147">
        <v>21.803773931197579</v>
      </c>
    </row>
    <row r="148" spans="1:34" x14ac:dyDescent="0.25">
      <c r="A148">
        <v>147</v>
      </c>
      <c r="B148">
        <f t="shared" ca="1" si="31"/>
        <v>13.349424658441428</v>
      </c>
      <c r="C148">
        <f t="shared" ca="1" si="32"/>
        <v>10.429053831618331</v>
      </c>
      <c r="D148">
        <f t="shared" ca="1" si="33"/>
        <v>5.6815986529280025</v>
      </c>
      <c r="E148">
        <f t="shared" ca="1" si="34"/>
        <v>139.6287078117258</v>
      </c>
      <c r="F148">
        <f t="shared" ca="1" si="35"/>
        <v>76.754183398837483</v>
      </c>
      <c r="G148">
        <f t="shared" ca="1" si="36"/>
        <v>60.352492022962828</v>
      </c>
      <c r="H148">
        <f t="shared" ca="1" si="37"/>
        <v>48.53505775625645</v>
      </c>
      <c r="I148">
        <f t="shared" ca="1" si="38"/>
        <v>38.314991374518698</v>
      </c>
      <c r="J148">
        <f t="shared" ca="1" si="39"/>
        <v>33.042462202695667</v>
      </c>
      <c r="K148">
        <f t="shared" ca="1" si="40"/>
        <v>17.367135402308538</v>
      </c>
      <c r="L148">
        <f t="shared" ca="1" si="41"/>
        <v>16.362646255731935</v>
      </c>
      <c r="M148">
        <f t="shared" ca="1" si="42"/>
        <v>12.61411071744145</v>
      </c>
      <c r="N148">
        <f t="shared" ca="1" si="43"/>
        <v>550.11026543571882</v>
      </c>
      <c r="O148">
        <f t="shared" ca="1" si="44"/>
        <v>792.6710278975828</v>
      </c>
      <c r="P148">
        <f t="shared" ca="1" si="45"/>
        <v>19.620083874744765</v>
      </c>
      <c r="S148">
        <v>147</v>
      </c>
      <c r="T148">
        <v>19.279847956781428</v>
      </c>
      <c r="U148">
        <v>5.6014616709805658</v>
      </c>
      <c r="V148">
        <v>6.6045520204715871</v>
      </c>
      <c r="W148">
        <v>109.45328212814077</v>
      </c>
      <c r="X148">
        <v>127.45492426958914</v>
      </c>
      <c r="Y148">
        <v>38.104061089199313</v>
      </c>
      <c r="Z148">
        <v>50.907176658409639</v>
      </c>
      <c r="AA148">
        <v>53.54038147221825</v>
      </c>
      <c r="AB148">
        <v>25.134686221719249</v>
      </c>
      <c r="AC148">
        <v>21.334211868151336</v>
      </c>
      <c r="AD148">
        <v>22.08799069062345</v>
      </c>
      <c r="AE148">
        <v>9.2130885354150536</v>
      </c>
      <c r="AF148">
        <v>545.26275884682377</v>
      </c>
      <c r="AG148">
        <v>714.78633671893715</v>
      </c>
      <c r="AH148">
        <v>22.629984504496015</v>
      </c>
    </row>
    <row r="149" spans="1:34" x14ac:dyDescent="0.25">
      <c r="A149">
        <v>148</v>
      </c>
      <c r="B149">
        <f t="shared" ca="1" si="31"/>
        <v>11.565108611334692</v>
      </c>
      <c r="C149">
        <f t="shared" ca="1" si="32"/>
        <v>12.606641395755409</v>
      </c>
      <c r="D149">
        <f t="shared" ca="1" si="33"/>
        <v>2.0487934637684759</v>
      </c>
      <c r="E149">
        <f t="shared" ca="1" si="34"/>
        <v>147.58691024040579</v>
      </c>
      <c r="F149">
        <f t="shared" ca="1" si="35"/>
        <v>24.198098016100303</v>
      </c>
      <c r="G149">
        <f t="shared" ca="1" si="36"/>
        <v>26.755958408343176</v>
      </c>
      <c r="H149">
        <f t="shared" ca="1" si="37"/>
        <v>50.20538985935395</v>
      </c>
      <c r="I149">
        <f t="shared" ca="1" si="38"/>
        <v>28.13794481594887</v>
      </c>
      <c r="J149">
        <f t="shared" ca="1" si="39"/>
        <v>29.736150388991536</v>
      </c>
      <c r="K149">
        <f t="shared" ca="1" si="40"/>
        <v>18.04487828789452</v>
      </c>
      <c r="L149">
        <f t="shared" ca="1" si="41"/>
        <v>13.600555853061225</v>
      </c>
      <c r="M149">
        <f t="shared" ca="1" si="42"/>
        <v>14.530372334711789</v>
      </c>
      <c r="N149">
        <f t="shared" ca="1" si="43"/>
        <v>390.79217027778543</v>
      </c>
      <c r="O149">
        <f t="shared" ca="1" si="44"/>
        <v>300.42510804564364</v>
      </c>
      <c r="P149">
        <f t="shared" ca="1" si="45"/>
        <v>17.715262784998238</v>
      </c>
      <c r="S149">
        <v>148</v>
      </c>
      <c r="T149">
        <v>15.880951183112948</v>
      </c>
      <c r="U149">
        <v>12.392531808245854</v>
      </c>
      <c r="V149">
        <v>5.2459679227631328</v>
      </c>
      <c r="W149">
        <v>197.46082674588737</v>
      </c>
      <c r="X149">
        <v>84.963549769537366</v>
      </c>
      <c r="Y149">
        <v>65.042057332064388</v>
      </c>
      <c r="Z149">
        <v>58.052195578948179</v>
      </c>
      <c r="AA149">
        <v>42.270058839420507</v>
      </c>
      <c r="AB149">
        <v>36.298879093874184</v>
      </c>
      <c r="AC149">
        <v>21.777128303834253</v>
      </c>
      <c r="AD149">
        <v>18.475089909789848</v>
      </c>
      <c r="AE149">
        <v>14.907896010115884</v>
      </c>
      <c r="AF149">
        <v>692.21950305064593</v>
      </c>
      <c r="AG149">
        <v>1033.9231900551274</v>
      </c>
      <c r="AH149">
        <v>21.060417775103442</v>
      </c>
    </row>
    <row r="150" spans="1:34" x14ac:dyDescent="0.25">
      <c r="A150">
        <v>149</v>
      </c>
      <c r="B150">
        <f t="shared" ca="1" si="31"/>
        <v>17.672810800870213</v>
      </c>
      <c r="C150">
        <f t="shared" ca="1" si="32"/>
        <v>15.050188889587435</v>
      </c>
      <c r="D150">
        <f t="shared" ca="1" si="33"/>
        <v>6.6886875642478394</v>
      </c>
      <c r="E150">
        <f t="shared" ca="1" si="34"/>
        <v>266.80405359405489</v>
      </c>
      <c r="F150">
        <f t="shared" ca="1" si="35"/>
        <v>118.61539069550717</v>
      </c>
      <c r="G150">
        <f t="shared" ca="1" si="36"/>
        <v>102.07988025349358</v>
      </c>
      <c r="H150">
        <f t="shared" ca="1" si="37"/>
        <v>67.078377875685604</v>
      </c>
      <c r="I150">
        <f t="shared" ca="1" si="38"/>
        <v>49.911467853344014</v>
      </c>
      <c r="J150">
        <f t="shared" ca="1" si="39"/>
        <v>45.133480725678105</v>
      </c>
      <c r="K150">
        <f t="shared" ca="1" si="40"/>
        <v>23.734372579266086</v>
      </c>
      <c r="L150">
        <f t="shared" ca="1" si="41"/>
        <v>20.49555392948135</v>
      </c>
      <c r="M150">
        <f t="shared" ca="1" si="42"/>
        <v>18.413429285187622</v>
      </c>
      <c r="N150">
        <f t="shared" ca="1" si="43"/>
        <v>970.152688151956</v>
      </c>
      <c r="O150">
        <f t="shared" ca="1" si="44"/>
        <v>1780.2421844496232</v>
      </c>
      <c r="P150">
        <f t="shared" ca="1" si="45"/>
        <v>25.336413892464215</v>
      </c>
      <c r="S150">
        <v>149</v>
      </c>
      <c r="T150">
        <v>10.49795767839713</v>
      </c>
      <c r="U150">
        <v>5.4999283104897474</v>
      </c>
      <c r="V150">
        <v>8.6808486268698299</v>
      </c>
      <c r="W150">
        <v>58.614982756268795</v>
      </c>
      <c r="X150">
        <v>91.292300208236711</v>
      </c>
      <c r="Y150">
        <v>48.630604174004795</v>
      </c>
      <c r="Z150">
        <v>33.319299058480624</v>
      </c>
      <c r="AA150">
        <v>40.276835431492565</v>
      </c>
      <c r="AB150">
        <v>29.293223864933772</v>
      </c>
      <c r="AC150">
        <v>13.260267019410406</v>
      </c>
      <c r="AD150">
        <v>14.438505819278156</v>
      </c>
      <c r="AE150">
        <v>11.480399626817663</v>
      </c>
      <c r="AF150">
        <v>395.21927349577135</v>
      </c>
      <c r="AG150">
        <v>501.55432676720864</v>
      </c>
      <c r="AH150">
        <v>15.991195665004236</v>
      </c>
    </row>
    <row r="151" spans="1:34" x14ac:dyDescent="0.25">
      <c r="A151">
        <v>150</v>
      </c>
      <c r="B151">
        <f t="shared" ca="1" si="31"/>
        <v>14.746779439803674</v>
      </c>
      <c r="C151">
        <f t="shared" ca="1" si="32"/>
        <v>11.338404873890303</v>
      </c>
      <c r="D151">
        <f t="shared" ca="1" si="33"/>
        <v>3.0974036415530524</v>
      </c>
      <c r="E151">
        <f t="shared" ca="1" si="34"/>
        <v>168.66647564955147</v>
      </c>
      <c r="F151">
        <f t="shared" ca="1" si="35"/>
        <v>46.840020714016113</v>
      </c>
      <c r="G151">
        <f t="shared" ca="1" si="36"/>
        <v>35.521433005733144</v>
      </c>
      <c r="H151">
        <f t="shared" ca="1" si="37"/>
        <v>53.230212125385044</v>
      </c>
      <c r="I151">
        <f t="shared" ca="1" si="38"/>
        <v>36.944572486110822</v>
      </c>
      <c r="J151">
        <f t="shared" ca="1" si="39"/>
        <v>28.93275915077497</v>
      </c>
      <c r="K151">
        <f t="shared" ca="1" si="40"/>
        <v>20.228221001206915</v>
      </c>
      <c r="L151">
        <f t="shared" ca="1" si="41"/>
        <v>15.595038430359322</v>
      </c>
      <c r="M151">
        <f t="shared" ca="1" si="42"/>
        <v>13.174069794544408</v>
      </c>
      <c r="N151">
        <f t="shared" ca="1" si="43"/>
        <v>496.94735470790783</v>
      </c>
      <c r="O151">
        <f t="shared" ca="1" si="44"/>
        <v>518.23012500190816</v>
      </c>
      <c r="P151">
        <f t="shared" ca="1" si="45"/>
        <v>20.826202375122339</v>
      </c>
      <c r="S151">
        <v>150</v>
      </c>
      <c r="T151">
        <v>16.412412665624171</v>
      </c>
      <c r="U151">
        <v>13.870631549624937</v>
      </c>
      <c r="V151">
        <v>7.8506115546202393</v>
      </c>
      <c r="W151">
        <v>229.33802281374324</v>
      </c>
      <c r="X151">
        <v>130.69844141479683</v>
      </c>
      <c r="Y151">
        <v>110.62708743554842</v>
      </c>
      <c r="Z151">
        <v>60.677661480719124</v>
      </c>
      <c r="AA151">
        <v>49.767169497732709</v>
      </c>
      <c r="AB151">
        <v>45.401954316536596</v>
      </c>
      <c r="AC151">
        <v>22.224647187514556</v>
      </c>
      <c r="AD151">
        <v>20.177152017626888</v>
      </c>
      <c r="AE151">
        <v>17.680900168504248</v>
      </c>
      <c r="AF151">
        <v>930.91312952130659</v>
      </c>
      <c r="AG151">
        <v>1787.7030450180216</v>
      </c>
      <c r="AH151">
        <v>22.973404917146944</v>
      </c>
    </row>
    <row r="152" spans="1:34" x14ac:dyDescent="0.25">
      <c r="A152">
        <v>151</v>
      </c>
      <c r="B152">
        <f t="shared" ca="1" si="31"/>
        <v>17.661228427272647</v>
      </c>
      <c r="C152">
        <f t="shared" ca="1" si="32"/>
        <v>10.606007838349548</v>
      </c>
      <c r="D152">
        <f t="shared" ca="1" si="33"/>
        <v>5.3010575848599268</v>
      </c>
      <c r="E152">
        <f t="shared" ca="1" si="34"/>
        <v>188.64807894223523</v>
      </c>
      <c r="F152">
        <f t="shared" ca="1" si="35"/>
        <v>95.38723688399682</v>
      </c>
      <c r="G152">
        <f t="shared" ca="1" si="36"/>
        <v>56.852609070246764</v>
      </c>
      <c r="H152">
        <f t="shared" ca="1" si="37"/>
        <v>56.695070966594294</v>
      </c>
      <c r="I152">
        <f t="shared" ca="1" si="38"/>
        <v>46.291043462609942</v>
      </c>
      <c r="J152">
        <f t="shared" ca="1" si="39"/>
        <v>31.897270707464337</v>
      </c>
      <c r="K152">
        <f t="shared" ca="1" si="40"/>
        <v>20.752756075002889</v>
      </c>
      <c r="L152">
        <f t="shared" ca="1" si="41"/>
        <v>20.314220429631163</v>
      </c>
      <c r="M152">
        <f t="shared" ca="1" si="42"/>
        <v>12.430611522755752</v>
      </c>
      <c r="N152">
        <f t="shared" ca="1" si="43"/>
        <v>674.70453128555482</v>
      </c>
      <c r="O152">
        <f t="shared" ca="1" si="44"/>
        <v>994.0763514835387</v>
      </c>
      <c r="P152">
        <f t="shared" ca="1" si="45"/>
        <v>21.785678872097129</v>
      </c>
      <c r="S152">
        <v>151</v>
      </c>
      <c r="T152">
        <v>15.503607420963341</v>
      </c>
      <c r="U152">
        <v>10.480597238848745</v>
      </c>
      <c r="V152">
        <v>7.1125511902088281</v>
      </c>
      <c r="W152">
        <v>164.08862692988203</v>
      </c>
      <c r="X152">
        <v>111.49787739801613</v>
      </c>
      <c r="Y152">
        <v>75.425849037911121</v>
      </c>
      <c r="Z152">
        <v>52.955858773161857</v>
      </c>
      <c r="AA152">
        <v>46.036563766250303</v>
      </c>
      <c r="AB152">
        <v>35.471068119858622</v>
      </c>
      <c r="AC152">
        <v>19.323958652552882</v>
      </c>
      <c r="AD152">
        <v>18.789727328074221</v>
      </c>
      <c r="AE152">
        <v>13.86342107597978</v>
      </c>
      <c r="AF152">
        <v>695.69850898856873</v>
      </c>
      <c r="AG152">
        <v>1156.8791931921699</v>
      </c>
      <c r="AH152">
        <v>20.543282562758471</v>
      </c>
    </row>
    <row r="153" spans="1:34" x14ac:dyDescent="0.25">
      <c r="A153">
        <v>152</v>
      </c>
      <c r="B153">
        <f t="shared" ca="1" si="31"/>
        <v>10.705464294263647</v>
      </c>
      <c r="C153">
        <f t="shared" ca="1" si="32"/>
        <v>8.7829221773460535</v>
      </c>
      <c r="D153">
        <f t="shared" ca="1" si="33"/>
        <v>4.2860934706348841</v>
      </c>
      <c r="E153">
        <f t="shared" ca="1" si="34"/>
        <v>94.768873281566798</v>
      </c>
      <c r="F153">
        <f t="shared" ca="1" si="35"/>
        <v>47.641442932074028</v>
      </c>
      <c r="G153">
        <f t="shared" ca="1" si="36"/>
        <v>38.3343710183022</v>
      </c>
      <c r="H153">
        <f t="shared" ca="1" si="37"/>
        <v>40.855967836176468</v>
      </c>
      <c r="I153">
        <f t="shared" ca="1" si="38"/>
        <v>30.367361708434945</v>
      </c>
      <c r="J153">
        <f t="shared" ca="1" si="39"/>
        <v>27.031862413908527</v>
      </c>
      <c r="K153">
        <f t="shared" ca="1" si="40"/>
        <v>15.269357143916878</v>
      </c>
      <c r="L153">
        <f t="shared" ca="1" si="41"/>
        <v>13.425973983005223</v>
      </c>
      <c r="M153">
        <f t="shared" ca="1" si="42"/>
        <v>11.315705818687645</v>
      </c>
      <c r="N153">
        <f t="shared" ca="1" si="43"/>
        <v>356.78207200794373</v>
      </c>
      <c r="O153">
        <f t="shared" ca="1" si="44"/>
        <v>404.04922894735319</v>
      </c>
      <c r="P153">
        <f t="shared" ca="1" si="45"/>
        <v>16.051131015858001</v>
      </c>
      <c r="S153">
        <v>152</v>
      </c>
      <c r="T153">
        <v>16.53214135829257</v>
      </c>
      <c r="U153">
        <v>6.6986934795875932</v>
      </c>
      <c r="V153">
        <v>5.4395350784111525</v>
      </c>
      <c r="W153">
        <v>112.23601811472284</v>
      </c>
      <c r="X153">
        <v>90.932787585888036</v>
      </c>
      <c r="Y153">
        <v>37.519575409288606</v>
      </c>
      <c r="Z153">
        <v>47.00919324466232</v>
      </c>
      <c r="AA153">
        <v>45.166224369010493</v>
      </c>
      <c r="AB153">
        <v>25.395666361610754</v>
      </c>
      <c r="AC153">
        <v>19.136716379926991</v>
      </c>
      <c r="AD153">
        <v>18.411535030092971</v>
      </c>
      <c r="AE153">
        <v>8.9305528205427489</v>
      </c>
      <c r="AF153">
        <v>475.35955841472401</v>
      </c>
      <c r="AG153">
        <v>603.05566679607557</v>
      </c>
      <c r="AH153">
        <v>19.387599464492158</v>
      </c>
    </row>
    <row r="154" spans="1:34" x14ac:dyDescent="0.25">
      <c r="A154">
        <v>153</v>
      </c>
      <c r="B154">
        <f t="shared" ca="1" si="31"/>
        <v>14.778971347302054</v>
      </c>
      <c r="C154">
        <f t="shared" ca="1" si="32"/>
        <v>7.5175933435189535</v>
      </c>
      <c r="D154">
        <f t="shared" ca="1" si="33"/>
        <v>2.890966247378409</v>
      </c>
      <c r="E154">
        <f t="shared" ca="1" si="34"/>
        <v>112.2536195894272</v>
      </c>
      <c r="F154">
        <f t="shared" ca="1" si="35"/>
        <v>44.228608184271692</v>
      </c>
      <c r="G154">
        <f t="shared" ca="1" si="36"/>
        <v>22.878140169221936</v>
      </c>
      <c r="H154">
        <f t="shared" ca="1" si="37"/>
        <v>45.390343421336411</v>
      </c>
      <c r="I154">
        <f t="shared" ca="1" si="38"/>
        <v>36.653456437655663</v>
      </c>
      <c r="J154">
        <f t="shared" ca="1" si="39"/>
        <v>22.178627686089623</v>
      </c>
      <c r="K154">
        <f t="shared" ca="1" si="40"/>
        <v>16.695956420562421</v>
      </c>
      <c r="L154">
        <f t="shared" ca="1" si="41"/>
        <v>15.341159072893751</v>
      </c>
      <c r="M154">
        <f t="shared" ca="1" si="42"/>
        <v>8.2364754436873593</v>
      </c>
      <c r="N154">
        <f t="shared" ca="1" si="43"/>
        <v>351.58624277724374</v>
      </c>
      <c r="O154">
        <f t="shared" ca="1" si="44"/>
        <v>322.61326251166599</v>
      </c>
      <c r="P154">
        <f t="shared" ca="1" si="45"/>
        <v>17.750756599640269</v>
      </c>
      <c r="S154">
        <v>153</v>
      </c>
      <c r="T154">
        <v>19.59576417250284</v>
      </c>
      <c r="U154">
        <v>13.353082235122994</v>
      </c>
      <c r="V154">
        <v>3.8455810061444922</v>
      </c>
      <c r="W154">
        <v>263.14863213397882</v>
      </c>
      <c r="X154">
        <v>76.763103740990971</v>
      </c>
      <c r="Y154">
        <v>52.953510397986392</v>
      </c>
      <c r="Z154">
        <v>66.534457471516632</v>
      </c>
      <c r="AA154">
        <v>47.592856502878504</v>
      </c>
      <c r="AB154">
        <v>35.965375143963946</v>
      </c>
      <c r="AC154">
        <v>23.835602737576721</v>
      </c>
      <c r="AD154">
        <v>21.833891230906346</v>
      </c>
      <c r="AE154">
        <v>14.335606156313839</v>
      </c>
      <c r="AF154">
        <v>778.53687229639991</v>
      </c>
      <c r="AG154">
        <v>1007.3568980758772</v>
      </c>
      <c r="AH154">
        <v>24.314757040620531</v>
      </c>
    </row>
    <row r="155" spans="1:34" x14ac:dyDescent="0.25">
      <c r="A155">
        <v>154</v>
      </c>
      <c r="B155">
        <f t="shared" ca="1" si="31"/>
        <v>10.476547739072142</v>
      </c>
      <c r="C155">
        <f t="shared" ca="1" si="32"/>
        <v>6.033056971431467</v>
      </c>
      <c r="D155">
        <f t="shared" ca="1" si="33"/>
        <v>6.2359809002040834</v>
      </c>
      <c r="E155">
        <f t="shared" ca="1" si="34"/>
        <v>64.643224351383495</v>
      </c>
      <c r="F155">
        <f t="shared" ca="1" si="35"/>
        <v>67.295834841810546</v>
      </c>
      <c r="G155">
        <f t="shared" ca="1" si="36"/>
        <v>38.71441300638979</v>
      </c>
      <c r="H155">
        <f t="shared" ca="1" si="37"/>
        <v>34.171929138431295</v>
      </c>
      <c r="I155">
        <f t="shared" ca="1" si="38"/>
        <v>34.288752137132811</v>
      </c>
      <c r="J155">
        <f t="shared" ca="1" si="39"/>
        <v>25.869021099287611</v>
      </c>
      <c r="K155">
        <f t="shared" ca="1" si="40"/>
        <v>12.626564750026738</v>
      </c>
      <c r="L155">
        <f t="shared" ca="1" si="41"/>
        <v>12.941456423675346</v>
      </c>
      <c r="M155">
        <f t="shared" ca="1" si="42"/>
        <v>8.7338243510013669</v>
      </c>
      <c r="N155">
        <f t="shared" ca="1" si="43"/>
        <v>334.22434282462279</v>
      </c>
      <c r="O155">
        <f t="shared" ca="1" si="44"/>
        <v>395.96727050855037</v>
      </c>
      <c r="P155">
        <f t="shared" ca="1" si="45"/>
        <v>13.617276323294753</v>
      </c>
      <c r="S155">
        <v>154</v>
      </c>
      <c r="T155">
        <v>15.832163904682837</v>
      </c>
      <c r="U155">
        <v>14.314133198210248</v>
      </c>
      <c r="V155">
        <v>7.9168420333408687</v>
      </c>
      <c r="W155">
        <v>227.55761117906411</v>
      </c>
      <c r="X155">
        <v>126.43884220256636</v>
      </c>
      <c r="Y155">
        <v>113.32727398920626</v>
      </c>
      <c r="Z155">
        <v>60.748752020181755</v>
      </c>
      <c r="AA155">
        <v>47.570086855247133</v>
      </c>
      <c r="AB155">
        <v>45.801353174671263</v>
      </c>
      <c r="AC155">
        <v>22.504804162880976</v>
      </c>
      <c r="AD155">
        <v>17.907628986166937</v>
      </c>
      <c r="AE155">
        <v>17.099775480251456</v>
      </c>
      <c r="AF155">
        <v>931.9016280104446</v>
      </c>
      <c r="AG155">
        <v>1795.4922428006485</v>
      </c>
      <c r="AH155">
        <v>24.451681097752562</v>
      </c>
    </row>
    <row r="156" spans="1:34" x14ac:dyDescent="0.25">
      <c r="A156">
        <v>155</v>
      </c>
      <c r="B156">
        <f t="shared" ca="1" si="31"/>
        <v>12.572995184541384</v>
      </c>
      <c r="C156">
        <f t="shared" ca="1" si="32"/>
        <v>5.6431457711667576</v>
      </c>
      <c r="D156">
        <f t="shared" ca="1" si="33"/>
        <v>7.7274426589197107</v>
      </c>
      <c r="E156">
        <f t="shared" ca="1" si="34"/>
        <v>71.985440891016736</v>
      </c>
      <c r="F156">
        <f t="shared" ca="1" si="35"/>
        <v>98.165076082604742</v>
      </c>
      <c r="G156">
        <f t="shared" ca="1" si="36"/>
        <v>44.466570798248831</v>
      </c>
      <c r="H156">
        <f t="shared" ca="1" si="37"/>
        <v>37.185263765278876</v>
      </c>
      <c r="I156">
        <f t="shared" ca="1" si="38"/>
        <v>41.907049306096155</v>
      </c>
      <c r="J156">
        <f t="shared" ca="1" si="39"/>
        <v>28.271264390687755</v>
      </c>
      <c r="K156">
        <f t="shared" ca="1" si="40"/>
        <v>13.955097813568965</v>
      </c>
      <c r="L156">
        <f t="shared" ca="1" si="41"/>
        <v>15.402409316364421</v>
      </c>
      <c r="M156">
        <f t="shared" ca="1" si="42"/>
        <v>10.005724189141201</v>
      </c>
      <c r="N156">
        <f t="shared" ca="1" si="43"/>
        <v>424.24377596488335</v>
      </c>
      <c r="O156">
        <f t="shared" ca="1" si="44"/>
        <v>548.40072834105024</v>
      </c>
      <c r="P156">
        <f t="shared" ca="1" si="45"/>
        <v>16.372054041907568</v>
      </c>
      <c r="S156">
        <v>155</v>
      </c>
      <c r="T156">
        <v>19.871511368677211</v>
      </c>
      <c r="U156">
        <v>11.759213846328853</v>
      </c>
      <c r="V156">
        <v>2.0417866535865938</v>
      </c>
      <c r="W156">
        <v>235.63643263647157</v>
      </c>
      <c r="X156">
        <v>41.879732646249657</v>
      </c>
      <c r="Y156">
        <v>24.344407928100047</v>
      </c>
      <c r="Z156">
        <v>63.756285476334419</v>
      </c>
      <c r="AA156">
        <v>45.486545943823053</v>
      </c>
      <c r="AB156">
        <v>28.007320681143177</v>
      </c>
      <c r="AC156">
        <v>24.931961690142359</v>
      </c>
      <c r="AD156">
        <v>21.331750555257052</v>
      </c>
      <c r="AE156">
        <v>13.276159175842773</v>
      </c>
      <c r="AF156">
        <v>596.87822272893402</v>
      </c>
      <c r="AG156">
        <v>478.2519753876839</v>
      </c>
      <c r="AH156">
        <v>23.664818885542559</v>
      </c>
    </row>
    <row r="157" spans="1:34" x14ac:dyDescent="0.25">
      <c r="A157">
        <v>156</v>
      </c>
      <c r="B157">
        <f t="shared" ca="1" si="31"/>
        <v>14.719009638158822</v>
      </c>
      <c r="C157">
        <f t="shared" ca="1" si="32"/>
        <v>14.262708667975565</v>
      </c>
      <c r="D157">
        <f t="shared" ca="1" si="33"/>
        <v>9.8321686330098252</v>
      </c>
      <c r="E157">
        <f t="shared" ca="1" si="34"/>
        <v>211.66097002598408</v>
      </c>
      <c r="F157">
        <f t="shared" ca="1" si="35"/>
        <v>145.11135002614864</v>
      </c>
      <c r="G157">
        <f t="shared" ca="1" si="36"/>
        <v>140.95973988911658</v>
      </c>
      <c r="H157">
        <f t="shared" ca="1" si="37"/>
        <v>58.663492313886081</v>
      </c>
      <c r="I157">
        <f t="shared" ca="1" si="38"/>
        <v>49.895498251650167</v>
      </c>
      <c r="J157">
        <f t="shared" ca="1" si="39"/>
        <v>49.421990868086048</v>
      </c>
      <c r="K157">
        <f t="shared" ca="1" si="40"/>
        <v>22.479154209825733</v>
      </c>
      <c r="L157">
        <f t="shared" ca="1" si="41"/>
        <v>19.041630126981328</v>
      </c>
      <c r="M157">
        <f t="shared" ca="1" si="42"/>
        <v>19.257205886066615</v>
      </c>
      <c r="N157">
        <f t="shared" ca="1" si="43"/>
        <v>990.04986002613111</v>
      </c>
      <c r="O157">
        <f t="shared" ca="1" si="44"/>
        <v>2065.5979440368792</v>
      </c>
      <c r="P157">
        <f t="shared" ca="1" si="45"/>
        <v>23.903183827575639</v>
      </c>
      <c r="S157">
        <v>156</v>
      </c>
      <c r="T157">
        <v>16.721584930907468</v>
      </c>
      <c r="U157">
        <v>15.922886174822212</v>
      </c>
      <c r="V157">
        <v>8.8516174267668113</v>
      </c>
      <c r="W157">
        <v>267.41701039930297</v>
      </c>
      <c r="X157">
        <v>149.72009099861745</v>
      </c>
      <c r="Y157">
        <v>141.65267506861431</v>
      </c>
      <c r="Z157">
        <v>66.041748890389457</v>
      </c>
      <c r="AA157">
        <v>51.556071459568734</v>
      </c>
      <c r="AB157">
        <v>50.292906898665805</v>
      </c>
      <c r="AC157">
        <v>23.316695847025372</v>
      </c>
      <c r="AD157">
        <v>19.066536756141574</v>
      </c>
      <c r="AE157">
        <v>18.947414002286362</v>
      </c>
      <c r="AF157">
        <v>1112.0288465793508</v>
      </c>
      <c r="AG157">
        <v>2357.7120839133413</v>
      </c>
      <c r="AH157">
        <v>25.881549170459312</v>
      </c>
    </row>
    <row r="158" spans="1:34" x14ac:dyDescent="0.25">
      <c r="A158">
        <v>157</v>
      </c>
      <c r="B158">
        <f t="shared" ca="1" si="31"/>
        <v>12.43449924870184</v>
      </c>
      <c r="C158">
        <f t="shared" ca="1" si="32"/>
        <v>16.938352428642503</v>
      </c>
      <c r="D158">
        <f t="shared" ca="1" si="33"/>
        <v>7.3978638659290246</v>
      </c>
      <c r="E158">
        <f t="shared" ca="1" si="34"/>
        <v>211.62664358321513</v>
      </c>
      <c r="F158">
        <f t="shared" ca="1" si="35"/>
        <v>92.167908074415806</v>
      </c>
      <c r="G158">
        <f t="shared" ca="1" si="36"/>
        <v>125.81362837475356</v>
      </c>
      <c r="H158">
        <f t="shared" ca="1" si="37"/>
        <v>60.570280226516388</v>
      </c>
      <c r="I158">
        <f t="shared" ca="1" si="38"/>
        <v>40.23633214141492</v>
      </c>
      <c r="J158">
        <f t="shared" ca="1" si="39"/>
        <v>50.19034036096069</v>
      </c>
      <c r="K158">
        <f t="shared" ca="1" si="40"/>
        <v>22.133829030274981</v>
      </c>
      <c r="L158">
        <f t="shared" ca="1" si="41"/>
        <v>15.315359580099631</v>
      </c>
      <c r="M158">
        <f t="shared" ca="1" si="42"/>
        <v>19.444579788863187</v>
      </c>
      <c r="N158">
        <f t="shared" ca="1" si="43"/>
        <v>856.17168448679877</v>
      </c>
      <c r="O158">
        <f t="shared" ca="1" si="44"/>
        <v>1559.5590579407842</v>
      </c>
      <c r="P158">
        <f t="shared" ca="1" si="45"/>
        <v>23.777333840346618</v>
      </c>
      <c r="S158">
        <v>157</v>
      </c>
      <c r="T158">
        <v>12.564301948877512</v>
      </c>
      <c r="U158">
        <v>16.904716146847729</v>
      </c>
      <c r="V158">
        <v>9.830090902350765</v>
      </c>
      <c r="W158">
        <v>213.0279859380482</v>
      </c>
      <c r="X158">
        <v>125.48043014036482</v>
      </c>
      <c r="Y158">
        <v>167.93425380582781</v>
      </c>
      <c r="Z158">
        <v>59.457361609399058</v>
      </c>
      <c r="AA158">
        <v>46.311072164666143</v>
      </c>
      <c r="AB158">
        <v>55.094227793694223</v>
      </c>
      <c r="AC158">
        <v>21.174264095787169</v>
      </c>
      <c r="AD158">
        <v>16.584658294413497</v>
      </c>
      <c r="AE158">
        <v>20.409735761456052</v>
      </c>
      <c r="AF158">
        <v>1005.6974512544369</v>
      </c>
      <c r="AG158">
        <v>2088.4552566589978</v>
      </c>
      <c r="AH158">
        <v>23.730876138231089</v>
      </c>
    </row>
    <row r="159" spans="1:34" x14ac:dyDescent="0.25">
      <c r="A159">
        <v>158</v>
      </c>
      <c r="B159">
        <f t="shared" ca="1" si="31"/>
        <v>19.794889542175746</v>
      </c>
      <c r="C159">
        <f t="shared" ca="1" si="32"/>
        <v>8.9651629168920834</v>
      </c>
      <c r="D159">
        <f t="shared" ca="1" si="33"/>
        <v>7.1493224835647187</v>
      </c>
      <c r="E159">
        <f t="shared" ca="1" si="34"/>
        <v>177.75984279745907</v>
      </c>
      <c r="F159">
        <f t="shared" ca="1" si="35"/>
        <v>142.98266409624603</v>
      </c>
      <c r="G159">
        <f t="shared" ca="1" si="36"/>
        <v>65.77022037134536</v>
      </c>
      <c r="H159">
        <f t="shared" ca="1" si="37"/>
        <v>58.20778381487743</v>
      </c>
      <c r="I159">
        <f t="shared" ca="1" si="38"/>
        <v>54.504058665516787</v>
      </c>
      <c r="J159">
        <f t="shared" ca="1" si="39"/>
        <v>33.029384468004359</v>
      </c>
      <c r="K159">
        <f t="shared" ca="1" si="40"/>
        <v>22.978425188080422</v>
      </c>
      <c r="L159">
        <f t="shared" ca="1" si="41"/>
        <v>21.933710174539463</v>
      </c>
      <c r="M159">
        <f t="shared" ca="1" si="42"/>
        <v>11.952821204267556</v>
      </c>
      <c r="N159">
        <f t="shared" ca="1" si="43"/>
        <v>767.34773578853572</v>
      </c>
      <c r="O159">
        <f t="shared" ca="1" si="44"/>
        <v>1268.9696151602343</v>
      </c>
      <c r="P159">
        <f t="shared" ca="1" si="45"/>
        <v>24.040238409748795</v>
      </c>
      <c r="S159">
        <v>158</v>
      </c>
      <c r="T159">
        <v>11.390699877538614</v>
      </c>
      <c r="U159">
        <v>6.8135403155470282</v>
      </c>
      <c r="V159">
        <v>3.7868073765082597</v>
      </c>
      <c r="W159">
        <v>78.610639158904121</v>
      </c>
      <c r="X159">
        <v>44.143955393485008</v>
      </c>
      <c r="Y159">
        <v>26.057128100997144</v>
      </c>
      <c r="Z159">
        <v>37.819944297516088</v>
      </c>
      <c r="AA159">
        <v>30.799111275734401</v>
      </c>
      <c r="AB159">
        <v>22.289270726600233</v>
      </c>
      <c r="AC159">
        <v>13.964910804707028</v>
      </c>
      <c r="AD159">
        <v>13.063921647006902</v>
      </c>
      <c r="AE159">
        <v>9.677588696386568</v>
      </c>
      <c r="AF159">
        <v>294.25783844729972</v>
      </c>
      <c r="AG159">
        <v>295.20468832675039</v>
      </c>
      <c r="AH159">
        <v>15.55126779947226</v>
      </c>
    </row>
    <row r="160" spans="1:34" x14ac:dyDescent="0.25">
      <c r="A160">
        <v>159</v>
      </c>
      <c r="B160">
        <f t="shared" ca="1" si="31"/>
        <v>11.596269917399324</v>
      </c>
      <c r="C160">
        <f t="shared" ca="1" si="32"/>
        <v>10.999765109741185</v>
      </c>
      <c r="D160">
        <f t="shared" ca="1" si="33"/>
        <v>8.9247479489966928</v>
      </c>
      <c r="E160">
        <f t="shared" ca="1" si="34"/>
        <v>127.71953144050597</v>
      </c>
      <c r="F160">
        <f t="shared" ca="1" si="35"/>
        <v>105.27493502004458</v>
      </c>
      <c r="G160">
        <f t="shared" ca="1" si="36"/>
        <v>99.631747121505342</v>
      </c>
      <c r="H160">
        <f t="shared" ca="1" si="37"/>
        <v>47.010780870861936</v>
      </c>
      <c r="I160">
        <f t="shared" ca="1" si="38"/>
        <v>41.264807226253694</v>
      </c>
      <c r="J160">
        <f t="shared" ca="1" si="39"/>
        <v>41.642837454414583</v>
      </c>
      <c r="K160">
        <f t="shared" ca="1" si="40"/>
        <v>16.600040686468446</v>
      </c>
      <c r="L160">
        <f t="shared" ca="1" si="41"/>
        <v>15.235714638969627</v>
      </c>
      <c r="M160">
        <f t="shared" ca="1" si="42"/>
        <v>15.788959681387887</v>
      </c>
      <c r="N160">
        <f t="shared" ca="1" si="43"/>
        <v>659.67463183149778</v>
      </c>
      <c r="O160">
        <f t="shared" ca="1" si="44"/>
        <v>1140.0289342203328</v>
      </c>
      <c r="P160">
        <f t="shared" ca="1" si="45"/>
        <v>19.769588997306741</v>
      </c>
      <c r="S160">
        <v>159</v>
      </c>
      <c r="T160">
        <v>11.151430401952654</v>
      </c>
      <c r="U160">
        <v>6.3869366750990135</v>
      </c>
      <c r="V160">
        <v>8.2141249744312219</v>
      </c>
      <c r="W160">
        <v>73.19011575030251</v>
      </c>
      <c r="X160">
        <v>92.838493702256159</v>
      </c>
      <c r="Y160">
        <v>54.279218622075334</v>
      </c>
      <c r="Z160">
        <v>36.127464615476548</v>
      </c>
      <c r="AA160">
        <v>40.683242725587363</v>
      </c>
      <c r="AB160">
        <v>30.72137797420449</v>
      </c>
      <c r="AC160">
        <v>13.270642175133737</v>
      </c>
      <c r="AD160">
        <v>14.10726839826718</v>
      </c>
      <c r="AE160">
        <v>10.515268271546431</v>
      </c>
      <c r="AF160">
        <v>430.6400112818431</v>
      </c>
      <c r="AG160">
        <v>585.37122089313129</v>
      </c>
      <c r="AH160">
        <v>15.681711293709084</v>
      </c>
    </row>
    <row r="161" spans="1:34" x14ac:dyDescent="0.25">
      <c r="A161">
        <v>160</v>
      </c>
      <c r="B161">
        <f t="shared" ca="1" si="31"/>
        <v>13.643889982449975</v>
      </c>
      <c r="C161">
        <f t="shared" ca="1" si="32"/>
        <v>15.115065429937875</v>
      </c>
      <c r="D161">
        <f t="shared" ca="1" si="33"/>
        <v>9.5052415968524286</v>
      </c>
      <c r="E161">
        <f t="shared" ca="1" si="34"/>
        <v>206.62988265139074</v>
      </c>
      <c r="F161">
        <f t="shared" ca="1" si="35"/>
        <v>131.6402010488213</v>
      </c>
      <c r="G161">
        <f t="shared" ca="1" si="36"/>
        <v>144.44083423068011</v>
      </c>
      <c r="H161">
        <f t="shared" ca="1" si="37"/>
        <v>57.535670029278982</v>
      </c>
      <c r="I161">
        <f t="shared" ca="1" si="38"/>
        <v>46.355923093963163</v>
      </c>
      <c r="J161">
        <f t="shared" ca="1" si="39"/>
        <v>50.771773649870887</v>
      </c>
      <c r="K161">
        <f t="shared" ca="1" si="40"/>
        <v>22.159464238422938</v>
      </c>
      <c r="L161">
        <f t="shared" ca="1" si="41"/>
        <v>16.758042513660421</v>
      </c>
      <c r="M161">
        <f t="shared" ca="1" si="42"/>
        <v>19.761825054942999</v>
      </c>
      <c r="N161">
        <f t="shared" ca="1" si="43"/>
        <v>959.19309013031034</v>
      </c>
      <c r="O161">
        <f t="shared" ca="1" si="44"/>
        <v>1962.0641271346713</v>
      </c>
      <c r="P161">
        <f t="shared" ca="1" si="45"/>
        <v>22.9472911020083</v>
      </c>
      <c r="S161">
        <v>160</v>
      </c>
      <c r="T161">
        <v>19.388041008254376</v>
      </c>
      <c r="U161">
        <v>11.455008892155318</v>
      </c>
      <c r="V161">
        <v>7.7710593508666088</v>
      </c>
      <c r="W161">
        <v>222.67107946590636</v>
      </c>
      <c r="X161">
        <v>152.56200995485727</v>
      </c>
      <c r="Y161">
        <v>90.61322100763482</v>
      </c>
      <c r="Z161">
        <v>63.143412760476167</v>
      </c>
      <c r="AA161">
        <v>55.319406500417884</v>
      </c>
      <c r="AB161">
        <v>38.885570757322931</v>
      </c>
      <c r="AC161">
        <v>23.026677647427483</v>
      </c>
      <c r="AD161">
        <v>22.59536355192234</v>
      </c>
      <c r="AE161">
        <v>15.047787141251352</v>
      </c>
      <c r="AF161">
        <v>923.76866425845492</v>
      </c>
      <c r="AG161">
        <v>1726.7659903808428</v>
      </c>
      <c r="AH161">
        <v>24.441468021435949</v>
      </c>
    </row>
    <row r="162" spans="1:34" x14ac:dyDescent="0.25">
      <c r="A162">
        <v>161</v>
      </c>
      <c r="B162">
        <f t="shared" ca="1" si="31"/>
        <v>13.610836919505092</v>
      </c>
      <c r="C162">
        <f t="shared" ca="1" si="32"/>
        <v>12.228702156422109</v>
      </c>
      <c r="D162">
        <f t="shared" ca="1" si="33"/>
        <v>3.8093259305592282</v>
      </c>
      <c r="E162">
        <f t="shared" ca="1" si="34"/>
        <v>167.42774457504603</v>
      </c>
      <c r="F162">
        <f t="shared" ca="1" si="35"/>
        <v>52.046275260791937</v>
      </c>
      <c r="G162">
        <f t="shared" ca="1" si="36"/>
        <v>47.64793507090485</v>
      </c>
      <c r="H162">
        <f t="shared" ca="1" si="37"/>
        <v>52.222445572773069</v>
      </c>
      <c r="I162">
        <f t="shared" ca="1" si="38"/>
        <v>35.995666805019326</v>
      </c>
      <c r="J162">
        <f t="shared" ca="1" si="39"/>
        <v>33.297961842349537</v>
      </c>
      <c r="K162">
        <f t="shared" ca="1" si="40"/>
        <v>19.676289952947911</v>
      </c>
      <c r="L162">
        <f t="shared" ca="1" si="41"/>
        <v>15.119889550529775</v>
      </c>
      <c r="M162">
        <f t="shared" ca="1" si="42"/>
        <v>14.165140467322063</v>
      </c>
      <c r="N162">
        <f t="shared" ca="1" si="43"/>
        <v>530.52004750560616</v>
      </c>
      <c r="O162">
        <f t="shared" ca="1" si="44"/>
        <v>634.34006119365336</v>
      </c>
      <c r="P162">
        <f t="shared" ca="1" si="45"/>
        <v>20.440525690821211</v>
      </c>
      <c r="S162">
        <v>161</v>
      </c>
      <c r="T162">
        <v>14.971843304053106</v>
      </c>
      <c r="U162">
        <v>10.112208659191312</v>
      </c>
      <c r="V162">
        <v>4.8649055900373783</v>
      </c>
      <c r="W162">
        <v>152.69258241862934</v>
      </c>
      <c r="X162">
        <v>73.200897119125941</v>
      </c>
      <c r="Y162">
        <v>49.25175498790049</v>
      </c>
      <c r="Z162">
        <v>51.068882799592437</v>
      </c>
      <c r="AA162">
        <v>40.078223225284489</v>
      </c>
      <c r="AB162">
        <v>30.118302758118904</v>
      </c>
      <c r="AC162">
        <v>18.766691270542051</v>
      </c>
      <c r="AD162">
        <v>16.589376856289348</v>
      </c>
      <c r="AE162">
        <v>12.095605462547356</v>
      </c>
      <c r="AF162">
        <v>548.75163409433139</v>
      </c>
      <c r="AG162">
        <v>736.85272590771638</v>
      </c>
      <c r="AH162">
        <v>19.764992716749003</v>
      </c>
    </row>
    <row r="163" spans="1:34" x14ac:dyDescent="0.25">
      <c r="A163">
        <v>162</v>
      </c>
      <c r="B163">
        <f t="shared" ca="1" si="31"/>
        <v>15.047748555098766</v>
      </c>
      <c r="C163">
        <f t="shared" ca="1" si="32"/>
        <v>16.761718911693695</v>
      </c>
      <c r="D163">
        <f t="shared" ca="1" si="33"/>
        <v>3.0543295931565462</v>
      </c>
      <c r="E163">
        <f t="shared" ca="1" si="34"/>
        <v>252.60054991907066</v>
      </c>
      <c r="F163">
        <f t="shared" ca="1" si="35"/>
        <v>46.991599477896308</v>
      </c>
      <c r="G163">
        <f t="shared" ca="1" si="36"/>
        <v>52.817214251543803</v>
      </c>
      <c r="H163">
        <f t="shared" ca="1" si="37"/>
        <v>65.013277517798741</v>
      </c>
      <c r="I163">
        <f t="shared" ca="1" si="38"/>
        <v>36.81751888310724</v>
      </c>
      <c r="J163">
        <f t="shared" ca="1" si="39"/>
        <v>41.138742485719654</v>
      </c>
      <c r="K163">
        <f t="shared" ca="1" si="40"/>
        <v>22.947873445781198</v>
      </c>
      <c r="L163">
        <f t="shared" ca="1" si="41"/>
        <v>16.866311746166787</v>
      </c>
      <c r="M163">
        <f t="shared" ca="1" si="42"/>
        <v>17.981080880750845</v>
      </c>
      <c r="N163">
        <f t="shared" ca="1" si="43"/>
        <v>700.14097931910771</v>
      </c>
      <c r="O163">
        <f t="shared" ca="1" si="44"/>
        <v>770.78668954968362</v>
      </c>
      <c r="P163">
        <f t="shared" ca="1" si="45"/>
        <v>23.135207460487493</v>
      </c>
      <c r="S163">
        <v>162</v>
      </c>
      <c r="T163">
        <v>10.826902519508419</v>
      </c>
      <c r="U163">
        <v>5.5237281373515943</v>
      </c>
      <c r="V163">
        <v>2.6346230826256667</v>
      </c>
      <c r="W163">
        <v>61.532671559418858</v>
      </c>
      <c r="X163">
        <v>28.880615821529055</v>
      </c>
      <c r="Y163">
        <v>16.064669876309328</v>
      </c>
      <c r="Z163">
        <v>33.855278066538865</v>
      </c>
      <c r="AA163">
        <v>26.966309380489729</v>
      </c>
      <c r="AB163">
        <v>17.087272114710302</v>
      </c>
      <c r="AC163">
        <v>14.104621912943593</v>
      </c>
      <c r="AD163">
        <v>12.04517472210275</v>
      </c>
      <c r="AE163">
        <v>7.2980812896523934</v>
      </c>
      <c r="AF163">
        <v>205.83566167801672</v>
      </c>
      <c r="AG163">
        <v>158.82703171769703</v>
      </c>
      <c r="AH163">
        <v>13.558951013008009</v>
      </c>
    </row>
    <row r="164" spans="1:34" x14ac:dyDescent="0.25">
      <c r="A164">
        <v>163</v>
      </c>
      <c r="B164">
        <f t="shared" ca="1" si="31"/>
        <v>12.029632183781747</v>
      </c>
      <c r="C164">
        <f t="shared" ca="1" si="32"/>
        <v>14.323845799075691</v>
      </c>
      <c r="D164">
        <f t="shared" ca="1" si="33"/>
        <v>6.2593731920544755</v>
      </c>
      <c r="E164">
        <f t="shared" ca="1" si="34"/>
        <v>172.41235056796106</v>
      </c>
      <c r="F164">
        <f t="shared" ca="1" si="35"/>
        <v>75.651011750611005</v>
      </c>
      <c r="G164">
        <f t="shared" ca="1" si="36"/>
        <v>90.565194892011448</v>
      </c>
      <c r="H164">
        <f t="shared" ca="1" si="37"/>
        <v>53.5247280194368</v>
      </c>
      <c r="I164">
        <f t="shared" ca="1" si="38"/>
        <v>37.733685650421492</v>
      </c>
      <c r="J164">
        <f t="shared" ca="1" si="39"/>
        <v>42.142119739076513</v>
      </c>
      <c r="K164">
        <f t="shared" ca="1" si="40"/>
        <v>19.652342986798043</v>
      </c>
      <c r="L164">
        <f t="shared" ca="1" si="41"/>
        <v>14.975220467038826</v>
      </c>
      <c r="M164">
        <f t="shared" ca="1" si="42"/>
        <v>17.584498490485938</v>
      </c>
      <c r="N164">
        <f t="shared" ca="1" si="43"/>
        <v>675.85604551281824</v>
      </c>
      <c r="O164">
        <f t="shared" ca="1" si="44"/>
        <v>1080.025930549916</v>
      </c>
      <c r="P164">
        <f t="shared" ca="1" si="45"/>
        <v>19.838994843863084</v>
      </c>
      <c r="S164">
        <v>163</v>
      </c>
      <c r="T164">
        <v>10.603901681455993</v>
      </c>
      <c r="U164">
        <v>15.148766027915386</v>
      </c>
      <c r="V164">
        <v>4.6192563464899319</v>
      </c>
      <c r="W164">
        <v>160.94513054114825</v>
      </c>
      <c r="X164">
        <v>49.978417161746449</v>
      </c>
      <c r="Y164">
        <v>70.880770001961466</v>
      </c>
      <c r="Z164">
        <v>53.323593928557422</v>
      </c>
      <c r="AA164">
        <v>31.287660689841921</v>
      </c>
      <c r="AB164">
        <v>40.07424256814884</v>
      </c>
      <c r="AC164">
        <v>19.035021821977189</v>
      </c>
      <c r="AD164">
        <v>13.502703462423176</v>
      </c>
      <c r="AE164">
        <v>16.004395276853529</v>
      </c>
      <c r="AF164">
        <v>561.04835917261914</v>
      </c>
      <c r="AG164">
        <v>742.02223618720006</v>
      </c>
      <c r="AH164">
        <v>20.90865044031171</v>
      </c>
    </row>
    <row r="165" spans="1:34" x14ac:dyDescent="0.25">
      <c r="A165">
        <v>164</v>
      </c>
      <c r="B165">
        <f t="shared" ca="1" si="31"/>
        <v>19.177353005671328</v>
      </c>
      <c r="C165">
        <f t="shared" ca="1" si="32"/>
        <v>5.292609906026736</v>
      </c>
      <c r="D165">
        <f t="shared" ca="1" si="33"/>
        <v>4.0487742177900357</v>
      </c>
      <c r="E165">
        <f t="shared" ca="1" si="34"/>
        <v>102.61629828618062</v>
      </c>
      <c r="F165">
        <f t="shared" ca="1" si="35"/>
        <v>78.511761456087115</v>
      </c>
      <c r="G165">
        <f t="shared" ca="1" si="36"/>
        <v>21.971590215587923</v>
      </c>
      <c r="H165">
        <f t="shared" ca="1" si="37"/>
        <v>50.475897652459729</v>
      </c>
      <c r="I165">
        <f t="shared" ca="1" si="38"/>
        <v>47.547202220127595</v>
      </c>
      <c r="J165">
        <f t="shared" ca="1" si="39"/>
        <v>19.851376714205738</v>
      </c>
      <c r="K165">
        <f t="shared" ca="1" si="40"/>
        <v>21.077203090755802</v>
      </c>
      <c r="L165">
        <f t="shared" ca="1" si="41"/>
        <v>20.732598461237227</v>
      </c>
      <c r="M165">
        <f t="shared" ca="1" si="42"/>
        <v>7.0020805725046484</v>
      </c>
      <c r="N165">
        <f t="shared" ca="1" si="43"/>
        <v>402.44227187333763</v>
      </c>
      <c r="O165">
        <f t="shared" ca="1" si="44"/>
        <v>412.06763312008928</v>
      </c>
      <c r="P165">
        <f t="shared" ca="1" si="45"/>
        <v>20.921375822493349</v>
      </c>
      <c r="S165">
        <v>164</v>
      </c>
      <c r="T165">
        <v>10.443368785987891</v>
      </c>
      <c r="U165">
        <v>10.205133065936243</v>
      </c>
      <c r="V165">
        <v>7.6222915899959496</v>
      </c>
      <c r="W165">
        <v>107.06934093301879</v>
      </c>
      <c r="X165">
        <v>80.520829102142287</v>
      </c>
      <c r="Y165">
        <v>79.78608121116919</v>
      </c>
      <c r="Z165">
        <v>41.881367272810252</v>
      </c>
      <c r="AA165">
        <v>37.326221523987812</v>
      </c>
      <c r="AB165">
        <v>35.693839254742372</v>
      </c>
      <c r="AC165">
        <v>16.506979451670709</v>
      </c>
      <c r="AD165">
        <v>13.257060308106706</v>
      </c>
      <c r="AE165">
        <v>12.989604606186299</v>
      </c>
      <c r="AF165">
        <v>529.02449327498903</v>
      </c>
      <c r="AG165">
        <v>814.1642895306428</v>
      </c>
      <c r="AH165">
        <v>16.626488017116081</v>
      </c>
    </row>
    <row r="166" spans="1:34" x14ac:dyDescent="0.25">
      <c r="A166">
        <v>165</v>
      </c>
      <c r="B166">
        <f t="shared" ca="1" si="31"/>
        <v>11.674790560632815</v>
      </c>
      <c r="C166">
        <f t="shared" ca="1" si="32"/>
        <v>9.9908589615551158</v>
      </c>
      <c r="D166">
        <f t="shared" ca="1" si="33"/>
        <v>3.6328974772545592</v>
      </c>
      <c r="E166">
        <f t="shared" ca="1" si="34"/>
        <v>117.35750541034945</v>
      </c>
      <c r="F166">
        <f t="shared" ca="1" si="35"/>
        <v>43.350797086851458</v>
      </c>
      <c r="G166">
        <f t="shared" ca="1" si="36"/>
        <v>38.115338708430066</v>
      </c>
      <c r="H166">
        <f t="shared" ca="1" si="37"/>
        <v>44.23551355661354</v>
      </c>
      <c r="I166">
        <f t="shared" ca="1" si="38"/>
        <v>31.413603648129719</v>
      </c>
      <c r="J166">
        <f t="shared" ca="1" si="39"/>
        <v>28.94730628324082</v>
      </c>
      <c r="K166">
        <f t="shared" ca="1" si="40"/>
        <v>16.267958333415741</v>
      </c>
      <c r="L166">
        <f t="shared" ca="1" si="41"/>
        <v>13.93522198406178</v>
      </c>
      <c r="M166">
        <f t="shared" ca="1" si="42"/>
        <v>12.447115268054741</v>
      </c>
      <c r="N166">
        <f t="shared" ca="1" si="43"/>
        <v>392.45976332762575</v>
      </c>
      <c r="O166">
        <f t="shared" ca="1" si="44"/>
        <v>424.02676162326441</v>
      </c>
      <c r="P166">
        <f t="shared" ca="1" si="45"/>
        <v>16.55564967937098</v>
      </c>
      <c r="S166">
        <v>165</v>
      </c>
      <c r="T166">
        <v>17.898243714624066</v>
      </c>
      <c r="U166">
        <v>13.582168017211318</v>
      </c>
      <c r="V166">
        <v>4.8043365915124578</v>
      </c>
      <c r="W166">
        <v>243.64606204845884</v>
      </c>
      <c r="X166">
        <v>86.391770721501643</v>
      </c>
      <c r="Y166">
        <v>66.053832669115764</v>
      </c>
      <c r="Z166">
        <v>63.284348812317695</v>
      </c>
      <c r="AA166">
        <v>46.176739652927004</v>
      </c>
      <c r="AB166">
        <v>38.570948281328185</v>
      </c>
      <c r="AC166">
        <v>22.561608362492006</v>
      </c>
      <c r="AD166">
        <v>20.207812602051632</v>
      </c>
      <c r="AE166">
        <v>14.811204775065166</v>
      </c>
      <c r="AF166">
        <v>789.78447018860368</v>
      </c>
      <c r="AG166">
        <v>1168.3102095833751</v>
      </c>
      <c r="AH166">
        <v>23.267124003372381</v>
      </c>
    </row>
    <row r="167" spans="1:34" x14ac:dyDescent="0.25">
      <c r="A167">
        <v>166</v>
      </c>
      <c r="B167">
        <f t="shared" ca="1" si="31"/>
        <v>17.826059867622703</v>
      </c>
      <c r="C167">
        <f t="shared" ca="1" si="32"/>
        <v>12.516107876670777</v>
      </c>
      <c r="D167">
        <f t="shared" ca="1" si="33"/>
        <v>2.8446325029226394</v>
      </c>
      <c r="E167">
        <f t="shared" ca="1" si="34"/>
        <v>223.63719764595663</v>
      </c>
      <c r="F167">
        <f t="shared" ca="1" si="35"/>
        <v>52.001303268004349</v>
      </c>
      <c r="G167">
        <f t="shared" ca="1" si="36"/>
        <v>35.703494871318284</v>
      </c>
      <c r="H167">
        <f t="shared" ca="1" si="37"/>
        <v>61.75907215895041</v>
      </c>
      <c r="I167">
        <f t="shared" ca="1" si="38"/>
        <v>42.099666418406407</v>
      </c>
      <c r="J167">
        <f t="shared" ca="1" si="39"/>
        <v>30.876644552312989</v>
      </c>
      <c r="K167">
        <f t="shared" ca="1" si="40"/>
        <v>23.46598626352068</v>
      </c>
      <c r="L167">
        <f t="shared" ca="1" si="41"/>
        <v>18.311460326270968</v>
      </c>
      <c r="M167">
        <f t="shared" ca="1" si="42"/>
        <v>13.476407724457392</v>
      </c>
      <c r="N167">
        <f t="shared" ca="1" si="43"/>
        <v>619.66354981011591</v>
      </c>
      <c r="O167">
        <f t="shared" ca="1" si="44"/>
        <v>635.40912112692206</v>
      </c>
      <c r="P167">
        <f t="shared" ca="1" si="45"/>
        <v>23.407585877093737</v>
      </c>
      <c r="S167">
        <v>166</v>
      </c>
      <c r="T167">
        <v>10.695782770107829</v>
      </c>
      <c r="U167">
        <v>6.7204271085642446</v>
      </c>
      <c r="V167">
        <v>4.2665455134050596</v>
      </c>
      <c r="W167">
        <v>72.412492289076241</v>
      </c>
      <c r="X167">
        <v>45.776674108488706</v>
      </c>
      <c r="Y167">
        <v>29.704559929324944</v>
      </c>
      <c r="Z167">
        <v>34.87987069484705</v>
      </c>
      <c r="AA167">
        <v>30.550431576850603</v>
      </c>
      <c r="AB167">
        <v>22.123597777019093</v>
      </c>
      <c r="AC167">
        <v>12.983875471470121</v>
      </c>
      <c r="AD167">
        <v>13.297283446762075</v>
      </c>
      <c r="AE167">
        <v>9.660691666429793</v>
      </c>
      <c r="AF167">
        <v>293.62202143873179</v>
      </c>
      <c r="AG167">
        <v>308.06648021217421</v>
      </c>
      <c r="AH167">
        <v>15.085525643676267</v>
      </c>
    </row>
    <row r="168" spans="1:34" x14ac:dyDescent="0.25">
      <c r="A168">
        <v>167</v>
      </c>
      <c r="B168">
        <f t="shared" ca="1" si="31"/>
        <v>16.037557899293692</v>
      </c>
      <c r="C168">
        <f t="shared" ca="1" si="32"/>
        <v>12.99658138751235</v>
      </c>
      <c r="D168">
        <f t="shared" ca="1" si="33"/>
        <v>2.2841530557662084</v>
      </c>
      <c r="E168">
        <f t="shared" ca="1" si="34"/>
        <v>208.67791320080099</v>
      </c>
      <c r="F168">
        <f t="shared" ca="1" si="35"/>
        <v>37.260698187470261</v>
      </c>
      <c r="G168">
        <f t="shared" ca="1" si="36"/>
        <v>30.082778214244914</v>
      </c>
      <c r="H168">
        <f t="shared" ca="1" si="37"/>
        <v>58.810534003639297</v>
      </c>
      <c r="I168">
        <f t="shared" ca="1" si="38"/>
        <v>37.806144886141894</v>
      </c>
      <c r="J168">
        <f t="shared" ca="1" si="39"/>
        <v>31.175632874787354</v>
      </c>
      <c r="K168">
        <f t="shared" ca="1" si="40"/>
        <v>22.040386040390484</v>
      </c>
      <c r="L168">
        <f t="shared" ca="1" si="41"/>
        <v>17.770088671512717</v>
      </c>
      <c r="M168">
        <f t="shared" ca="1" si="42"/>
        <v>13.803921453143332</v>
      </c>
      <c r="N168">
        <f t="shared" ca="1" si="43"/>
        <v>549.94115395956101</v>
      </c>
      <c r="O168">
        <f t="shared" ca="1" si="44"/>
        <v>476.69151635602697</v>
      </c>
      <c r="P168">
        <f t="shared" ca="1" si="45"/>
        <v>21.643420140820311</v>
      </c>
      <c r="S168">
        <v>167</v>
      </c>
      <c r="T168">
        <v>18.393643046807107</v>
      </c>
      <c r="U168">
        <v>8.4877417717926669</v>
      </c>
      <c r="V168">
        <v>2.9128362304352775</v>
      </c>
      <c r="W168">
        <v>156.5496918558851</v>
      </c>
      <c r="X168">
        <v>54.310641426267182</v>
      </c>
      <c r="Y168">
        <v>24.788898368892507</v>
      </c>
      <c r="Z168">
        <v>55.753102538022311</v>
      </c>
      <c r="AA168">
        <v>43.757657338148711</v>
      </c>
      <c r="AB168">
        <v>23.270183301896228</v>
      </c>
      <c r="AC168">
        <v>21.496982248861876</v>
      </c>
      <c r="AD168">
        <v>19.521302528781924</v>
      </c>
      <c r="AE168">
        <v>9.2067381474967984</v>
      </c>
      <c r="AF168">
        <v>470.82032885512535</v>
      </c>
      <c r="AG168">
        <v>455.59659279422192</v>
      </c>
      <c r="AH168">
        <v>21.914886335218142</v>
      </c>
    </row>
    <row r="169" spans="1:34" x14ac:dyDescent="0.25">
      <c r="A169">
        <v>168</v>
      </c>
      <c r="B169">
        <f t="shared" ca="1" si="31"/>
        <v>16.546608243048382</v>
      </c>
      <c r="C169">
        <f t="shared" ca="1" si="32"/>
        <v>6.2932460178647087</v>
      </c>
      <c r="D169">
        <f t="shared" ca="1" si="33"/>
        <v>6.0800668848486241</v>
      </c>
      <c r="E169">
        <f t="shared" ca="1" si="34"/>
        <v>105.97640008308478</v>
      </c>
      <c r="F169">
        <f t="shared" ca="1" si="35"/>
        <v>101.55759643463949</v>
      </c>
      <c r="G169">
        <f t="shared" ca="1" si="36"/>
        <v>39.106417126539093</v>
      </c>
      <c r="H169">
        <f t="shared" ca="1" si="37"/>
        <v>47.624792773135248</v>
      </c>
      <c r="I169">
        <f t="shared" ca="1" si="38"/>
        <v>46.03705341795559</v>
      </c>
      <c r="J169">
        <f t="shared" ca="1" si="39"/>
        <v>25.769100850369611</v>
      </c>
      <c r="K169">
        <f t="shared" ca="1" si="40"/>
        <v>18.12616520251828</v>
      </c>
      <c r="L169">
        <f t="shared" ca="1" si="41"/>
        <v>18.383079547486993</v>
      </c>
      <c r="M169">
        <f t="shared" ca="1" si="42"/>
        <v>9.4108780683312165</v>
      </c>
      <c r="N169">
        <f t="shared" ca="1" si="43"/>
        <v>487.78391363391711</v>
      </c>
      <c r="O169">
        <f t="shared" ca="1" si="44"/>
        <v>633.19191727421605</v>
      </c>
      <c r="P169">
        <f t="shared" ca="1" si="45"/>
        <v>18.931850837922315</v>
      </c>
      <c r="S169">
        <v>168</v>
      </c>
      <c r="T169">
        <v>12.668407680173186</v>
      </c>
      <c r="U169">
        <v>9.2910059934621891</v>
      </c>
      <c r="V169">
        <v>9.421525523039719</v>
      </c>
      <c r="W169">
        <v>119.37145148322506</v>
      </c>
      <c r="X169">
        <v>121.11815045690142</v>
      </c>
      <c r="Y169">
        <v>87.699566504274827</v>
      </c>
      <c r="Z169">
        <v>44.056929176341626</v>
      </c>
      <c r="AA169">
        <v>44.794983534299625</v>
      </c>
      <c r="AB169">
        <v>38.69259736490126</v>
      </c>
      <c r="AC169">
        <v>17.161767531096828</v>
      </c>
      <c r="AD169">
        <v>16.339875011966161</v>
      </c>
      <c r="AE169">
        <v>14.00586217908203</v>
      </c>
      <c r="AF169">
        <v>649.53138995465179</v>
      </c>
      <c r="AG169">
        <v>1109.9360677371815</v>
      </c>
      <c r="AH169">
        <v>19.645161018469967</v>
      </c>
    </row>
    <row r="170" spans="1:34" x14ac:dyDescent="0.25">
      <c r="A170">
        <v>169</v>
      </c>
      <c r="B170">
        <f t="shared" ca="1" si="31"/>
        <v>11.356913601241892</v>
      </c>
      <c r="C170">
        <f t="shared" ca="1" si="32"/>
        <v>13.84779154836864</v>
      </c>
      <c r="D170">
        <f t="shared" ca="1" si="33"/>
        <v>3.3000381508190308</v>
      </c>
      <c r="E170">
        <f t="shared" ca="1" si="34"/>
        <v>158.79700293874217</v>
      </c>
      <c r="F170">
        <f t="shared" ca="1" si="35"/>
        <v>38.5839153739892</v>
      </c>
      <c r="G170">
        <f t="shared" ca="1" si="36"/>
        <v>46.498729264702341</v>
      </c>
      <c r="H170">
        <f t="shared" ca="1" si="37"/>
        <v>50.910926746269723</v>
      </c>
      <c r="I170">
        <f t="shared" ca="1" si="38"/>
        <v>30.414125770602819</v>
      </c>
      <c r="J170">
        <f t="shared" ca="1" si="39"/>
        <v>35.233704481963223</v>
      </c>
      <c r="K170">
        <f t="shared" ca="1" si="40"/>
        <v>19.045111557983326</v>
      </c>
      <c r="L170">
        <f t="shared" ca="1" si="41"/>
        <v>12.631287061309191</v>
      </c>
      <c r="M170">
        <f t="shared" ca="1" si="42"/>
        <v>15.173419626399006</v>
      </c>
      <c r="N170">
        <f t="shared" ca="1" si="43"/>
        <v>482.86656536939944</v>
      </c>
      <c r="O170">
        <f t="shared" ca="1" si="44"/>
        <v>519.73060578009063</v>
      </c>
      <c r="P170">
        <f t="shared" ca="1" si="45"/>
        <v>18.305275247221356</v>
      </c>
      <c r="S170">
        <v>169</v>
      </c>
      <c r="T170">
        <v>19.412211618138421</v>
      </c>
      <c r="U170">
        <v>13.534182962661784</v>
      </c>
      <c r="V170">
        <v>8.8837824698439078</v>
      </c>
      <c r="W170">
        <v>263.20580858344317</v>
      </c>
      <c r="X170">
        <v>173.38540023580097</v>
      </c>
      <c r="Y170">
        <v>120.64765568628339</v>
      </c>
      <c r="Z170">
        <v>65.939502062725765</v>
      </c>
      <c r="AA170">
        <v>57.328642317446977</v>
      </c>
      <c r="AB170">
        <v>45.425930595752874</v>
      </c>
      <c r="AC170">
        <v>24.996723538545531</v>
      </c>
      <c r="AD170">
        <v>22.496307863990136</v>
      </c>
      <c r="AE170">
        <v>16.388792908903834</v>
      </c>
      <c r="AF170">
        <v>1111.8164030546875</v>
      </c>
      <c r="AG170">
        <v>2335.6282739260882</v>
      </c>
      <c r="AH170">
        <v>25.43719025627761</v>
      </c>
    </row>
    <row r="171" spans="1:34" x14ac:dyDescent="0.25">
      <c r="A171">
        <v>170</v>
      </c>
      <c r="B171">
        <f t="shared" ca="1" si="31"/>
        <v>16.452509773871135</v>
      </c>
      <c r="C171">
        <f t="shared" ca="1" si="32"/>
        <v>16.642668895257824</v>
      </c>
      <c r="D171">
        <f t="shared" ca="1" si="33"/>
        <v>2.90859911708172</v>
      </c>
      <c r="E171">
        <f t="shared" ca="1" si="34"/>
        <v>274.65423626900446</v>
      </c>
      <c r="F171">
        <f t="shared" ca="1" si="35"/>
        <v>48.217792807828317</v>
      </c>
      <c r="G171">
        <f t="shared" ca="1" si="36"/>
        <v>49.705351499427856</v>
      </c>
      <c r="H171">
        <f t="shared" ca="1" si="37"/>
        <v>67.334995593623276</v>
      </c>
      <c r="I171">
        <f t="shared" ca="1" si="38"/>
        <v>40.479207916618684</v>
      </c>
      <c r="J171">
        <f t="shared" ca="1" si="39"/>
        <v>39.86624794254223</v>
      </c>
      <c r="K171">
        <f t="shared" ca="1" si="40"/>
        <v>24.867756917473123</v>
      </c>
      <c r="L171">
        <f t="shared" ca="1" si="41"/>
        <v>16.98754645040119</v>
      </c>
      <c r="M171">
        <f t="shared" ca="1" si="42"/>
        <v>18.695030207371985</v>
      </c>
      <c r="N171">
        <f t="shared" ca="1" si="43"/>
        <v>740.8632794012243</v>
      </c>
      <c r="O171">
        <f t="shared" ca="1" si="44"/>
        <v>796.68062463075898</v>
      </c>
      <c r="P171">
        <f t="shared" ca="1" si="45"/>
        <v>23.79319855760474</v>
      </c>
      <c r="S171">
        <v>170</v>
      </c>
      <c r="T171">
        <v>17.913645220361207</v>
      </c>
      <c r="U171">
        <v>11.688045815941942</v>
      </c>
      <c r="V171">
        <v>4.6461765042684489</v>
      </c>
      <c r="W171">
        <v>211.17199412923881</v>
      </c>
      <c r="X171">
        <v>84.147135474904758</v>
      </c>
      <c r="Y171">
        <v>55.26110227683381</v>
      </c>
      <c r="Z171">
        <v>60.629035156311396</v>
      </c>
      <c r="AA171">
        <v>46.777144682173414</v>
      </c>
      <c r="AB171">
        <v>32.969249441111465</v>
      </c>
      <c r="AC171">
        <v>22.507696426314968</v>
      </c>
      <c r="AD171">
        <v>18.81132536871926</v>
      </c>
      <c r="AE171">
        <v>13.644019709399005</v>
      </c>
      <c r="AF171">
        <v>694.88248694191429</v>
      </c>
      <c r="AG171">
        <v>974.15387836286766</v>
      </c>
      <c r="AH171">
        <v>23.060754440237076</v>
      </c>
    </row>
    <row r="172" spans="1:34" x14ac:dyDescent="0.25">
      <c r="A172">
        <v>171</v>
      </c>
      <c r="B172">
        <f t="shared" ca="1" si="31"/>
        <v>19.101298389145249</v>
      </c>
      <c r="C172">
        <f t="shared" ca="1" si="32"/>
        <v>14.213625588126831</v>
      </c>
      <c r="D172">
        <f t="shared" ca="1" si="33"/>
        <v>4.2955668584152216</v>
      </c>
      <c r="E172">
        <f t="shared" ca="1" si="34"/>
        <v>271.70500504998404</v>
      </c>
      <c r="F172">
        <f t="shared" ca="1" si="35"/>
        <v>83.230674072025678</v>
      </c>
      <c r="G172">
        <f t="shared" ca="1" si="36"/>
        <v>62.556713083223741</v>
      </c>
      <c r="H172">
        <f t="shared" ca="1" si="37"/>
        <v>68.001256077258205</v>
      </c>
      <c r="I172">
        <f t="shared" ca="1" si="38"/>
        <v>47.46784257809275</v>
      </c>
      <c r="J172">
        <f t="shared" ca="1" si="39"/>
        <v>38.273180750078524</v>
      </c>
      <c r="K172">
        <f t="shared" ca="1" si="40"/>
        <v>25.36575612196393</v>
      </c>
      <c r="L172">
        <f t="shared" ca="1" si="41"/>
        <v>20.475480796486224</v>
      </c>
      <c r="M172">
        <f t="shared" ca="1" si="42"/>
        <v>15.273773573263837</v>
      </c>
      <c r="N172">
        <f t="shared" ca="1" si="43"/>
        <v>831.07766374105688</v>
      </c>
      <c r="O172">
        <f t="shared" ca="1" si="44"/>
        <v>1166.4063129216506</v>
      </c>
      <c r="P172">
        <f t="shared" ca="1" si="45"/>
        <v>25.502553630840609</v>
      </c>
      <c r="S172">
        <v>171</v>
      </c>
      <c r="T172">
        <v>16.504718486896518</v>
      </c>
      <c r="U172">
        <v>6.9907562276897579</v>
      </c>
      <c r="V172">
        <v>9.9886111046601016</v>
      </c>
      <c r="W172">
        <v>115.4667634545834</v>
      </c>
      <c r="X172">
        <v>166.16980701062971</v>
      </c>
      <c r="Y172">
        <v>71.118572419961879</v>
      </c>
      <c r="Z172">
        <v>47.174339041046899</v>
      </c>
      <c r="AA172">
        <v>54.728359467458397</v>
      </c>
      <c r="AB172">
        <v>35.305678844286938</v>
      </c>
      <c r="AC172">
        <v>19.872341734659265</v>
      </c>
      <c r="AD172">
        <v>19.341104871829497</v>
      </c>
      <c r="AE172">
        <v>12.241430799742222</v>
      </c>
      <c r="AF172">
        <v>701.46714061117325</v>
      </c>
      <c r="AG172">
        <v>1153.9464196061588</v>
      </c>
      <c r="AH172">
        <v>20.638255469319745</v>
      </c>
    </row>
    <row r="173" spans="1:34" x14ac:dyDescent="0.25">
      <c r="A173">
        <v>172</v>
      </c>
      <c r="B173">
        <f t="shared" ca="1" si="31"/>
        <v>15.882021584081311</v>
      </c>
      <c r="C173">
        <f t="shared" ca="1" si="32"/>
        <v>12.094015708539496</v>
      </c>
      <c r="D173">
        <f t="shared" ca="1" si="33"/>
        <v>4.9476016966838507</v>
      </c>
      <c r="E173">
        <f t="shared" ca="1" si="34"/>
        <v>192.92917337470314</v>
      </c>
      <c r="F173">
        <f t="shared" ca="1" si="35"/>
        <v>80.401459604094072</v>
      </c>
      <c r="G173">
        <f t="shared" ca="1" si="36"/>
        <v>60.585848146949239</v>
      </c>
      <c r="H173">
        <f t="shared" ca="1" si="37"/>
        <v>56.468630218209213</v>
      </c>
      <c r="I173">
        <f t="shared" ca="1" si="38"/>
        <v>42.500109471150104</v>
      </c>
      <c r="J173">
        <f t="shared" ca="1" si="39"/>
        <v>35.543331503159607</v>
      </c>
      <c r="K173">
        <f t="shared" ca="1" si="40"/>
        <v>21.235031221149061</v>
      </c>
      <c r="L173">
        <f t="shared" ca="1" si="41"/>
        <v>17.308575260995397</v>
      </c>
      <c r="M173">
        <f t="shared" ca="1" si="42"/>
        <v>14.79112247685841</v>
      </c>
      <c r="N173">
        <f t="shared" ca="1" si="43"/>
        <v>662.74151870687297</v>
      </c>
      <c r="O173">
        <f t="shared" ca="1" si="44"/>
        <v>951.63394977140706</v>
      </c>
      <c r="P173">
        <f t="shared" ca="1" si="45"/>
        <v>20.992125338885696</v>
      </c>
      <c r="S173">
        <v>172</v>
      </c>
      <c r="T173">
        <v>18.003565266905547</v>
      </c>
      <c r="U173">
        <v>7.6980840486566429</v>
      </c>
      <c r="V173">
        <v>3.7652832782404957</v>
      </c>
      <c r="W173">
        <v>140.37336669050541</v>
      </c>
      <c r="X173">
        <v>67.938230130021353</v>
      </c>
      <c r="Y173">
        <v>30.572059703363394</v>
      </c>
      <c r="Z173">
        <v>51.683396477839608</v>
      </c>
      <c r="AA173">
        <v>44.270821420377032</v>
      </c>
      <c r="AB173">
        <v>24.014980224612909</v>
      </c>
      <c r="AC173">
        <v>20.235540335870905</v>
      </c>
      <c r="AD173">
        <v>18.444070442112192</v>
      </c>
      <c r="AE173">
        <v>9.8453542284337363</v>
      </c>
      <c r="AF173">
        <v>472.69787271189756</v>
      </c>
      <c r="AG173">
        <v>522.65146680494161</v>
      </c>
      <c r="AH173">
        <v>21.573330748529578</v>
      </c>
    </row>
    <row r="174" spans="1:34" x14ac:dyDescent="0.25">
      <c r="A174">
        <v>173</v>
      </c>
      <c r="B174">
        <f t="shared" ca="1" si="31"/>
        <v>17.693428734542298</v>
      </c>
      <c r="C174">
        <f t="shared" ca="1" si="32"/>
        <v>10.288270610877401</v>
      </c>
      <c r="D174">
        <f t="shared" ca="1" si="33"/>
        <v>9.1625828369076086</v>
      </c>
      <c r="E174">
        <f t="shared" ca="1" si="34"/>
        <v>182.7675609178643</v>
      </c>
      <c r="F174">
        <f t="shared" ca="1" si="35"/>
        <v>163.83774413851575</v>
      </c>
      <c r="G174">
        <f t="shared" ca="1" si="36"/>
        <v>96.215186809072435</v>
      </c>
      <c r="H174">
        <f t="shared" ca="1" si="37"/>
        <v>57.310930594494067</v>
      </c>
      <c r="I174">
        <f t="shared" ca="1" si="38"/>
        <v>55.065142066588031</v>
      </c>
      <c r="J174">
        <f t="shared" ca="1" si="39"/>
        <v>38.93834509480179</v>
      </c>
      <c r="K174">
        <f t="shared" ca="1" si="40"/>
        <v>20.655916368016538</v>
      </c>
      <c r="L174">
        <f t="shared" ca="1" si="41"/>
        <v>20.487246301158184</v>
      </c>
      <c r="M174">
        <f t="shared" ca="1" si="42"/>
        <v>15.413248364563392</v>
      </c>
      <c r="N174">
        <f t="shared" ca="1" si="43"/>
        <v>878.14455010386905</v>
      </c>
      <c r="O174">
        <f t="shared" ca="1" si="44"/>
        <v>1669.5894353700228</v>
      </c>
      <c r="P174">
        <f t="shared" ca="1" si="45"/>
        <v>23.524363889608424</v>
      </c>
      <c r="S174">
        <v>173</v>
      </c>
      <c r="T174">
        <v>14.991895427981436</v>
      </c>
      <c r="U174">
        <v>12.354405603620435</v>
      </c>
      <c r="V174">
        <v>9.1975444885017819</v>
      </c>
      <c r="W174">
        <v>186.37131574203605</v>
      </c>
      <c r="X174">
        <v>138.63528243332971</v>
      </c>
      <c r="Y174">
        <v>114.96059110068126</v>
      </c>
      <c r="Z174">
        <v>55.939753847166379</v>
      </c>
      <c r="AA174">
        <v>49.245927277339497</v>
      </c>
      <c r="AB174">
        <v>44.826806542566452</v>
      </c>
      <c r="AC174">
        <v>19.826178051328061</v>
      </c>
      <c r="AD174">
        <v>18.371610747678531</v>
      </c>
      <c r="AE174">
        <v>16.445718968393209</v>
      </c>
      <c r="AF174">
        <v>874.31653717953361</v>
      </c>
      <c r="AG174">
        <v>1704.9489161314195</v>
      </c>
      <c r="AH174">
        <v>22.062938001222964</v>
      </c>
    </row>
    <row r="175" spans="1:34" x14ac:dyDescent="0.25">
      <c r="A175">
        <v>174</v>
      </c>
      <c r="B175">
        <f t="shared" ca="1" si="31"/>
        <v>14.935143097453498</v>
      </c>
      <c r="C175">
        <f t="shared" ca="1" si="32"/>
        <v>5.3741960031349318</v>
      </c>
      <c r="D175">
        <f t="shared" ca="1" si="33"/>
        <v>2.2596197389384258</v>
      </c>
      <c r="E175">
        <f t="shared" ca="1" si="34"/>
        <v>82.148229004758491</v>
      </c>
      <c r="F175">
        <f t="shared" ca="1" si="35"/>
        <v>34.120815724116738</v>
      </c>
      <c r="G175">
        <f t="shared" ca="1" si="36"/>
        <v>12.385879745535153</v>
      </c>
      <c r="H175">
        <f t="shared" ca="1" si="37"/>
        <v>42.31192987045462</v>
      </c>
      <c r="I175">
        <f t="shared" ca="1" si="38"/>
        <v>34.526958123322046</v>
      </c>
      <c r="J175">
        <f t="shared" ca="1" si="39"/>
        <v>17.115666576144232</v>
      </c>
      <c r="K175">
        <f t="shared" ca="1" si="40"/>
        <v>16.650796481067658</v>
      </c>
      <c r="L175">
        <f t="shared" ca="1" si="41"/>
        <v>16.099271770847182</v>
      </c>
      <c r="M175">
        <f t="shared" ca="1" si="42"/>
        <v>6.6754780124914141</v>
      </c>
      <c r="N175">
        <f t="shared" ca="1" si="43"/>
        <v>254.22253367108669</v>
      </c>
      <c r="O175">
        <f t="shared" ca="1" si="44"/>
        <v>183.23989143325534</v>
      </c>
      <c r="P175">
        <f t="shared" ca="1" si="45"/>
        <v>17.449112885923672</v>
      </c>
      <c r="S175">
        <v>174</v>
      </c>
      <c r="T175">
        <v>14.356890073881665</v>
      </c>
      <c r="U175">
        <v>11.821511543504498</v>
      </c>
      <c r="V175">
        <v>3.7085511581529929</v>
      </c>
      <c r="W175">
        <v>170.25151091807999</v>
      </c>
      <c r="X175">
        <v>53.691279847313425</v>
      </c>
      <c r="Y175">
        <v>44.109968621532751</v>
      </c>
      <c r="Z175">
        <v>52.92441156057383</v>
      </c>
      <c r="AA175">
        <v>37.262190971632464</v>
      </c>
      <c r="AB175">
        <v>32.129961054314599</v>
      </c>
      <c r="AC175">
        <v>20.368082107888252</v>
      </c>
      <c r="AD175">
        <v>16.720774531960242</v>
      </c>
      <c r="AE175">
        <v>14.069317298267306</v>
      </c>
      <c r="AF175">
        <v>534.46330740250619</v>
      </c>
      <c r="AG175">
        <v>630.18942003959137</v>
      </c>
      <c r="AH175">
        <v>19.186155263568963</v>
      </c>
    </row>
    <row r="176" spans="1:34" x14ac:dyDescent="0.25">
      <c r="A176">
        <v>175</v>
      </c>
      <c r="B176">
        <f t="shared" ca="1" si="31"/>
        <v>11.120577715366428</v>
      </c>
      <c r="C176">
        <f t="shared" ca="1" si="32"/>
        <v>16.300248697894808</v>
      </c>
      <c r="D176">
        <f t="shared" ca="1" si="33"/>
        <v>6.5005980235057761</v>
      </c>
      <c r="E176">
        <f t="shared" ca="1" si="34"/>
        <v>181.93420905575903</v>
      </c>
      <c r="F176">
        <f t="shared" ca="1" si="35"/>
        <v>74.013229608611809</v>
      </c>
      <c r="G176">
        <f t="shared" ca="1" si="36"/>
        <v>106.11674244979523</v>
      </c>
      <c r="H176">
        <f t="shared" ca="1" si="37"/>
        <v>55.569482532937734</v>
      </c>
      <c r="I176">
        <f t="shared" ca="1" si="38"/>
        <v>36.628680576917105</v>
      </c>
      <c r="J176">
        <f t="shared" ca="1" si="39"/>
        <v>47.48828944046042</v>
      </c>
      <c r="K176">
        <f t="shared" ca="1" si="40"/>
        <v>20.737248169213967</v>
      </c>
      <c r="L176">
        <f t="shared" ca="1" si="41"/>
        <v>13.835635505327406</v>
      </c>
      <c r="M176">
        <f t="shared" ca="1" si="42"/>
        <v>18.25053458392712</v>
      </c>
      <c r="N176">
        <f t="shared" ca="1" si="43"/>
        <v>719.33790899248356</v>
      </c>
      <c r="O176">
        <f t="shared" ca="1" si="44"/>
        <v>1180.2412735045561</v>
      </c>
      <c r="P176">
        <f t="shared" ca="1" si="45"/>
        <v>22.272918465888431</v>
      </c>
      <c r="S176">
        <v>175</v>
      </c>
      <c r="T176">
        <v>12.742195255299841</v>
      </c>
      <c r="U176">
        <v>10.45640973983209</v>
      </c>
      <c r="V176">
        <v>5.9029224079603742</v>
      </c>
      <c r="W176">
        <v>134.53613080951919</v>
      </c>
      <c r="X176">
        <v>76.277129602549451</v>
      </c>
      <c r="Y176">
        <v>63.126430755453342</v>
      </c>
      <c r="Z176">
        <v>46.694623974660473</v>
      </c>
      <c r="AA176">
        <v>37.839346379745351</v>
      </c>
      <c r="AB176">
        <v>33.812741540463591</v>
      </c>
      <c r="AC176">
        <v>16.854368063061109</v>
      </c>
      <c r="AD176">
        <v>15.069676662286408</v>
      </c>
      <c r="AE176">
        <v>13.275268852979529</v>
      </c>
      <c r="AF176">
        <v>540.4667661815547</v>
      </c>
      <c r="AG176">
        <v>786.82374388906601</v>
      </c>
      <c r="AH176">
        <v>19.038650931125698</v>
      </c>
    </row>
    <row r="177" spans="1:34" x14ac:dyDescent="0.25">
      <c r="A177">
        <v>176</v>
      </c>
      <c r="B177">
        <f t="shared" ca="1" si="31"/>
        <v>12.227427132614547</v>
      </c>
      <c r="C177">
        <f t="shared" ca="1" si="32"/>
        <v>7.8454540141539937</v>
      </c>
      <c r="D177">
        <f t="shared" ca="1" si="33"/>
        <v>7.8313844941235571</v>
      </c>
      <c r="E177">
        <f t="shared" ca="1" si="34"/>
        <v>97.404227515686486</v>
      </c>
      <c r="F177">
        <f t="shared" ca="1" si="35"/>
        <v>96.947915102834571</v>
      </c>
      <c r="G177">
        <f t="shared" ca="1" si="36"/>
        <v>63.108435244087758</v>
      </c>
      <c r="H177">
        <f t="shared" ca="1" si="37"/>
        <v>40.707196291721885</v>
      </c>
      <c r="I177">
        <f t="shared" ca="1" si="38"/>
        <v>40.369465948241839</v>
      </c>
      <c r="J177">
        <f t="shared" ca="1" si="39"/>
        <v>32.37553930155903</v>
      </c>
      <c r="K177">
        <f t="shared" ca="1" si="40"/>
        <v>16.40374385975419</v>
      </c>
      <c r="L177">
        <f t="shared" ca="1" si="41"/>
        <v>15.828466626017494</v>
      </c>
      <c r="M177">
        <f t="shared" ca="1" si="42"/>
        <v>11.302769831033991</v>
      </c>
      <c r="N177">
        <f t="shared" ca="1" si="43"/>
        <v>506.61724951243121</v>
      </c>
      <c r="O177">
        <f t="shared" ca="1" si="44"/>
        <v>752.38212106830053</v>
      </c>
      <c r="P177">
        <f t="shared" ca="1" si="45"/>
        <v>17.887485986800066</v>
      </c>
      <c r="S177">
        <v>176</v>
      </c>
      <c r="T177">
        <v>18.362642126549872</v>
      </c>
      <c r="U177">
        <v>15.219746173667998</v>
      </c>
      <c r="V177">
        <v>2.4641625774826794</v>
      </c>
      <c r="W177">
        <v>280.30247013872406</v>
      </c>
      <c r="X177">
        <v>45.577287175175186</v>
      </c>
      <c r="Y177">
        <v>37.921843033366464</v>
      </c>
      <c r="Z177">
        <v>67.626756798474617</v>
      </c>
      <c r="AA177">
        <v>42.646067067466568</v>
      </c>
      <c r="AB177">
        <v>35.623083561713905</v>
      </c>
      <c r="AC177">
        <v>25.119242144729622</v>
      </c>
      <c r="AD177">
        <v>19.073871680889965</v>
      </c>
      <c r="AE177">
        <v>16.740769514262812</v>
      </c>
      <c r="AF177">
        <v>725.42311303578265</v>
      </c>
      <c r="AG177">
        <v>690.00917658657056</v>
      </c>
      <c r="AH177">
        <v>24.53704333359978</v>
      </c>
    </row>
    <row r="178" spans="1:34" x14ac:dyDescent="0.25">
      <c r="A178">
        <v>177</v>
      </c>
      <c r="B178">
        <f t="shared" ca="1" si="31"/>
        <v>14.196988943134642</v>
      </c>
      <c r="C178">
        <f t="shared" ca="1" si="32"/>
        <v>16.466362840856053</v>
      </c>
      <c r="D178">
        <f t="shared" ca="1" si="33"/>
        <v>3.5834568893950323</v>
      </c>
      <c r="E178">
        <f t="shared" ca="1" si="34"/>
        <v>234.20192885262915</v>
      </c>
      <c r="F178">
        <f t="shared" ca="1" si="35"/>
        <v>51.753694693035001</v>
      </c>
      <c r="G178">
        <f t="shared" ca="1" si="36"/>
        <v>59.358051557148116</v>
      </c>
      <c r="H178">
        <f t="shared" ca="1" si="37"/>
        <v>61.627084588718368</v>
      </c>
      <c r="I178">
        <f t="shared" ca="1" si="38"/>
        <v>36.395468917054941</v>
      </c>
      <c r="J178">
        <f t="shared" ca="1" si="39"/>
        <v>40.200999229589868</v>
      </c>
      <c r="K178">
        <f t="shared" ca="1" si="40"/>
        <v>22.52879282065339</v>
      </c>
      <c r="L178">
        <f t="shared" ca="1" si="41"/>
        <v>15.828103412118232</v>
      </c>
      <c r="M178">
        <f t="shared" ca="1" si="42"/>
        <v>17.86000790669463</v>
      </c>
      <c r="N178">
        <f t="shared" ca="1" si="43"/>
        <v>687.82891089687462</v>
      </c>
      <c r="O178">
        <f t="shared" ca="1" si="44"/>
        <v>839.14176731290047</v>
      </c>
      <c r="P178">
        <f t="shared" ca="1" si="45"/>
        <v>23.402551173567684</v>
      </c>
      <c r="S178">
        <v>177</v>
      </c>
      <c r="T178">
        <v>10.941511737252515</v>
      </c>
      <c r="U178">
        <v>16.367966277130609</v>
      </c>
      <c r="V178">
        <v>9.1377940108947371</v>
      </c>
      <c r="W178">
        <v>180.11746021817606</v>
      </c>
      <c r="X178">
        <v>100.78003148224907</v>
      </c>
      <c r="Y178">
        <v>150.21572643250289</v>
      </c>
      <c r="Z178">
        <v>55.051026693282168</v>
      </c>
      <c r="AA178">
        <v>40.490677590640011</v>
      </c>
      <c r="AB178">
        <v>52.564937356404606</v>
      </c>
      <c r="AC178">
        <v>21.512969484012171</v>
      </c>
      <c r="AD178">
        <v>14.32250279516008</v>
      </c>
      <c r="AE178">
        <v>19.809326456956921</v>
      </c>
      <c r="AF178">
        <v>858.35044015577705</v>
      </c>
      <c r="AG178">
        <v>1636.8346745010172</v>
      </c>
      <c r="AH178">
        <v>22.328076979629785</v>
      </c>
    </row>
    <row r="179" spans="1:34" x14ac:dyDescent="0.25">
      <c r="A179">
        <v>178</v>
      </c>
      <c r="B179">
        <f t="shared" ca="1" si="31"/>
        <v>17.340268494242025</v>
      </c>
      <c r="C179">
        <f t="shared" ca="1" si="32"/>
        <v>8.4355592075423385</v>
      </c>
      <c r="D179">
        <f t="shared" ca="1" si="33"/>
        <v>3.9936467499440615</v>
      </c>
      <c r="E179">
        <f t="shared" ca="1" si="34"/>
        <v>148.1264529014897</v>
      </c>
      <c r="F179">
        <f t="shared" ca="1" si="35"/>
        <v>70.752640952333763</v>
      </c>
      <c r="G179">
        <f t="shared" ca="1" si="36"/>
        <v>34.396464073358736</v>
      </c>
      <c r="H179">
        <f t="shared" ca="1" si="37"/>
        <v>52.353846587275072</v>
      </c>
      <c r="I179">
        <f t="shared" ca="1" si="38"/>
        <v>43.235936627708988</v>
      </c>
      <c r="J179">
        <f t="shared" ca="1" si="39"/>
        <v>26.328234317566864</v>
      </c>
      <c r="K179">
        <f t="shared" ca="1" si="40"/>
        <v>20.897814334064734</v>
      </c>
      <c r="L179">
        <f t="shared" ca="1" si="41"/>
        <v>18.766917811970018</v>
      </c>
      <c r="M179">
        <f t="shared" ca="1" si="42"/>
        <v>10.162484565333006</v>
      </c>
      <c r="N179">
        <f t="shared" ca="1" si="43"/>
        <v>500.01344972481337</v>
      </c>
      <c r="O179">
        <f t="shared" ca="1" si="44"/>
        <v>584.82075454439655</v>
      </c>
      <c r="P179">
        <f t="shared" ca="1" si="45"/>
        <v>21.114507425085442</v>
      </c>
      <c r="S179">
        <v>178</v>
      </c>
      <c r="T179">
        <v>16.758006042554605</v>
      </c>
      <c r="U179">
        <v>11.187398380367977</v>
      </c>
      <c r="V179">
        <v>3.230709084771493</v>
      </c>
      <c r="W179">
        <v>188.77341021056512</v>
      </c>
      <c r="X179">
        <v>55.860423265135267</v>
      </c>
      <c r="Y179">
        <v>37.470234146522209</v>
      </c>
      <c r="Z179">
        <v>56.445233549269261</v>
      </c>
      <c r="AA179">
        <v>40.936618477953864</v>
      </c>
      <c r="AB179">
        <v>29.390553590617149</v>
      </c>
      <c r="AC179">
        <v>21.712035932108762</v>
      </c>
      <c r="AD179">
        <v>17.665514319367013</v>
      </c>
      <c r="AE179">
        <v>12.894399412948722</v>
      </c>
      <c r="AF179">
        <v>556.57685932257982</v>
      </c>
      <c r="AG179">
        <v>607.47241465622437</v>
      </c>
      <c r="AH179">
        <v>21.277703399940155</v>
      </c>
    </row>
    <row r="180" spans="1:34" x14ac:dyDescent="0.25">
      <c r="A180">
        <v>179</v>
      </c>
      <c r="B180">
        <f t="shared" ca="1" si="31"/>
        <v>17.094434917888613</v>
      </c>
      <c r="C180">
        <f t="shared" ca="1" si="32"/>
        <v>7.4999923025469775</v>
      </c>
      <c r="D180">
        <f t="shared" ca="1" si="33"/>
        <v>6.7436680866317351</v>
      </c>
      <c r="E180">
        <f t="shared" ca="1" si="34"/>
        <v>129.12736711536192</v>
      </c>
      <c r="F180">
        <f t="shared" ca="1" si="35"/>
        <v>115.47841859011594</v>
      </c>
      <c r="G180">
        <f t="shared" ca="1" si="36"/>
        <v>50.90048016013295</v>
      </c>
      <c r="H180">
        <f t="shared" ca="1" si="37"/>
        <v>50.479675205180378</v>
      </c>
      <c r="I180">
        <f t="shared" ca="1" si="38"/>
        <v>48.27836879124893</v>
      </c>
      <c r="J180">
        <f t="shared" ca="1" si="39"/>
        <v>28.854738171233656</v>
      </c>
      <c r="K180">
        <f t="shared" ca="1" si="40"/>
        <v>19.306077812766986</v>
      </c>
      <c r="L180">
        <f t="shared" ca="1" si="41"/>
        <v>18.986038269962144</v>
      </c>
      <c r="M180">
        <f t="shared" ca="1" si="42"/>
        <v>11.51947022244164</v>
      </c>
      <c r="N180">
        <f t="shared" ca="1" si="43"/>
        <v>588.19409539181936</v>
      </c>
      <c r="O180">
        <f t="shared" ca="1" si="44"/>
        <v>865.35606984892945</v>
      </c>
      <c r="P180">
        <f t="shared" ca="1" si="45"/>
        <v>21.446587415184503</v>
      </c>
      <c r="S180">
        <v>179</v>
      </c>
      <c r="T180">
        <v>17.925245689960775</v>
      </c>
      <c r="U180">
        <v>5.9137598204096395</v>
      </c>
      <c r="V180">
        <v>8.6773688826563919</v>
      </c>
      <c r="W180">
        <v>107.24069634100988</v>
      </c>
      <c r="X180">
        <v>156.66797025137691</v>
      </c>
      <c r="Y180">
        <v>51.890652175730914</v>
      </c>
      <c r="Z180">
        <v>47.933359767090394</v>
      </c>
      <c r="AA180">
        <v>54.546930091318572</v>
      </c>
      <c r="AB180">
        <v>30.79912001363353</v>
      </c>
      <c r="AC180">
        <v>19.34971811659284</v>
      </c>
      <c r="AD180">
        <v>21.899090199053511</v>
      </c>
      <c r="AE180">
        <v>11.206938781198538</v>
      </c>
      <c r="AF180">
        <v>626.19961714149827</v>
      </c>
      <c r="AG180">
        <v>920.91037744390474</v>
      </c>
      <c r="AH180">
        <v>21.52285584566317</v>
      </c>
    </row>
    <row r="181" spans="1:34" x14ac:dyDescent="0.25">
      <c r="A181">
        <v>180</v>
      </c>
      <c r="B181">
        <f t="shared" ca="1" si="31"/>
        <v>12.059101696697606</v>
      </c>
      <c r="C181">
        <f t="shared" ca="1" si="32"/>
        <v>10.237150297389505</v>
      </c>
      <c r="D181">
        <f t="shared" ca="1" si="33"/>
        <v>7.1293805197609954</v>
      </c>
      <c r="E181">
        <f t="shared" ca="1" si="34"/>
        <v>123.92481444569769</v>
      </c>
      <c r="F181">
        <f t="shared" ca="1" si="35"/>
        <v>86.151132694500163</v>
      </c>
      <c r="G181">
        <f t="shared" ca="1" si="36"/>
        <v>74.984410844425483</v>
      </c>
      <c r="H181">
        <f t="shared" ca="1" si="37"/>
        <v>45.177570263709015</v>
      </c>
      <c r="I181">
        <f t="shared" ca="1" si="38"/>
        <v>38.73073728349442</v>
      </c>
      <c r="J181">
        <f t="shared" ca="1" si="39"/>
        <v>35.75007191906375</v>
      </c>
      <c r="K181">
        <f t="shared" ca="1" si="40"/>
        <v>17.498870290876376</v>
      </c>
      <c r="L181">
        <f t="shared" ca="1" si="41"/>
        <v>15.634571327846889</v>
      </c>
      <c r="M181">
        <f t="shared" ca="1" si="42"/>
        <v>14.201190629865044</v>
      </c>
      <c r="N181">
        <f t="shared" ca="1" si="43"/>
        <v>565.64505753414619</v>
      </c>
      <c r="O181">
        <f t="shared" ca="1" si="44"/>
        <v>881.10144133870619</v>
      </c>
      <c r="P181">
        <f t="shared" ca="1" si="45"/>
        <v>17.740761498990192</v>
      </c>
      <c r="S181">
        <v>180</v>
      </c>
      <c r="T181">
        <v>13.139191333109363</v>
      </c>
      <c r="U181">
        <v>14.868242228046824</v>
      </c>
      <c r="V181">
        <v>7.6910405620948055</v>
      </c>
      <c r="W181">
        <v>197.07268332052598</v>
      </c>
      <c r="X181">
        <v>101.62664950051297</v>
      </c>
      <c r="Y181">
        <v>115.81680747981252</v>
      </c>
      <c r="Z181">
        <v>57.895049378117555</v>
      </c>
      <c r="AA181">
        <v>42.21404868263771</v>
      </c>
      <c r="AB181">
        <v>46.880669851731611</v>
      </c>
      <c r="AC181">
        <v>21.301434522540454</v>
      </c>
      <c r="AD181">
        <v>15.260493513963583</v>
      </c>
      <c r="AE181">
        <v>18.703890905518797</v>
      </c>
      <c r="AF181">
        <v>821.83368427151856</v>
      </c>
      <c r="AG181">
        <v>1503.7143076706111</v>
      </c>
      <c r="AH181">
        <v>23.014406773486655</v>
      </c>
    </row>
    <row r="182" spans="1:34" x14ac:dyDescent="0.25">
      <c r="A182">
        <v>181</v>
      </c>
      <c r="B182">
        <f t="shared" ca="1" si="31"/>
        <v>12.679236221595497</v>
      </c>
      <c r="C182">
        <f t="shared" ca="1" si="32"/>
        <v>16.466387446438098</v>
      </c>
      <c r="D182">
        <f t="shared" ca="1" si="33"/>
        <v>9.7254258646203091</v>
      </c>
      <c r="E182">
        <f t="shared" ca="1" si="34"/>
        <v>208.95284847118739</v>
      </c>
      <c r="F182">
        <f t="shared" ca="1" si="35"/>
        <v>123.82225160343494</v>
      </c>
      <c r="G182">
        <f t="shared" ca="1" si="36"/>
        <v>161.04609078885125</v>
      </c>
      <c r="H182">
        <f t="shared" ca="1" si="37"/>
        <v>59.774116586314825</v>
      </c>
      <c r="I182">
        <f t="shared" ca="1" si="38"/>
        <v>45.312562884563945</v>
      </c>
      <c r="J182">
        <f t="shared" ca="1" si="39"/>
        <v>53.879877334259398</v>
      </c>
      <c r="K182">
        <f t="shared" ca="1" si="40"/>
        <v>22.149746057404077</v>
      </c>
      <c r="L182">
        <f t="shared" ca="1" si="41"/>
        <v>17.080524874617996</v>
      </c>
      <c r="M182">
        <f t="shared" ca="1" si="42"/>
        <v>20.030296575613168</v>
      </c>
      <c r="N182">
        <f t="shared" ca="1" si="43"/>
        <v>984.52751526829866</v>
      </c>
      <c r="O182">
        <f t="shared" ca="1" si="44"/>
        <v>2032.2223144805541</v>
      </c>
      <c r="P182">
        <f t="shared" ca="1" si="45"/>
        <v>24.416177606635276</v>
      </c>
      <c r="S182">
        <v>181</v>
      </c>
      <c r="T182">
        <v>19.615540899026897</v>
      </c>
      <c r="U182">
        <v>9.626804281993687</v>
      </c>
      <c r="V182">
        <v>9.9243989254119178</v>
      </c>
      <c r="W182">
        <v>190.66278394316956</v>
      </c>
      <c r="X182">
        <v>195.57456961614051</v>
      </c>
      <c r="Y182">
        <v>96.060437476555293</v>
      </c>
      <c r="Z182">
        <v>59.287873538511739</v>
      </c>
      <c r="AA182">
        <v>59.908164254975475</v>
      </c>
      <c r="AB182">
        <v>40.605524224203187</v>
      </c>
      <c r="AC182">
        <v>22.207882638773786</v>
      </c>
      <c r="AD182">
        <v>23.886602928763349</v>
      </c>
      <c r="AE182">
        <v>14.617781182246322</v>
      </c>
      <c r="AF182">
        <v>959.39196470058789</v>
      </c>
      <c r="AG182">
        <v>1874.5744492333777</v>
      </c>
      <c r="AH182">
        <v>25.22717799609558</v>
      </c>
    </row>
    <row r="183" spans="1:34" x14ac:dyDescent="0.25">
      <c r="A183">
        <v>182</v>
      </c>
      <c r="B183">
        <f t="shared" ca="1" si="31"/>
        <v>14.494858918899585</v>
      </c>
      <c r="C183">
        <f t="shared" ca="1" si="32"/>
        <v>13.540748176323461</v>
      </c>
      <c r="D183">
        <f t="shared" ca="1" si="33"/>
        <v>7.7200315489982385</v>
      </c>
      <c r="E183">
        <f t="shared" ca="1" si="34"/>
        <v>196.7769940626664</v>
      </c>
      <c r="F183">
        <f t="shared" ca="1" si="35"/>
        <v>111.94652850287351</v>
      </c>
      <c r="G183">
        <f t="shared" ca="1" si="36"/>
        <v>105.7799523951129</v>
      </c>
      <c r="H183">
        <f t="shared" ca="1" si="37"/>
        <v>56.435812732098896</v>
      </c>
      <c r="I183">
        <f t="shared" ca="1" si="38"/>
        <v>44.587185449478334</v>
      </c>
      <c r="J183">
        <f t="shared" ca="1" si="39"/>
        <v>43.910063899549066</v>
      </c>
      <c r="K183">
        <f t="shared" ca="1" si="40"/>
        <v>19.861972066384986</v>
      </c>
      <c r="L183">
        <f t="shared" ca="1" si="41"/>
        <v>17.677645899876836</v>
      </c>
      <c r="M183">
        <f t="shared" ca="1" si="42"/>
        <v>16.888479210062879</v>
      </c>
      <c r="N183">
        <f t="shared" ca="1" si="43"/>
        <v>825.5420149567866</v>
      </c>
      <c r="O183">
        <f t="shared" ca="1" si="44"/>
        <v>1516.7225447955368</v>
      </c>
      <c r="P183">
        <f t="shared" ca="1" si="45"/>
        <v>23.139558918726074</v>
      </c>
      <c r="S183">
        <v>182</v>
      </c>
      <c r="T183">
        <v>11.739950905050405</v>
      </c>
      <c r="U183">
        <v>12.960815125832752</v>
      </c>
      <c r="V183">
        <v>3.1421887038829714</v>
      </c>
      <c r="W183">
        <v>153.96132684939079</v>
      </c>
      <c r="X183">
        <v>37.737775411001238</v>
      </c>
      <c r="Y183">
        <v>41.263002146690617</v>
      </c>
      <c r="Z183">
        <v>49.733428697660941</v>
      </c>
      <c r="AA183">
        <v>30.446432689173985</v>
      </c>
      <c r="AB183">
        <v>33.216183421120199</v>
      </c>
      <c r="AC183">
        <v>18.498982830270602</v>
      </c>
      <c r="AD183">
        <v>12.766276747105705</v>
      </c>
      <c r="AE183">
        <v>14.068899212128487</v>
      </c>
      <c r="AF183">
        <v>460.36271895441649</v>
      </c>
      <c r="AG183">
        <v>478.71962544802255</v>
      </c>
      <c r="AH183">
        <v>18.844588988370404</v>
      </c>
    </row>
    <row r="184" spans="1:34" x14ac:dyDescent="0.25">
      <c r="A184">
        <v>183</v>
      </c>
      <c r="B184">
        <f t="shared" ca="1" si="31"/>
        <v>12.719599459303147</v>
      </c>
      <c r="C184">
        <f t="shared" ca="1" si="32"/>
        <v>9.7866765022952329</v>
      </c>
      <c r="D184">
        <f t="shared" ca="1" si="33"/>
        <v>5.8245563473520239</v>
      </c>
      <c r="E184">
        <f t="shared" ca="1" si="34"/>
        <v>126.08527594181311</v>
      </c>
      <c r="F184">
        <f t="shared" ca="1" si="35"/>
        <v>74.633238931511514</v>
      </c>
      <c r="G184">
        <f t="shared" ca="1" si="36"/>
        <v>57.857625005188119</v>
      </c>
      <c r="H184">
        <f t="shared" ca="1" si="37"/>
        <v>45.86807260091215</v>
      </c>
      <c r="I184">
        <f t="shared" ca="1" si="38"/>
        <v>37.340417293235554</v>
      </c>
      <c r="J184">
        <f t="shared" ca="1" si="39"/>
        <v>31.947667786764406</v>
      </c>
      <c r="K184">
        <f t="shared" ca="1" si="40"/>
        <v>17.203580731369026</v>
      </c>
      <c r="L184">
        <f t="shared" ca="1" si="41"/>
        <v>15.602248070876655</v>
      </c>
      <c r="M184">
        <f t="shared" ca="1" si="42"/>
        <v>13.352705583992906</v>
      </c>
      <c r="N184">
        <f t="shared" ca="1" si="43"/>
        <v>513.0591825941076</v>
      </c>
      <c r="O184">
        <f t="shared" ca="1" si="44"/>
        <v>725.9094589299192</v>
      </c>
      <c r="P184">
        <f t="shared" ca="1" si="45"/>
        <v>18.623878995923356</v>
      </c>
      <c r="S184">
        <v>183</v>
      </c>
      <c r="T184">
        <v>12.079727919646114</v>
      </c>
      <c r="U184">
        <v>15.44405361177224</v>
      </c>
      <c r="V184">
        <v>3.1895858117368938</v>
      </c>
      <c r="W184">
        <v>188.27579035696971</v>
      </c>
      <c r="X184">
        <v>40.388797509733799</v>
      </c>
      <c r="Y184">
        <v>50.262060033511858</v>
      </c>
      <c r="Z184">
        <v>56.021239346349624</v>
      </c>
      <c r="AA184">
        <v>31.031328051896775</v>
      </c>
      <c r="AB184">
        <v>38.709669800420208</v>
      </c>
      <c r="AC184">
        <v>19.728000811136717</v>
      </c>
      <c r="AD184">
        <v>12.612467820432837</v>
      </c>
      <c r="AE184">
        <v>17.640266922838403</v>
      </c>
      <c r="AF184">
        <v>549.42031075616819</v>
      </c>
      <c r="AG184">
        <v>596.84086591322261</v>
      </c>
      <c r="AH184">
        <v>21.340013561612672</v>
      </c>
    </row>
    <row r="185" spans="1:34" x14ac:dyDescent="0.25">
      <c r="A185">
        <v>184</v>
      </c>
      <c r="B185">
        <f t="shared" ca="1" si="31"/>
        <v>12.330388166966262</v>
      </c>
      <c r="C185">
        <f t="shared" ca="1" si="32"/>
        <v>11.442388493340243</v>
      </c>
      <c r="D185">
        <f t="shared" ca="1" si="33"/>
        <v>9.945221588385607</v>
      </c>
      <c r="E185">
        <f t="shared" ca="1" si="34"/>
        <v>142.91992672750925</v>
      </c>
      <c r="F185">
        <f t="shared" ca="1" si="35"/>
        <v>123.80286112909009</v>
      </c>
      <c r="G185">
        <f t="shared" ca="1" si="36"/>
        <v>114.12531662437233</v>
      </c>
      <c r="H185">
        <f t="shared" ca="1" si="37"/>
        <v>47.815784445843995</v>
      </c>
      <c r="I185">
        <f t="shared" ca="1" si="38"/>
        <v>46.089490948123199</v>
      </c>
      <c r="J185">
        <f t="shared" ca="1" si="39"/>
        <v>43.990225183402679</v>
      </c>
      <c r="K185">
        <f t="shared" ca="1" si="40"/>
        <v>17.024868238356618</v>
      </c>
      <c r="L185">
        <f t="shared" ca="1" si="41"/>
        <v>17.408472240120759</v>
      </c>
      <c r="M185">
        <f t="shared" ca="1" si="42"/>
        <v>16.320542001063039</v>
      </c>
      <c r="N185">
        <f t="shared" ca="1" si="43"/>
        <v>755.36235947646367</v>
      </c>
      <c r="O185">
        <f t="shared" ca="1" si="44"/>
        <v>1404.6039460919744</v>
      </c>
      <c r="P185">
        <f t="shared" ca="1" si="45"/>
        <v>20.983456633492803</v>
      </c>
      <c r="S185">
        <v>184</v>
      </c>
      <c r="T185">
        <v>13.643475587891988</v>
      </c>
      <c r="U185">
        <v>12.286600085911083</v>
      </c>
      <c r="V185">
        <v>8.4497514672135274</v>
      </c>
      <c r="W185">
        <v>168.90883811641964</v>
      </c>
      <c r="X185">
        <v>117.09468577628569</v>
      </c>
      <c r="Y185">
        <v>103.9476916421681</v>
      </c>
      <c r="Z185">
        <v>52.663532841951472</v>
      </c>
      <c r="AA185">
        <v>45.549626785545513</v>
      </c>
      <c r="AB185">
        <v>41.849340847317706</v>
      </c>
      <c r="AC185">
        <v>20.061101867889597</v>
      </c>
      <c r="AD185">
        <v>17.63589178758771</v>
      </c>
      <c r="AE185">
        <v>15.19882859601762</v>
      </c>
      <c r="AF185">
        <v>773.85463519614268</v>
      </c>
      <c r="AG185">
        <v>1418.156530504468</v>
      </c>
      <c r="AH185">
        <v>22.049358643508338</v>
      </c>
    </row>
    <row r="186" spans="1:34" x14ac:dyDescent="0.25">
      <c r="A186">
        <v>185</v>
      </c>
      <c r="B186">
        <f t="shared" ca="1" si="31"/>
        <v>17.045216174242263</v>
      </c>
      <c r="C186">
        <f t="shared" ca="1" si="32"/>
        <v>9.8146729679655049</v>
      </c>
      <c r="D186">
        <f t="shared" ca="1" si="33"/>
        <v>5.6708866773955418</v>
      </c>
      <c r="E186">
        <f t="shared" ca="1" si="34"/>
        <v>168.33732328279092</v>
      </c>
      <c r="F186">
        <f t="shared" ca="1" si="35"/>
        <v>97.195933051653597</v>
      </c>
      <c r="G186">
        <f t="shared" ca="1" si="36"/>
        <v>57.030464225446764</v>
      </c>
      <c r="H186">
        <f t="shared" ca="1" si="37"/>
        <v>55.061459910854119</v>
      </c>
      <c r="I186">
        <f t="shared" ca="1" si="38"/>
        <v>47.31164130215015</v>
      </c>
      <c r="J186">
        <f t="shared" ca="1" si="39"/>
        <v>32.430735483438951</v>
      </c>
      <c r="K186">
        <f t="shared" ca="1" si="40"/>
        <v>20.812422538427487</v>
      </c>
      <c r="L186">
        <f t="shared" ca="1" si="41"/>
        <v>18.521340541484772</v>
      </c>
      <c r="M186">
        <f t="shared" ca="1" si="42"/>
        <v>11.567861617299966</v>
      </c>
      <c r="N186">
        <f t="shared" ca="1" si="43"/>
        <v>639.32728560303042</v>
      </c>
      <c r="O186">
        <f t="shared" ca="1" si="44"/>
        <v>949.01920148467286</v>
      </c>
      <c r="P186">
        <f t="shared" ca="1" si="45"/>
        <v>21.125791899775312</v>
      </c>
      <c r="S186">
        <v>185</v>
      </c>
      <c r="T186">
        <v>10.430979304981239</v>
      </c>
      <c r="U186">
        <v>12.924836440040215</v>
      </c>
      <c r="V186">
        <v>3.7814660764932588</v>
      </c>
      <c r="W186">
        <v>135.07280997692015</v>
      </c>
      <c r="X186">
        <v>39.472854633653618</v>
      </c>
      <c r="Y186">
        <v>49.811053068313051</v>
      </c>
      <c r="Z186">
        <v>48.535613919215649</v>
      </c>
      <c r="AA186">
        <v>29.791538357422034</v>
      </c>
      <c r="AB186">
        <v>34.193085517940098</v>
      </c>
      <c r="AC186">
        <v>17.259887972128894</v>
      </c>
      <c r="AD186">
        <v>11.698643174575514</v>
      </c>
      <c r="AE186">
        <v>14.908027528706343</v>
      </c>
      <c r="AF186">
        <v>447.53535108721064</v>
      </c>
      <c r="AG186">
        <v>510.91429551373756</v>
      </c>
      <c r="AH186">
        <v>17.765280916718474</v>
      </c>
    </row>
    <row r="187" spans="1:34" x14ac:dyDescent="0.25">
      <c r="A187">
        <v>186</v>
      </c>
      <c r="B187">
        <f t="shared" ca="1" si="31"/>
        <v>18.506771163292765</v>
      </c>
      <c r="C187">
        <f t="shared" ca="1" si="32"/>
        <v>6.1342502337539226</v>
      </c>
      <c r="D187">
        <f t="shared" ca="1" si="33"/>
        <v>7.3480446418551244</v>
      </c>
      <c r="E187">
        <f t="shared" ca="1" si="34"/>
        <v>115.09845078689911</v>
      </c>
      <c r="F187">
        <f t="shared" ca="1" si="35"/>
        <v>136.99295079124923</v>
      </c>
      <c r="G187">
        <f t="shared" ca="1" si="36"/>
        <v>46.641212133418534</v>
      </c>
      <c r="H187">
        <f t="shared" ca="1" si="37"/>
        <v>50.096453898395282</v>
      </c>
      <c r="I187">
        <f t="shared" ca="1" si="38"/>
        <v>52.468639947739781</v>
      </c>
      <c r="J187">
        <f t="shared" ca="1" si="39"/>
        <v>28.655762808138867</v>
      </c>
      <c r="K187">
        <f t="shared" ca="1" si="40"/>
        <v>20.535517493400533</v>
      </c>
      <c r="L187">
        <f t="shared" ca="1" si="41"/>
        <v>21.204737698420551</v>
      </c>
      <c r="M187">
        <f t="shared" ca="1" si="42"/>
        <v>10.646185402631367</v>
      </c>
      <c r="N187">
        <f t="shared" ca="1" si="43"/>
        <v>589.98157696218288</v>
      </c>
      <c r="O187">
        <f t="shared" ca="1" si="44"/>
        <v>834.95605895131519</v>
      </c>
      <c r="P187">
        <f t="shared" ca="1" si="45"/>
        <v>21.332798040650093</v>
      </c>
      <c r="S187">
        <v>186</v>
      </c>
      <c r="T187">
        <v>17.407583431589231</v>
      </c>
      <c r="U187">
        <v>14.29541091780106</v>
      </c>
      <c r="V187">
        <v>3.2122483704088909</v>
      </c>
      <c r="W187">
        <v>250.58222129689017</v>
      </c>
      <c r="X187">
        <v>56.742804905117175</v>
      </c>
      <c r="Y187">
        <v>47.868106530122354</v>
      </c>
      <c r="Z187">
        <v>64.117498236944641</v>
      </c>
      <c r="AA187">
        <v>42.536602777602454</v>
      </c>
      <c r="AB187">
        <v>36.716038627412118</v>
      </c>
      <c r="AC187">
        <v>24.012879694509486</v>
      </c>
      <c r="AD187">
        <v>18.881951352614479</v>
      </c>
      <c r="AE187">
        <v>16.494911703813763</v>
      </c>
      <c r="AF187">
        <v>702.6791556411174</v>
      </c>
      <c r="AG187">
        <v>800.00250466569662</v>
      </c>
      <c r="AH187">
        <v>22.810300868975187</v>
      </c>
    </row>
    <row r="188" spans="1:34" x14ac:dyDescent="0.25">
      <c r="A188">
        <v>187</v>
      </c>
      <c r="B188">
        <f t="shared" ca="1" si="31"/>
        <v>12.217081246206835</v>
      </c>
      <c r="C188">
        <f t="shared" ca="1" si="32"/>
        <v>8.0178696594795547</v>
      </c>
      <c r="D188">
        <f t="shared" ca="1" si="33"/>
        <v>8.6676326905111978</v>
      </c>
      <c r="E188">
        <f t="shared" ca="1" si="34"/>
        <v>98.334357648049249</v>
      </c>
      <c r="F188">
        <f t="shared" ca="1" si="35"/>
        <v>107.5659925510364</v>
      </c>
      <c r="G188">
        <f t="shared" ca="1" si="36"/>
        <v>71.393500767217589</v>
      </c>
      <c r="H188">
        <f t="shared" ca="1" si="37"/>
        <v>40.80706710716948</v>
      </c>
      <c r="I188">
        <f t="shared" ca="1" si="38"/>
        <v>42.87558790899336</v>
      </c>
      <c r="J188">
        <f t="shared" ca="1" si="39"/>
        <v>35.273397207146694</v>
      </c>
      <c r="K188">
        <f t="shared" ca="1" si="40"/>
        <v>15.29712761972343</v>
      </c>
      <c r="L188">
        <f t="shared" ca="1" si="41"/>
        <v>15.889874011865693</v>
      </c>
      <c r="M188">
        <f t="shared" ca="1" si="42"/>
        <v>12.184422342857617</v>
      </c>
      <c r="N188">
        <f t="shared" ca="1" si="43"/>
        <v>547.09143177004614</v>
      </c>
      <c r="O188">
        <f t="shared" ca="1" si="44"/>
        <v>849.9197545948615</v>
      </c>
      <c r="P188">
        <f t="shared" ca="1" si="45"/>
        <v>18.658836263496831</v>
      </c>
      <c r="S188">
        <v>187</v>
      </c>
      <c r="T188">
        <v>13.420820761587233</v>
      </c>
      <c r="U188">
        <v>7.2227046414606422</v>
      </c>
      <c r="V188">
        <v>7.7120349247500108</v>
      </c>
      <c r="W188">
        <v>98.6580517031433</v>
      </c>
      <c r="X188">
        <v>104.45228253151448</v>
      </c>
      <c r="Y188">
        <v>57.248674802289244</v>
      </c>
      <c r="Z188">
        <v>42.879069381592117</v>
      </c>
      <c r="AA188">
        <v>43.312536338739932</v>
      </c>
      <c r="AB188">
        <v>30.349052400939446</v>
      </c>
      <c r="AC188">
        <v>15.860533190023713</v>
      </c>
      <c r="AD188">
        <v>16.128713444034439</v>
      </c>
      <c r="AE188">
        <v>12.435521014880893</v>
      </c>
      <c r="AF188">
        <v>512.87162997837436</v>
      </c>
      <c r="AG188">
        <v>748.92513235164915</v>
      </c>
      <c r="AH188">
        <v>18.469653977087457</v>
      </c>
    </row>
    <row r="189" spans="1:34" x14ac:dyDescent="0.25">
      <c r="A189">
        <v>188</v>
      </c>
      <c r="B189">
        <f t="shared" ca="1" si="31"/>
        <v>10.695946890390108</v>
      </c>
      <c r="C189">
        <f t="shared" ca="1" si="32"/>
        <v>6.6248174744417145</v>
      </c>
      <c r="D189">
        <f t="shared" ca="1" si="33"/>
        <v>2.2088355195130207</v>
      </c>
      <c r="E189">
        <f t="shared" ca="1" si="34"/>
        <v>72.501566427487106</v>
      </c>
      <c r="F189">
        <f t="shared" ca="1" si="35"/>
        <v>23.691425799113446</v>
      </c>
      <c r="G189">
        <f t="shared" ca="1" si="36"/>
        <v>16.174386594458884</v>
      </c>
      <c r="H189">
        <f t="shared" ca="1" si="37"/>
        <v>35.560551572096458</v>
      </c>
      <c r="I189">
        <f t="shared" ca="1" si="38"/>
        <v>27.041955577818118</v>
      </c>
      <c r="J189">
        <f t="shared" ca="1" si="39"/>
        <v>17.85556116134007</v>
      </c>
      <c r="K189">
        <f t="shared" ca="1" si="40"/>
        <v>14.152069922716532</v>
      </c>
      <c r="L189">
        <f t="shared" ca="1" si="41"/>
        <v>11.225710172216571</v>
      </c>
      <c r="M189">
        <f t="shared" ca="1" si="42"/>
        <v>8.4483378826576487</v>
      </c>
      <c r="N189">
        <f t="shared" ca="1" si="43"/>
        <v>218.76052525217318</v>
      </c>
      <c r="O189">
        <f t="shared" ca="1" si="44"/>
        <v>157.18896393746383</v>
      </c>
      <c r="P189">
        <f t="shared" ca="1" si="45"/>
        <v>13.978358185004685</v>
      </c>
      <c r="S189">
        <v>188</v>
      </c>
      <c r="T189">
        <v>13.731315991094201</v>
      </c>
      <c r="U189">
        <v>13.776677011811838</v>
      </c>
      <c r="V189">
        <v>4.2532027845993472</v>
      </c>
      <c r="W189">
        <v>189.9190778421094</v>
      </c>
      <c r="X189">
        <v>58.684799146831267</v>
      </c>
      <c r="Y189">
        <v>58.894650350960987</v>
      </c>
      <c r="Z189">
        <v>55.626059139978267</v>
      </c>
      <c r="AA189">
        <v>36.294911029714292</v>
      </c>
      <c r="AB189">
        <v>36.30551506169796</v>
      </c>
      <c r="AC189">
        <v>21.251130312463449</v>
      </c>
      <c r="AD189">
        <v>14.725889529097556</v>
      </c>
      <c r="AE189">
        <v>15.880097237101644</v>
      </c>
      <c r="AF189">
        <v>613.73034464558805</v>
      </c>
      <c r="AG189">
        <v>805.59024639804898</v>
      </c>
      <c r="AH189">
        <v>21.37504096671087</v>
      </c>
    </row>
    <row r="190" spans="1:34" x14ac:dyDescent="0.25">
      <c r="A190">
        <v>189</v>
      </c>
      <c r="B190">
        <f t="shared" ca="1" si="31"/>
        <v>19.491332743392725</v>
      </c>
      <c r="C190">
        <f t="shared" ca="1" si="32"/>
        <v>14.231898923191348</v>
      </c>
      <c r="D190">
        <f t="shared" ca="1" si="33"/>
        <v>3.2386298160737974</v>
      </c>
      <c r="E190">
        <f t="shared" ca="1" si="34"/>
        <v>279.07506307225106</v>
      </c>
      <c r="F190">
        <f t="shared" ca="1" si="35"/>
        <v>63.236642919849167</v>
      </c>
      <c r="G190">
        <f t="shared" ca="1" si="36"/>
        <v>46.315265507731674</v>
      </c>
      <c r="H190">
        <f t="shared" ca="1" si="37"/>
        <v>67.912275203694108</v>
      </c>
      <c r="I190">
        <f t="shared" ca="1" si="38"/>
        <v>45.82172734111446</v>
      </c>
      <c r="J190">
        <f t="shared" ca="1" si="39"/>
        <v>36.881722889968152</v>
      </c>
      <c r="K190">
        <f t="shared" ca="1" si="40"/>
        <v>24.436921835695017</v>
      </c>
      <c r="L190">
        <f t="shared" ca="1" si="41"/>
        <v>20.806954679332627</v>
      </c>
      <c r="M190">
        <f t="shared" ca="1" si="42"/>
        <v>15.898375033725003</v>
      </c>
      <c r="N190">
        <f t="shared" ca="1" si="43"/>
        <v>774.99370469589678</v>
      </c>
      <c r="O190">
        <f t="shared" ca="1" si="44"/>
        <v>899.87414815963427</v>
      </c>
      <c r="P190">
        <f t="shared" ca="1" si="45"/>
        <v>24.432080416675021</v>
      </c>
      <c r="S190">
        <v>189</v>
      </c>
      <c r="T190">
        <v>12.501732276313824</v>
      </c>
      <c r="U190">
        <v>16.489857795875473</v>
      </c>
      <c r="V190">
        <v>7.7288633308543133</v>
      </c>
      <c r="W190">
        <v>206.35456722491415</v>
      </c>
      <c r="X190">
        <v>97.914958405535785</v>
      </c>
      <c r="Y190">
        <v>128.42800173821436</v>
      </c>
      <c r="Z190">
        <v>57.998558232447223</v>
      </c>
      <c r="AA190">
        <v>41.850052231311658</v>
      </c>
      <c r="AB190">
        <v>50.304332346424729</v>
      </c>
      <c r="AC190">
        <v>22.575607183642433</v>
      </c>
      <c r="AD190">
        <v>15.380274324577515</v>
      </c>
      <c r="AE190">
        <v>18.788819583642336</v>
      </c>
      <c r="AF190">
        <v>860.51618513418862</v>
      </c>
      <c r="AG190">
        <v>1595.3155534270413</v>
      </c>
      <c r="AH190">
        <v>22.321183846788472</v>
      </c>
    </row>
    <row r="191" spans="1:34" x14ac:dyDescent="0.25">
      <c r="A191">
        <v>190</v>
      </c>
      <c r="B191">
        <f t="shared" ca="1" si="31"/>
        <v>11.21158613388894</v>
      </c>
      <c r="C191">
        <f t="shared" ca="1" si="32"/>
        <v>9.6395004253811329</v>
      </c>
      <c r="D191">
        <f t="shared" ca="1" si="33"/>
        <v>8.9550159840217027</v>
      </c>
      <c r="E191">
        <f t="shared" ca="1" si="34"/>
        <v>108.1669346729235</v>
      </c>
      <c r="F191">
        <f t="shared" ca="1" si="35"/>
        <v>101.25100371122159</v>
      </c>
      <c r="G191">
        <f t="shared" ca="1" si="36"/>
        <v>87.637699492652715</v>
      </c>
      <c r="H191">
        <f t="shared" ca="1" si="37"/>
        <v>43.678477025312908</v>
      </c>
      <c r="I191">
        <f t="shared" ca="1" si="38"/>
        <v>41.055770796726812</v>
      </c>
      <c r="J191">
        <f t="shared" ca="1" si="39"/>
        <v>38.604738319387344</v>
      </c>
      <c r="K191">
        <f t="shared" ca="1" si="40"/>
        <v>15.200433289562175</v>
      </c>
      <c r="L191">
        <f t="shared" ca="1" si="41"/>
        <v>14.756955814222726</v>
      </c>
      <c r="M191">
        <f t="shared" ca="1" si="42"/>
        <v>14.592318775681957</v>
      </c>
      <c r="N191">
        <f t="shared" ca="1" si="43"/>
        <v>590.17510669588205</v>
      </c>
      <c r="O191">
        <f t="shared" ca="1" si="44"/>
        <v>968.24787412513604</v>
      </c>
      <c r="P191">
        <f t="shared" ca="1" si="45"/>
        <v>18.128535315034146</v>
      </c>
      <c r="S191">
        <v>190</v>
      </c>
      <c r="T191">
        <v>15.763981423543809</v>
      </c>
      <c r="U191">
        <v>16.930843617597379</v>
      </c>
      <c r="V191">
        <v>5.5809333133946657</v>
      </c>
      <c r="W191">
        <v>268.25052374062216</v>
      </c>
      <c r="X191">
        <v>89.102231774503963</v>
      </c>
      <c r="Y191">
        <v>94.499363691097471</v>
      </c>
      <c r="Z191">
        <v>67.11576997502398</v>
      </c>
      <c r="AA191">
        <v>44.141095591267693</v>
      </c>
      <c r="AB191">
        <v>46.870881632246316</v>
      </c>
      <c r="AC191">
        <v>24.383429809599928</v>
      </c>
      <c r="AD191">
        <v>17.945858177335865</v>
      </c>
      <c r="AE191">
        <v>19.221148069176319</v>
      </c>
      <c r="AF191">
        <v>900.69156609789695</v>
      </c>
      <c r="AG191">
        <v>1491.2389826925851</v>
      </c>
      <c r="AH191">
        <v>25.302057423938347</v>
      </c>
    </row>
    <row r="192" spans="1:34" x14ac:dyDescent="0.25">
      <c r="A192">
        <v>191</v>
      </c>
      <c r="B192">
        <f t="shared" ca="1" si="31"/>
        <v>13.392584326712022</v>
      </c>
      <c r="C192">
        <f t="shared" ca="1" si="32"/>
        <v>16.089967670037435</v>
      </c>
      <c r="D192">
        <f t="shared" ca="1" si="33"/>
        <v>6.7246083469701885</v>
      </c>
      <c r="E192">
        <f t="shared" ca="1" si="34"/>
        <v>216.53183385827413</v>
      </c>
      <c r="F192">
        <f t="shared" ca="1" si="35"/>
        <v>91.642941004482992</v>
      </c>
      <c r="G192">
        <f t="shared" ca="1" si="36"/>
        <v>109.92661285450735</v>
      </c>
      <c r="H192">
        <f t="shared" ca="1" si="37"/>
        <v>59.156723008115634</v>
      </c>
      <c r="I192">
        <f t="shared" ca="1" si="38"/>
        <v>41.947958865921045</v>
      </c>
      <c r="J192">
        <f t="shared" ca="1" si="39"/>
        <v>46.852145045061228</v>
      </c>
      <c r="K192">
        <f t="shared" ca="1" si="40"/>
        <v>22.058490472152119</v>
      </c>
      <c r="L192">
        <f t="shared" ca="1" si="41"/>
        <v>15.217801499045851</v>
      </c>
      <c r="M192">
        <f t="shared" ca="1" si="42"/>
        <v>18.007024936937967</v>
      </c>
      <c r="N192">
        <f t="shared" ca="1" si="43"/>
        <v>828.09562409757211</v>
      </c>
      <c r="O192">
        <f t="shared" ca="1" si="44"/>
        <v>1449.5056119985904</v>
      </c>
      <c r="P192">
        <f t="shared" ca="1" si="45"/>
        <v>23.559425590772193</v>
      </c>
      <c r="S192">
        <v>191</v>
      </c>
      <c r="T192">
        <v>13.005496515541264</v>
      </c>
      <c r="U192">
        <v>12.045129947331459</v>
      </c>
      <c r="V192">
        <v>4.89058655826872</v>
      </c>
      <c r="W192">
        <v>157.45943078284867</v>
      </c>
      <c r="X192">
        <v>63.836303824306711</v>
      </c>
      <c r="Y192">
        <v>59.038175257877604</v>
      </c>
      <c r="Z192">
        <v>50.860629635703283</v>
      </c>
      <c r="AA192">
        <v>36.286482599569794</v>
      </c>
      <c r="AB192">
        <v>35.130457621270921</v>
      </c>
      <c r="AC192">
        <v>18.935123400391994</v>
      </c>
      <c r="AD192">
        <v>14.067897914672368</v>
      </c>
      <c r="AE192">
        <v>13.287278524155951</v>
      </c>
      <c r="AF192">
        <v>559.59909979384383</v>
      </c>
      <c r="AG192">
        <v>767.13611319737549</v>
      </c>
      <c r="AH192">
        <v>19.604223409153938</v>
      </c>
    </row>
    <row r="193" spans="1:34" x14ac:dyDescent="0.25">
      <c r="A193">
        <v>192</v>
      </c>
      <c r="B193">
        <f t="shared" ca="1" si="31"/>
        <v>13.256645522733681</v>
      </c>
      <c r="C193">
        <f t="shared" ca="1" si="32"/>
        <v>11.327295386528174</v>
      </c>
      <c r="D193">
        <f t="shared" ca="1" si="33"/>
        <v>7.0431486609784244</v>
      </c>
      <c r="E193">
        <f t="shared" ca="1" si="34"/>
        <v>151.16283947587019</v>
      </c>
      <c r="F193">
        <f t="shared" ca="1" si="35"/>
        <v>93.606085773438465</v>
      </c>
      <c r="G193">
        <f t="shared" ca="1" si="36"/>
        <v>80.6545743996395</v>
      </c>
      <c r="H193">
        <f t="shared" ca="1" si="37"/>
        <v>49.601740685401232</v>
      </c>
      <c r="I193">
        <f t="shared" ca="1" si="38"/>
        <v>42.048561252316091</v>
      </c>
      <c r="J193">
        <f t="shared" ca="1" si="39"/>
        <v>37.072378382114564</v>
      </c>
      <c r="K193">
        <f t="shared" ca="1" si="40"/>
        <v>19.301147414440539</v>
      </c>
      <c r="L193">
        <f t="shared" ca="1" si="41"/>
        <v>16.262632142183861</v>
      </c>
      <c r="M193">
        <f t="shared" ca="1" si="42"/>
        <v>15.228789870499286</v>
      </c>
      <c r="N193">
        <f t="shared" ca="1" si="43"/>
        <v>648.34057112121627</v>
      </c>
      <c r="O193">
        <f t="shared" ca="1" si="44"/>
        <v>1058.7482924684709</v>
      </c>
      <c r="P193">
        <f t="shared" ca="1" si="45"/>
        <v>20.434012493246655</v>
      </c>
      <c r="S193">
        <v>192</v>
      </c>
      <c r="T193">
        <v>16.685351006121895</v>
      </c>
      <c r="U193">
        <v>15.371788033973353</v>
      </c>
      <c r="V193">
        <v>5.9761182974648257</v>
      </c>
      <c r="W193">
        <v>256.51871826760953</v>
      </c>
      <c r="X193">
        <v>101.06103883201271</v>
      </c>
      <c r="Y193">
        <v>92.461860124351929</v>
      </c>
      <c r="Z193">
        <v>64.851195849720185</v>
      </c>
      <c r="AA193">
        <v>45.830540860328142</v>
      </c>
      <c r="AB193">
        <v>43.458350272233844</v>
      </c>
      <c r="AC193">
        <v>23.108575658834564</v>
      </c>
      <c r="AD193">
        <v>18.416832144730023</v>
      </c>
      <c r="AE193">
        <v>17.677359320598779</v>
      </c>
      <c r="AF193">
        <v>897.44098712784512</v>
      </c>
      <c r="AG193">
        <v>1534.5508701369931</v>
      </c>
      <c r="AH193">
        <v>25.313880444865173</v>
      </c>
    </row>
    <row r="194" spans="1:34" x14ac:dyDescent="0.25">
      <c r="A194">
        <v>193</v>
      </c>
      <c r="B194">
        <f t="shared" ca="1" si="31"/>
        <v>13.986263387042349</v>
      </c>
      <c r="C194">
        <f t="shared" ca="1" si="32"/>
        <v>16.208720577941811</v>
      </c>
      <c r="D194">
        <f t="shared" ca="1" si="33"/>
        <v>6.3836447697393615</v>
      </c>
      <c r="E194">
        <f t="shared" ca="1" si="34"/>
        <v>228.27289128339555</v>
      </c>
      <c r="F194">
        <f t="shared" ca="1" si="35"/>
        <v>90.652704366640435</v>
      </c>
      <c r="G194">
        <f t="shared" ca="1" si="36"/>
        <v>105.03972348132262</v>
      </c>
      <c r="H194">
        <f t="shared" ca="1" si="37"/>
        <v>62.140752511706637</v>
      </c>
      <c r="I194">
        <f t="shared" ca="1" si="38"/>
        <v>41.834603199489621</v>
      </c>
      <c r="J194">
        <f t="shared" ca="1" si="39"/>
        <v>45.254152397306235</v>
      </c>
      <c r="K194">
        <f t="shared" ca="1" si="40"/>
        <v>22.764235228165287</v>
      </c>
      <c r="L194">
        <f t="shared" ca="1" si="41"/>
        <v>17.334819034609943</v>
      </c>
      <c r="M194">
        <f t="shared" ca="1" si="42"/>
        <v>18.958028930285149</v>
      </c>
      <c r="N194">
        <f t="shared" ca="1" si="43"/>
        <v>839.23077475362595</v>
      </c>
      <c r="O194">
        <f t="shared" ca="1" si="44"/>
        <v>1447.3996768136838</v>
      </c>
      <c r="P194">
        <f t="shared" ca="1" si="45"/>
        <v>23.529615722690899</v>
      </c>
      <c r="S194">
        <v>193</v>
      </c>
      <c r="T194">
        <v>11.877308872543617</v>
      </c>
      <c r="U194">
        <v>7.6358227801986107</v>
      </c>
      <c r="V194">
        <v>8.9764796847046551</v>
      </c>
      <c r="W194">
        <v>91.639714683320008</v>
      </c>
      <c r="X194">
        <v>106.87791832809171</v>
      </c>
      <c r="Y194">
        <v>69.764765461074759</v>
      </c>
      <c r="Z194">
        <v>40.244207363346426</v>
      </c>
      <c r="AA194">
        <v>43.48020238326415</v>
      </c>
      <c r="AB194">
        <v>34.940682816143244</v>
      </c>
      <c r="AC194">
        <v>14.511520487841235</v>
      </c>
      <c r="AD194">
        <v>16.754715399060515</v>
      </c>
      <c r="AE194">
        <v>12.794611064084135</v>
      </c>
      <c r="AF194">
        <v>531.85874163636527</v>
      </c>
      <c r="AG194">
        <v>814.45778040121581</v>
      </c>
      <c r="AH194">
        <v>18.597627628991908</v>
      </c>
    </row>
    <row r="195" spans="1:34" x14ac:dyDescent="0.25">
      <c r="A195">
        <v>194</v>
      </c>
      <c r="B195">
        <f t="shared" ref="B195:B258" ca="1" si="46">10*RAND()+10</f>
        <v>16.487950442993316</v>
      </c>
      <c r="C195">
        <f t="shared" ref="C195:C258" ca="1" si="47">12*RAND()+5</f>
        <v>7.2361549672511973</v>
      </c>
      <c r="D195">
        <f t="shared" ref="D195:D258" ca="1" si="48">8*RAND()+2</f>
        <v>4.8638811869608318</v>
      </c>
      <c r="E195">
        <f t="shared" ref="E195:E258" ca="1" si="49">B195*C195+2*RAND()</f>
        <v>119.41748623210283</v>
      </c>
      <c r="F195">
        <f t="shared" ref="F195:F258" ca="1" si="50">B195*D195+2*RAND()</f>
        <v>81.312803366461807</v>
      </c>
      <c r="G195">
        <f t="shared" ref="G195:G258" ca="1" si="51">C195*D195+2*RAND()</f>
        <v>36.142580644073156</v>
      </c>
      <c r="H195">
        <f t="shared" ref="H195:H258" ca="1" si="52">2*B195+2*C195+2*RAND()</f>
        <v>49.418423705763729</v>
      </c>
      <c r="I195">
        <f t="shared" ref="I195:I258" ca="1" si="53">2*B195+2*D195+2*RAND()</f>
        <v>42.821509204847196</v>
      </c>
      <c r="J195">
        <f t="shared" ref="J195:J258" ca="1" si="54">2*C195+2*D195+2*RAND()</f>
        <v>24.289197975318793</v>
      </c>
      <c r="K195">
        <f t="shared" ref="K195:K258" ca="1" si="55">SQRT(B195^2+C195^2)+2*RAND()</f>
        <v>19.90338781376926</v>
      </c>
      <c r="L195">
        <f t="shared" ref="L195:L258" ca="1" si="56">SQRT(B195^2+D195^2)+2*RAND()</f>
        <v>17.243739702899738</v>
      </c>
      <c r="M195">
        <f t="shared" ref="M195:M258" ca="1" si="57">SQRT(C195^2+D195^2)+2*RAND()</f>
        <v>9.1194185576177489</v>
      </c>
      <c r="N195">
        <f t="shared" ref="N195:N258" ca="1" si="58">2*(B195*C195+B195*D195+C195*D195)+2*RAND()</f>
        <v>470.02655315904872</v>
      </c>
      <c r="O195">
        <f t="shared" ref="O195:O258" ca="1" si="59">B195*C195*D195+2*RAND()</f>
        <v>581.53503946647265</v>
      </c>
      <c r="P195">
        <f t="shared" ref="P195:P258" ca="1" si="60">SQRT(B195^2+C195^2+D195^2)+2*RAND()</f>
        <v>20.376140557461728</v>
      </c>
      <c r="S195">
        <v>194</v>
      </c>
      <c r="T195">
        <v>13.059117079443022</v>
      </c>
      <c r="U195">
        <v>15.95229491944451</v>
      </c>
      <c r="V195">
        <v>3.5383377893023162</v>
      </c>
      <c r="W195">
        <v>209.51976225755621</v>
      </c>
      <c r="X195">
        <v>46.364404103441963</v>
      </c>
      <c r="Y195">
        <v>57.314835605037196</v>
      </c>
      <c r="Z195">
        <v>58.54254761433824</v>
      </c>
      <c r="AA195">
        <v>33.784285391610041</v>
      </c>
      <c r="AB195">
        <v>39.964464040906591</v>
      </c>
      <c r="AC195">
        <v>21.970416885307696</v>
      </c>
      <c r="AD195">
        <v>14.609627593984621</v>
      </c>
      <c r="AE195">
        <v>18.216474748367837</v>
      </c>
      <c r="AF195">
        <v>623.47110512798508</v>
      </c>
      <c r="AG195">
        <v>738.71523741401518</v>
      </c>
      <c r="AH195">
        <v>21.417419438906201</v>
      </c>
    </row>
    <row r="196" spans="1:34" x14ac:dyDescent="0.25">
      <c r="A196">
        <v>195</v>
      </c>
      <c r="B196">
        <f t="shared" ca="1" si="46"/>
        <v>10.882612180070463</v>
      </c>
      <c r="C196">
        <f t="shared" ca="1" si="47"/>
        <v>7.0062674914778462</v>
      </c>
      <c r="D196">
        <f t="shared" ca="1" si="48"/>
        <v>2.742270432617258</v>
      </c>
      <c r="E196">
        <f t="shared" ca="1" si="49"/>
        <v>77.001729641960054</v>
      </c>
      <c r="F196">
        <f t="shared" ca="1" si="50"/>
        <v>31.351932263546004</v>
      </c>
      <c r="G196">
        <f t="shared" ca="1" si="51"/>
        <v>20.232560200014348</v>
      </c>
      <c r="H196">
        <f t="shared" ca="1" si="52"/>
        <v>37.39863369814163</v>
      </c>
      <c r="I196">
        <f t="shared" ca="1" si="53"/>
        <v>27.884081423038136</v>
      </c>
      <c r="J196">
        <f t="shared" ca="1" si="54"/>
        <v>21.41989683139035</v>
      </c>
      <c r="K196">
        <f t="shared" ca="1" si="55"/>
        <v>13.211635067316585</v>
      </c>
      <c r="L196">
        <f t="shared" ca="1" si="56"/>
        <v>12.223029478102909</v>
      </c>
      <c r="M196">
        <f t="shared" ca="1" si="57"/>
        <v>8.9821144456296711</v>
      </c>
      <c r="N196">
        <f t="shared" ca="1" si="58"/>
        <v>251.38429194542235</v>
      </c>
      <c r="O196">
        <f t="shared" ca="1" si="59"/>
        <v>209.45656968280977</v>
      </c>
      <c r="P196">
        <f t="shared" ca="1" si="60"/>
        <v>15.216362447580414</v>
      </c>
      <c r="S196">
        <v>195</v>
      </c>
      <c r="T196">
        <v>19.027104893101775</v>
      </c>
      <c r="U196">
        <v>16.711342630826678</v>
      </c>
      <c r="V196">
        <v>2.9284310452025792</v>
      </c>
      <c r="W196">
        <v>318.48482579451712</v>
      </c>
      <c r="X196">
        <v>56.997349027575098</v>
      </c>
      <c r="Y196">
        <v>50.74946785856902</v>
      </c>
      <c r="Z196">
        <v>71.732423796388517</v>
      </c>
      <c r="AA196">
        <v>44.894178061778106</v>
      </c>
      <c r="AB196">
        <v>40.602684098001411</v>
      </c>
      <c r="AC196">
        <v>26.255903403308341</v>
      </c>
      <c r="AD196">
        <v>20.665322512310972</v>
      </c>
      <c r="AE196">
        <v>17.46850018396453</v>
      </c>
      <c r="AF196">
        <v>846.05751187213491</v>
      </c>
      <c r="AG196">
        <v>932.81208543174648</v>
      </c>
      <c r="AH196">
        <v>27.119619605439453</v>
      </c>
    </row>
    <row r="197" spans="1:34" x14ac:dyDescent="0.25">
      <c r="A197">
        <v>196</v>
      </c>
      <c r="B197">
        <f t="shared" ca="1" si="46"/>
        <v>14.153402863750042</v>
      </c>
      <c r="C197">
        <f t="shared" ca="1" si="47"/>
        <v>14.10595741383225</v>
      </c>
      <c r="D197">
        <f t="shared" ca="1" si="48"/>
        <v>7.3527766967509933</v>
      </c>
      <c r="E197">
        <f t="shared" ca="1" si="49"/>
        <v>199.94429403482829</v>
      </c>
      <c r="F197">
        <f t="shared" ca="1" si="50"/>
        <v>104.14615908979641</v>
      </c>
      <c r="G197">
        <f t="shared" ca="1" si="51"/>
        <v>103.86872226486948</v>
      </c>
      <c r="H197">
        <f t="shared" ca="1" si="52"/>
        <v>57.22315909000578</v>
      </c>
      <c r="I197">
        <f t="shared" ca="1" si="53"/>
        <v>44.833219292134274</v>
      </c>
      <c r="J197">
        <f t="shared" ca="1" si="54"/>
        <v>44.202365219879766</v>
      </c>
      <c r="K197">
        <f t="shared" ca="1" si="55"/>
        <v>21.441109397158176</v>
      </c>
      <c r="L197">
        <f t="shared" ca="1" si="56"/>
        <v>16.796857928594811</v>
      </c>
      <c r="M197">
        <f t="shared" ca="1" si="57"/>
        <v>17.247927090459857</v>
      </c>
      <c r="N197">
        <f t="shared" ca="1" si="58"/>
        <v>815.59362661683656</v>
      </c>
      <c r="O197">
        <f t="shared" ca="1" si="59"/>
        <v>1468.1440795782923</v>
      </c>
      <c r="P197">
        <f t="shared" ca="1" si="60"/>
        <v>21.9788129658806</v>
      </c>
      <c r="S197">
        <v>196</v>
      </c>
      <c r="T197">
        <v>14.572645669376421</v>
      </c>
      <c r="U197">
        <v>12.018885650806659</v>
      </c>
      <c r="V197">
        <v>3.5963743805420743</v>
      </c>
      <c r="W197">
        <v>176.78465907103993</v>
      </c>
      <c r="X197">
        <v>52.986647566266797</v>
      </c>
      <c r="Y197">
        <v>43.923493645579022</v>
      </c>
      <c r="Z197">
        <v>53.507305383741389</v>
      </c>
      <c r="AA197">
        <v>36.753804312299756</v>
      </c>
      <c r="AB197">
        <v>32.251070825839342</v>
      </c>
      <c r="AC197">
        <v>20.860201098326733</v>
      </c>
      <c r="AD197">
        <v>16.846942221300992</v>
      </c>
      <c r="AE197">
        <v>13.080238021926897</v>
      </c>
      <c r="AF197">
        <v>541.67056989042271</v>
      </c>
      <c r="AG197">
        <v>630.91033647003121</v>
      </c>
      <c r="AH197">
        <v>20.308645837767056</v>
      </c>
    </row>
    <row r="198" spans="1:34" x14ac:dyDescent="0.25">
      <c r="A198">
        <v>197</v>
      </c>
      <c r="B198">
        <f t="shared" ca="1" si="46"/>
        <v>10.046430393265691</v>
      </c>
      <c r="C198">
        <f t="shared" ca="1" si="47"/>
        <v>13.878979322099402</v>
      </c>
      <c r="D198">
        <f t="shared" ca="1" si="48"/>
        <v>3.4192981976147081</v>
      </c>
      <c r="E198">
        <f t="shared" ca="1" si="49"/>
        <v>139.76434680983999</v>
      </c>
      <c r="F198">
        <f t="shared" ca="1" si="50"/>
        <v>35.905343575837293</v>
      </c>
      <c r="G198">
        <f t="shared" ca="1" si="51"/>
        <v>48.439233927817966</v>
      </c>
      <c r="H198">
        <f t="shared" ca="1" si="52"/>
        <v>49.06822369149328</v>
      </c>
      <c r="I198">
        <f t="shared" ca="1" si="53"/>
        <v>27.554922192630503</v>
      </c>
      <c r="J198">
        <f t="shared" ca="1" si="54"/>
        <v>35.886983449787834</v>
      </c>
      <c r="K198">
        <f t="shared" ca="1" si="55"/>
        <v>17.810389149770266</v>
      </c>
      <c r="L198">
        <f t="shared" ca="1" si="56"/>
        <v>10.697197699865018</v>
      </c>
      <c r="M198">
        <f t="shared" ca="1" si="57"/>
        <v>15.847574279994154</v>
      </c>
      <c r="N198">
        <f t="shared" ca="1" si="58"/>
        <v>443.97555824039853</v>
      </c>
      <c r="O198">
        <f t="shared" ca="1" si="59"/>
        <v>478.57763753940077</v>
      </c>
      <c r="P198">
        <f t="shared" ca="1" si="60"/>
        <v>19.110347279058931</v>
      </c>
      <c r="S198">
        <v>197</v>
      </c>
      <c r="T198">
        <v>19.025164086957972</v>
      </c>
      <c r="U198">
        <v>15.12608520854611</v>
      </c>
      <c r="V198">
        <v>4.0006963064402949</v>
      </c>
      <c r="W198">
        <v>288.93728611329357</v>
      </c>
      <c r="X198">
        <v>77.228026610387261</v>
      </c>
      <c r="Y198">
        <v>62.305490175609229</v>
      </c>
      <c r="Z198">
        <v>68.397650179148101</v>
      </c>
      <c r="AA198">
        <v>47.193896996484717</v>
      </c>
      <c r="AB198">
        <v>39.879854017438824</v>
      </c>
      <c r="AC198">
        <v>26.25251280691943</v>
      </c>
      <c r="AD198">
        <v>21.026739441096712</v>
      </c>
      <c r="AE198">
        <v>17.054460327542454</v>
      </c>
      <c r="AF198">
        <v>849.24517549651955</v>
      </c>
      <c r="AG198">
        <v>1151.8909033029163</v>
      </c>
      <c r="AH198">
        <v>25.312991690654663</v>
      </c>
    </row>
    <row r="199" spans="1:34" x14ac:dyDescent="0.25">
      <c r="A199">
        <v>198</v>
      </c>
      <c r="B199">
        <f t="shared" ca="1" si="46"/>
        <v>10.819294724049968</v>
      </c>
      <c r="C199">
        <f t="shared" ca="1" si="47"/>
        <v>8.1625226925443606</v>
      </c>
      <c r="D199">
        <f t="shared" ca="1" si="48"/>
        <v>8.7021020680373908</v>
      </c>
      <c r="E199">
        <f t="shared" ca="1" si="49"/>
        <v>89.513921570496791</v>
      </c>
      <c r="F199">
        <f t="shared" ca="1" si="50"/>
        <v>95.899246533147732</v>
      </c>
      <c r="G199">
        <f t="shared" ca="1" si="51"/>
        <v>72.890905795615822</v>
      </c>
      <c r="H199">
        <f t="shared" ca="1" si="52"/>
        <v>38.879951302916204</v>
      </c>
      <c r="I199">
        <f t="shared" ca="1" si="53"/>
        <v>39.566059979461279</v>
      </c>
      <c r="J199">
        <f t="shared" ca="1" si="54"/>
        <v>33.927311121579848</v>
      </c>
      <c r="K199">
        <f t="shared" ca="1" si="55"/>
        <v>13.914967119137138</v>
      </c>
      <c r="L199">
        <f t="shared" ca="1" si="56"/>
        <v>14.162377633520476</v>
      </c>
      <c r="M199">
        <f t="shared" ca="1" si="57"/>
        <v>13.025814067288094</v>
      </c>
      <c r="N199">
        <f t="shared" ca="1" si="58"/>
        <v>508.51336696465921</v>
      </c>
      <c r="O199">
        <f t="shared" ca="1" si="59"/>
        <v>769.44275826926457</v>
      </c>
      <c r="P199">
        <f t="shared" ca="1" si="60"/>
        <v>17.591995129112043</v>
      </c>
      <c r="S199">
        <v>198</v>
      </c>
      <c r="T199">
        <v>12.414098134846279</v>
      </c>
      <c r="U199">
        <v>15.162870079095455</v>
      </c>
      <c r="V199">
        <v>4.9083841684324776</v>
      </c>
      <c r="W199">
        <v>189.63629449761956</v>
      </c>
      <c r="X199">
        <v>61.703036012575261</v>
      </c>
      <c r="Y199">
        <v>75.330448418551654</v>
      </c>
      <c r="Z199">
        <v>56.115442089468466</v>
      </c>
      <c r="AA199">
        <v>34.913044229957912</v>
      </c>
      <c r="AB199">
        <v>40.412460169215628</v>
      </c>
      <c r="AC199">
        <v>20.863968157292394</v>
      </c>
      <c r="AD199">
        <v>15.321597298943701</v>
      </c>
      <c r="AE199">
        <v>17.320534852847871</v>
      </c>
      <c r="AF199">
        <v>648.90450942524956</v>
      </c>
      <c r="AG199">
        <v>925.38831172173127</v>
      </c>
      <c r="AH199">
        <v>21.765753240394513</v>
      </c>
    </row>
    <row r="200" spans="1:34" x14ac:dyDescent="0.25">
      <c r="A200">
        <v>199</v>
      </c>
      <c r="B200">
        <f t="shared" ca="1" si="46"/>
        <v>13.609859179252158</v>
      </c>
      <c r="C200">
        <f t="shared" ca="1" si="47"/>
        <v>16.413947257724296</v>
      </c>
      <c r="D200">
        <f t="shared" ca="1" si="48"/>
        <v>2.2082096734147818</v>
      </c>
      <c r="E200">
        <f t="shared" ca="1" si="49"/>
        <v>224.89606898616358</v>
      </c>
      <c r="F200">
        <f t="shared" ca="1" si="50"/>
        <v>30.276735240254915</v>
      </c>
      <c r="G200">
        <f t="shared" ca="1" si="51"/>
        <v>37.235299545276149</v>
      </c>
      <c r="H200">
        <f t="shared" ca="1" si="52"/>
        <v>61.987855837345805</v>
      </c>
      <c r="I200">
        <f t="shared" ca="1" si="53"/>
        <v>32.556006682893326</v>
      </c>
      <c r="J200">
        <f t="shared" ca="1" si="54"/>
        <v>38.104736183830603</v>
      </c>
      <c r="K200">
        <f t="shared" ca="1" si="55"/>
        <v>21.931102559576026</v>
      </c>
      <c r="L200">
        <f t="shared" ca="1" si="56"/>
        <v>14.654877839445202</v>
      </c>
      <c r="M200">
        <f t="shared" ca="1" si="57"/>
        <v>17.094665134705743</v>
      </c>
      <c r="N200">
        <f t="shared" ca="1" si="58"/>
        <v>580.19821949713378</v>
      </c>
      <c r="O200">
        <f t="shared" ca="1" si="59"/>
        <v>494.61107914164836</v>
      </c>
      <c r="P200">
        <f t="shared" ca="1" si="60"/>
        <v>23.082949774728913</v>
      </c>
      <c r="S200">
        <v>199</v>
      </c>
      <c r="T200">
        <v>10.039910128477231</v>
      </c>
      <c r="U200">
        <v>11.188991316295283</v>
      </c>
      <c r="V200">
        <v>2.8427202417764699</v>
      </c>
      <c r="W200">
        <v>113.32405256064969</v>
      </c>
      <c r="X200">
        <v>28.644897609342305</v>
      </c>
      <c r="Y200">
        <v>32.147225747198242</v>
      </c>
      <c r="Z200">
        <v>43.51057375892514</v>
      </c>
      <c r="AA200">
        <v>26.766910388032926</v>
      </c>
      <c r="AB200">
        <v>29.080047719372079</v>
      </c>
      <c r="AC200">
        <v>16.800767962123036</v>
      </c>
      <c r="AD200">
        <v>10.695348530170135</v>
      </c>
      <c r="AE200">
        <v>12.173850305158204</v>
      </c>
      <c r="AF200">
        <v>345.98938699860588</v>
      </c>
      <c r="AG200">
        <v>319.40613668863097</v>
      </c>
      <c r="AH200">
        <v>16.490040244031903</v>
      </c>
    </row>
    <row r="201" spans="1:34" x14ac:dyDescent="0.25">
      <c r="A201">
        <v>200</v>
      </c>
      <c r="B201">
        <f t="shared" ca="1" si="46"/>
        <v>19.116951786566709</v>
      </c>
      <c r="C201">
        <f t="shared" ca="1" si="47"/>
        <v>11.240242136633684</v>
      </c>
      <c r="D201">
        <f t="shared" ca="1" si="48"/>
        <v>5.9766791829905426</v>
      </c>
      <c r="E201">
        <f t="shared" ca="1" si="49"/>
        <v>215.76483607057241</v>
      </c>
      <c r="F201">
        <f t="shared" ca="1" si="50"/>
        <v>114.39781691181653</v>
      </c>
      <c r="G201">
        <f t="shared" ca="1" si="51"/>
        <v>67.88220867854433</v>
      </c>
      <c r="H201">
        <f t="shared" ca="1" si="52"/>
        <v>62.533296110810447</v>
      </c>
      <c r="I201">
        <f t="shared" ca="1" si="53"/>
        <v>51.409551268349198</v>
      </c>
      <c r="J201">
        <f t="shared" ca="1" si="54"/>
        <v>35.356670827548129</v>
      </c>
      <c r="K201">
        <f t="shared" ca="1" si="55"/>
        <v>24.037563228542769</v>
      </c>
      <c r="L201">
        <f t="shared" ca="1" si="56"/>
        <v>20.591441315424998</v>
      </c>
      <c r="M201">
        <f t="shared" ca="1" si="57"/>
        <v>13.39569478749384</v>
      </c>
      <c r="N201">
        <f t="shared" ca="1" si="58"/>
        <v>793.51895209344332</v>
      </c>
      <c r="O201">
        <f t="shared" ca="1" si="59"/>
        <v>1285.8399449605924</v>
      </c>
      <c r="P201">
        <f t="shared" ca="1" si="60"/>
        <v>24.331098643795443</v>
      </c>
      <c r="S201">
        <v>200</v>
      </c>
      <c r="T201">
        <v>16.46819253248983</v>
      </c>
      <c r="U201">
        <v>8.56233807172738</v>
      </c>
      <c r="V201">
        <v>9.3648905084988012</v>
      </c>
      <c r="W201">
        <v>141.09798608190562</v>
      </c>
      <c r="X201">
        <v>155.03412756107969</v>
      </c>
      <c r="Y201">
        <v>81.105585310838904</v>
      </c>
      <c r="Z201">
        <v>51.480011921819695</v>
      </c>
      <c r="AA201">
        <v>52.700222281229358</v>
      </c>
      <c r="AB201">
        <v>37.001147375324933</v>
      </c>
      <c r="AC201">
        <v>18.885440270781569</v>
      </c>
      <c r="AD201">
        <v>19.371656565501112</v>
      </c>
      <c r="AE201">
        <v>12.83945133190401</v>
      </c>
      <c r="AF201">
        <v>751.33866209288749</v>
      </c>
      <c r="AG201">
        <v>1320.6226031256244</v>
      </c>
      <c r="AH201">
        <v>22.624434818293881</v>
      </c>
    </row>
    <row r="202" spans="1:34" x14ac:dyDescent="0.25">
      <c r="A202">
        <v>201</v>
      </c>
      <c r="B202">
        <f t="shared" ca="1" si="46"/>
        <v>15.91920308526187</v>
      </c>
      <c r="C202">
        <f t="shared" ca="1" si="47"/>
        <v>8.2209546137512959</v>
      </c>
      <c r="D202">
        <f t="shared" ca="1" si="48"/>
        <v>5.164942707459077</v>
      </c>
      <c r="E202">
        <f t="shared" ca="1" si="49"/>
        <v>131.91626844205993</v>
      </c>
      <c r="F202">
        <f t="shared" ca="1" si="50"/>
        <v>83.649960291868865</v>
      </c>
      <c r="G202">
        <f t="shared" ca="1" si="51"/>
        <v>44.336237611302387</v>
      </c>
      <c r="H202">
        <f t="shared" ca="1" si="52"/>
        <v>50.260345203856211</v>
      </c>
      <c r="I202">
        <f t="shared" ca="1" si="53"/>
        <v>43.276761805461064</v>
      </c>
      <c r="J202">
        <f t="shared" ca="1" si="54"/>
        <v>28.554327378536467</v>
      </c>
      <c r="K202">
        <f t="shared" ca="1" si="55"/>
        <v>18.706243072670684</v>
      </c>
      <c r="L202">
        <f t="shared" ca="1" si="56"/>
        <v>16.958656890887962</v>
      </c>
      <c r="M202">
        <f t="shared" ca="1" si="57"/>
        <v>10.065513304470153</v>
      </c>
      <c r="N202">
        <f t="shared" ca="1" si="58"/>
        <v>512.37553927738429</v>
      </c>
      <c r="O202">
        <f t="shared" ca="1" si="59"/>
        <v>676.22785325496591</v>
      </c>
      <c r="P202">
        <f t="shared" ca="1" si="60"/>
        <v>20.091740652794684</v>
      </c>
      <c r="S202">
        <v>201</v>
      </c>
      <c r="T202">
        <v>15.091947598410234</v>
      </c>
      <c r="U202">
        <v>7.2906121209261201</v>
      </c>
      <c r="V202">
        <v>4.8360669379982761</v>
      </c>
      <c r="W202">
        <v>111.50845518722366</v>
      </c>
      <c r="X202">
        <v>73.294952822580896</v>
      </c>
      <c r="Y202">
        <v>36.657844709604454</v>
      </c>
      <c r="Z202">
        <v>46.70627961759304</v>
      </c>
      <c r="AA202">
        <v>40.43540599498079</v>
      </c>
      <c r="AB202">
        <v>24.261885064994434</v>
      </c>
      <c r="AC202">
        <v>16.91262340136042</v>
      </c>
      <c r="AD202">
        <v>17.711647197275287</v>
      </c>
      <c r="AE202">
        <v>9.1657035877194861</v>
      </c>
      <c r="AF202">
        <v>438.35174486698401</v>
      </c>
      <c r="AG202">
        <v>534.05007259888953</v>
      </c>
      <c r="AH202">
        <v>17.823821277088562</v>
      </c>
    </row>
    <row r="203" spans="1:34" x14ac:dyDescent="0.25">
      <c r="A203">
        <v>202</v>
      </c>
      <c r="B203">
        <f t="shared" ca="1" si="46"/>
        <v>17.064250143641427</v>
      </c>
      <c r="C203">
        <f t="shared" ca="1" si="47"/>
        <v>10.756188655413141</v>
      </c>
      <c r="D203">
        <f t="shared" ca="1" si="48"/>
        <v>6.1643695908758627</v>
      </c>
      <c r="E203">
        <f t="shared" ca="1" si="49"/>
        <v>184.64402550830462</v>
      </c>
      <c r="F203">
        <f t="shared" ca="1" si="50"/>
        <v>105.64405095317426</v>
      </c>
      <c r="G203">
        <f t="shared" ca="1" si="51"/>
        <v>68.214132458050699</v>
      </c>
      <c r="H203">
        <f t="shared" ca="1" si="52"/>
        <v>56.172557885431893</v>
      </c>
      <c r="I203">
        <f t="shared" ca="1" si="53"/>
        <v>46.721615054063776</v>
      </c>
      <c r="J203">
        <f t="shared" ca="1" si="54"/>
        <v>34.54633748138211</v>
      </c>
      <c r="K203">
        <f t="shared" ca="1" si="55"/>
        <v>21.835597044078892</v>
      </c>
      <c r="L203">
        <f t="shared" ca="1" si="56"/>
        <v>19.196659739421914</v>
      </c>
      <c r="M203">
        <f t="shared" ca="1" si="57"/>
        <v>13.28516717918105</v>
      </c>
      <c r="N203">
        <f t="shared" ca="1" si="58"/>
        <v>710.58625077743375</v>
      </c>
      <c r="O203">
        <f t="shared" ca="1" si="59"/>
        <v>1131.4966409665774</v>
      </c>
      <c r="P203">
        <f t="shared" ca="1" si="60"/>
        <v>21.181407434537523</v>
      </c>
      <c r="S203">
        <v>202</v>
      </c>
      <c r="T203">
        <v>15.950052734673767</v>
      </c>
      <c r="U203">
        <v>10.46030218665387</v>
      </c>
      <c r="V203">
        <v>6.2073113203376238</v>
      </c>
      <c r="W203">
        <v>167.25148435961756</v>
      </c>
      <c r="X203">
        <v>99.060347860401421</v>
      </c>
      <c r="Y203">
        <v>65.382565355933423</v>
      </c>
      <c r="Z203">
        <v>54.514950815082678</v>
      </c>
      <c r="AA203">
        <v>45.059932429209169</v>
      </c>
      <c r="AB203">
        <v>34.481237622515174</v>
      </c>
      <c r="AC203">
        <v>20.080650300029898</v>
      </c>
      <c r="AD203">
        <v>18.934550174679973</v>
      </c>
      <c r="AE203">
        <v>12.469034462617099</v>
      </c>
      <c r="AF203">
        <v>661.57411024734722</v>
      </c>
      <c r="AG203">
        <v>1036.6066896904924</v>
      </c>
      <c r="AH203">
        <v>20.950185890333035</v>
      </c>
    </row>
    <row r="204" spans="1:34" x14ac:dyDescent="0.25">
      <c r="A204">
        <v>203</v>
      </c>
      <c r="B204">
        <f t="shared" ca="1" si="46"/>
        <v>18.025750547044233</v>
      </c>
      <c r="C204">
        <f t="shared" ca="1" si="47"/>
        <v>10.459355508577922</v>
      </c>
      <c r="D204">
        <f t="shared" ca="1" si="48"/>
        <v>9.2729604853213559</v>
      </c>
      <c r="E204">
        <f t="shared" ca="1" si="49"/>
        <v>189.6887636511436</v>
      </c>
      <c r="F204">
        <f t="shared" ca="1" si="50"/>
        <v>167.88530726918754</v>
      </c>
      <c r="G204">
        <f t="shared" ca="1" si="51"/>
        <v>98.096824477318606</v>
      </c>
      <c r="H204">
        <f t="shared" ca="1" si="52"/>
        <v>58.230185689520276</v>
      </c>
      <c r="I204">
        <f t="shared" ca="1" si="53"/>
        <v>56.035718739108923</v>
      </c>
      <c r="J204">
        <f t="shared" ca="1" si="54"/>
        <v>39.959084682917783</v>
      </c>
      <c r="K204">
        <f t="shared" ca="1" si="55"/>
        <v>20.976745098279054</v>
      </c>
      <c r="L204">
        <f t="shared" ca="1" si="56"/>
        <v>20.56357456266019</v>
      </c>
      <c r="M204">
        <f t="shared" ca="1" si="57"/>
        <v>14.187977516845789</v>
      </c>
      <c r="N204">
        <f t="shared" ca="1" si="58"/>
        <v>905.93530687306225</v>
      </c>
      <c r="O204">
        <f t="shared" ca="1" si="59"/>
        <v>1748.6705244107575</v>
      </c>
      <c r="P204">
        <f t="shared" ca="1" si="60"/>
        <v>23.885244023497336</v>
      </c>
      <c r="S204">
        <v>203</v>
      </c>
      <c r="T204">
        <v>11.516503993230694</v>
      </c>
      <c r="U204">
        <v>8.6190575543522989</v>
      </c>
      <c r="V204">
        <v>4.4411744624308156</v>
      </c>
      <c r="W204">
        <v>100.67086439506528</v>
      </c>
      <c r="X204">
        <v>51.758179739655283</v>
      </c>
      <c r="Y204">
        <v>40.026378277757793</v>
      </c>
      <c r="Z204">
        <v>40.87860091210721</v>
      </c>
      <c r="AA204">
        <v>32.263309379305568</v>
      </c>
      <c r="AB204">
        <v>27.938228766771854</v>
      </c>
      <c r="AC204">
        <v>14.99957730933151</v>
      </c>
      <c r="AD204">
        <v>12.98219672999477</v>
      </c>
      <c r="AE204">
        <v>10.018686969835567</v>
      </c>
      <c r="AF204">
        <v>378.1758704675521</v>
      </c>
      <c r="AG204">
        <v>442.11903544058475</v>
      </c>
      <c r="AH204">
        <v>15.817579697650171</v>
      </c>
    </row>
    <row r="205" spans="1:34" x14ac:dyDescent="0.25">
      <c r="A205">
        <v>204</v>
      </c>
      <c r="B205">
        <f t="shared" ca="1" si="46"/>
        <v>17.877816407878829</v>
      </c>
      <c r="C205">
        <f t="shared" ca="1" si="47"/>
        <v>10.54461169380934</v>
      </c>
      <c r="D205">
        <f t="shared" ca="1" si="48"/>
        <v>7.8720910905224128</v>
      </c>
      <c r="E205">
        <f t="shared" ca="1" si="49"/>
        <v>188.90176543242316</v>
      </c>
      <c r="F205">
        <f t="shared" ca="1" si="50"/>
        <v>142.71454642916041</v>
      </c>
      <c r="G205">
        <f t="shared" ca="1" si="51"/>
        <v>84.976954783018968</v>
      </c>
      <c r="H205">
        <f t="shared" ca="1" si="52"/>
        <v>57.973629663540244</v>
      </c>
      <c r="I205">
        <f t="shared" ca="1" si="53"/>
        <v>52.846917029437186</v>
      </c>
      <c r="J205">
        <f t="shared" ca="1" si="54"/>
        <v>37.64740509185269</v>
      </c>
      <c r="K205">
        <f t="shared" ca="1" si="55"/>
        <v>22.603930597658923</v>
      </c>
      <c r="L205">
        <f t="shared" ca="1" si="56"/>
        <v>20.228242164346124</v>
      </c>
      <c r="M205">
        <f t="shared" ca="1" si="57"/>
        <v>13.777216503204322</v>
      </c>
      <c r="N205">
        <f t="shared" ca="1" si="58"/>
        <v>825.01748822439595</v>
      </c>
      <c r="O205">
        <f t="shared" ca="1" si="59"/>
        <v>1485.5113007342043</v>
      </c>
      <c r="P205">
        <f t="shared" ca="1" si="60"/>
        <v>22.474037491510018</v>
      </c>
      <c r="S205">
        <v>204</v>
      </c>
      <c r="T205">
        <v>19.881727640897765</v>
      </c>
      <c r="U205">
        <v>15.484508746692251</v>
      </c>
      <c r="V205">
        <v>3.5986055369932251</v>
      </c>
      <c r="W205">
        <v>309.72655927067842</v>
      </c>
      <c r="X205">
        <v>71.67418591068477</v>
      </c>
      <c r="Y205">
        <v>56.25840698017673</v>
      </c>
      <c r="Z205">
        <v>71.771243200673737</v>
      </c>
      <c r="AA205">
        <v>48.6353098622617</v>
      </c>
      <c r="AB205">
        <v>39.405978065378356</v>
      </c>
      <c r="AC205">
        <v>25.607367110639426</v>
      </c>
      <c r="AD205">
        <v>21.459717421399215</v>
      </c>
      <c r="AE205">
        <v>16.585128472625495</v>
      </c>
      <c r="AF205">
        <v>870.8115295658223</v>
      </c>
      <c r="AG205">
        <v>1109.3726219205635</v>
      </c>
      <c r="AH205">
        <v>26.688708710884807</v>
      </c>
    </row>
    <row r="206" spans="1:34" x14ac:dyDescent="0.25">
      <c r="A206">
        <v>205</v>
      </c>
      <c r="B206">
        <f t="shared" ca="1" si="46"/>
        <v>11.331003468345072</v>
      </c>
      <c r="C206">
        <f t="shared" ca="1" si="47"/>
        <v>12.607643620140134</v>
      </c>
      <c r="D206">
        <f t="shared" ca="1" si="48"/>
        <v>7.9568458060309881</v>
      </c>
      <c r="E206">
        <f t="shared" ca="1" si="49"/>
        <v>144.52315345921042</v>
      </c>
      <c r="F206">
        <f t="shared" ca="1" si="50"/>
        <v>91.082429625264069</v>
      </c>
      <c r="G206">
        <f t="shared" ca="1" si="51"/>
        <v>101.30017415812235</v>
      </c>
      <c r="H206">
        <f t="shared" ca="1" si="52"/>
        <v>48.319351966914532</v>
      </c>
      <c r="I206">
        <f t="shared" ca="1" si="53"/>
        <v>39.738120472753529</v>
      </c>
      <c r="J206">
        <f t="shared" ca="1" si="54"/>
        <v>42.430615451611168</v>
      </c>
      <c r="K206">
        <f t="shared" ca="1" si="55"/>
        <v>18.66382245129962</v>
      </c>
      <c r="L206">
        <f t="shared" ca="1" si="56"/>
        <v>15.579451098275841</v>
      </c>
      <c r="M206">
        <f t="shared" ca="1" si="57"/>
        <v>15.58723972515158</v>
      </c>
      <c r="N206">
        <f t="shared" ca="1" si="58"/>
        <v>667.65431046582592</v>
      </c>
      <c r="O206">
        <f t="shared" ca="1" si="59"/>
        <v>1137.3956085588013</v>
      </c>
      <c r="P206">
        <f t="shared" ca="1" si="60"/>
        <v>20.023317537397087</v>
      </c>
      <c r="S206">
        <v>205</v>
      </c>
      <c r="T206">
        <v>14.164557703038771</v>
      </c>
      <c r="U206">
        <v>6.2471108008074712</v>
      </c>
      <c r="V206">
        <v>3.1793664169303408</v>
      </c>
      <c r="W206">
        <v>89.472849356584703</v>
      </c>
      <c r="X206">
        <v>46.737802293351542</v>
      </c>
      <c r="Y206">
        <v>20.507494541582826</v>
      </c>
      <c r="Z206">
        <v>41.869963563485854</v>
      </c>
      <c r="AA206">
        <v>36.187953880570838</v>
      </c>
      <c r="AB206">
        <v>20.671834955394118</v>
      </c>
      <c r="AC206">
        <v>16.764606770782123</v>
      </c>
      <c r="AD206">
        <v>14.838793654756804</v>
      </c>
      <c r="AE206">
        <v>9.004161179509552</v>
      </c>
      <c r="AF206">
        <v>306.95086241032311</v>
      </c>
      <c r="AG206">
        <v>282.325312321144</v>
      </c>
      <c r="AH206">
        <v>16.596604760271617</v>
      </c>
    </row>
    <row r="207" spans="1:34" x14ac:dyDescent="0.25">
      <c r="A207">
        <v>206</v>
      </c>
      <c r="B207">
        <f t="shared" ca="1" si="46"/>
        <v>14.078578795352529</v>
      </c>
      <c r="C207">
        <f t="shared" ca="1" si="47"/>
        <v>14.358033704255117</v>
      </c>
      <c r="D207">
        <f t="shared" ca="1" si="48"/>
        <v>4.0967406677539238</v>
      </c>
      <c r="E207">
        <f t="shared" ca="1" si="49"/>
        <v>204.08692989455142</v>
      </c>
      <c r="F207">
        <f t="shared" ca="1" si="50"/>
        <v>59.086335510023794</v>
      </c>
      <c r="G207">
        <f t="shared" ca="1" si="51"/>
        <v>60.674325005331866</v>
      </c>
      <c r="H207">
        <f t="shared" ca="1" si="52"/>
        <v>57.168626999162278</v>
      </c>
      <c r="I207">
        <f t="shared" ca="1" si="53"/>
        <v>37.759388757069686</v>
      </c>
      <c r="J207">
        <f t="shared" ca="1" si="54"/>
        <v>38.31215497405482</v>
      </c>
      <c r="K207">
        <f t="shared" ca="1" si="55"/>
        <v>21.704377269633618</v>
      </c>
      <c r="L207">
        <f t="shared" ca="1" si="56"/>
        <v>16.556203802871437</v>
      </c>
      <c r="M207">
        <f t="shared" ca="1" si="57"/>
        <v>15.083780732492423</v>
      </c>
      <c r="N207">
        <f t="shared" ca="1" si="58"/>
        <v>638.13206406045072</v>
      </c>
      <c r="O207">
        <f t="shared" ca="1" si="59"/>
        <v>828.12206361307187</v>
      </c>
      <c r="P207">
        <f t="shared" ca="1" si="60"/>
        <v>21.858367281839794</v>
      </c>
      <c r="S207">
        <v>206</v>
      </c>
      <c r="T207">
        <v>15.107908565891373</v>
      </c>
      <c r="U207">
        <v>13.913598276759538</v>
      </c>
      <c r="V207">
        <v>5.2136666646200513</v>
      </c>
      <c r="W207">
        <v>212.12712763063152</v>
      </c>
      <c r="X207">
        <v>78.803480576536259</v>
      </c>
      <c r="Y207">
        <v>73.552216310084418</v>
      </c>
      <c r="Z207">
        <v>59.038471428025723</v>
      </c>
      <c r="AA207">
        <v>41.322711794861966</v>
      </c>
      <c r="AB207">
        <v>38.293458456235555</v>
      </c>
      <c r="AC207">
        <v>20.604924860311979</v>
      </c>
      <c r="AD207">
        <v>16.505462959051371</v>
      </c>
      <c r="AE207">
        <v>16.161558568065278</v>
      </c>
      <c r="AF207">
        <v>724.74814254663829</v>
      </c>
      <c r="AG207">
        <v>1097.0318923144234</v>
      </c>
      <c r="AH207">
        <v>22.448271065505505</v>
      </c>
    </row>
    <row r="208" spans="1:34" x14ac:dyDescent="0.25">
      <c r="A208">
        <v>207</v>
      </c>
      <c r="B208">
        <f t="shared" ca="1" si="46"/>
        <v>13.762453908585096</v>
      </c>
      <c r="C208">
        <f t="shared" ca="1" si="47"/>
        <v>7.0722688504579647</v>
      </c>
      <c r="D208">
        <f t="shared" ca="1" si="48"/>
        <v>3.2121851152986967</v>
      </c>
      <c r="E208">
        <f t="shared" ca="1" si="49"/>
        <v>97.532079267172648</v>
      </c>
      <c r="F208">
        <f t="shared" ca="1" si="50"/>
        <v>45.302015236309593</v>
      </c>
      <c r="G208">
        <f t="shared" ca="1" si="51"/>
        <v>23.602157816134344</v>
      </c>
      <c r="H208">
        <f t="shared" ca="1" si="52"/>
        <v>41.842650112747378</v>
      </c>
      <c r="I208">
        <f t="shared" ca="1" si="53"/>
        <v>34.450280112514513</v>
      </c>
      <c r="J208">
        <f t="shared" ca="1" si="54"/>
        <v>22.367986134383504</v>
      </c>
      <c r="K208">
        <f t="shared" ca="1" si="55"/>
        <v>16.079125674828916</v>
      </c>
      <c r="L208">
        <f t="shared" ca="1" si="56"/>
        <v>14.575884309250648</v>
      </c>
      <c r="M208">
        <f t="shared" ca="1" si="57"/>
        <v>8.744650761960159</v>
      </c>
      <c r="N208">
        <f t="shared" ca="1" si="58"/>
        <v>330.48667546542498</v>
      </c>
      <c r="O208">
        <f t="shared" ca="1" si="59"/>
        <v>314.27547542391687</v>
      </c>
      <c r="P208">
        <f t="shared" ca="1" si="60"/>
        <v>16.571935716154293</v>
      </c>
      <c r="S208">
        <v>207</v>
      </c>
      <c r="T208">
        <v>19.380252848396978</v>
      </c>
      <c r="U208">
        <v>16.675053923535348</v>
      </c>
      <c r="V208">
        <v>2.8187238913087835</v>
      </c>
      <c r="W208">
        <v>324.91786289253571</v>
      </c>
      <c r="X208">
        <v>55.202359633966154</v>
      </c>
      <c r="Y208">
        <v>47.682387415371018</v>
      </c>
      <c r="Z208">
        <v>74.061406413374272</v>
      </c>
      <c r="AA208">
        <v>45.416011548878245</v>
      </c>
      <c r="AB208">
        <v>39.223142789150465</v>
      </c>
      <c r="AC208">
        <v>26.315848194502919</v>
      </c>
      <c r="AD208">
        <v>21.042733831883218</v>
      </c>
      <c r="AE208">
        <v>17.614812902866298</v>
      </c>
      <c r="AF208">
        <v>851.25551934888631</v>
      </c>
      <c r="AG208">
        <v>912.89483194216803</v>
      </c>
      <c r="AH208">
        <v>26.926552814475233</v>
      </c>
    </row>
    <row r="209" spans="1:34" x14ac:dyDescent="0.25">
      <c r="A209">
        <v>208</v>
      </c>
      <c r="B209">
        <f t="shared" ca="1" si="46"/>
        <v>14.356675785334961</v>
      </c>
      <c r="C209">
        <f t="shared" ca="1" si="47"/>
        <v>10.600863942207422</v>
      </c>
      <c r="D209">
        <f t="shared" ca="1" si="48"/>
        <v>8.6337309822262078</v>
      </c>
      <c r="E209">
        <f t="shared" ca="1" si="49"/>
        <v>153.34669728534655</v>
      </c>
      <c r="F209">
        <f t="shared" ca="1" si="50"/>
        <v>124.84342658294467</v>
      </c>
      <c r="G209">
        <f t="shared" ca="1" si="51"/>
        <v>92.595074778164573</v>
      </c>
      <c r="H209">
        <f t="shared" ca="1" si="52"/>
        <v>50.070705435136638</v>
      </c>
      <c r="I209">
        <f t="shared" ca="1" si="53"/>
        <v>47.333692251399576</v>
      </c>
      <c r="J209">
        <f t="shared" ca="1" si="54"/>
        <v>38.647400222115905</v>
      </c>
      <c r="K209">
        <f t="shared" ca="1" si="55"/>
        <v>17.969320804100967</v>
      </c>
      <c r="L209">
        <f t="shared" ca="1" si="56"/>
        <v>17.400281607978091</v>
      </c>
      <c r="M209">
        <f t="shared" ca="1" si="57"/>
        <v>14.390205355777111</v>
      </c>
      <c r="N209">
        <f t="shared" ca="1" si="58"/>
        <v>737.1947238606831</v>
      </c>
      <c r="O209">
        <f t="shared" ca="1" si="59"/>
        <v>1314.0460068789562</v>
      </c>
      <c r="P209">
        <f t="shared" ca="1" si="60"/>
        <v>20.067013687047446</v>
      </c>
      <c r="S209">
        <v>208</v>
      </c>
      <c r="T209">
        <v>17.290475513546397</v>
      </c>
      <c r="U209">
        <v>7.3010580227930939</v>
      </c>
      <c r="V209">
        <v>2.9198030512156503</v>
      </c>
      <c r="W209">
        <v>127.9671309288664</v>
      </c>
      <c r="X209">
        <v>51.802443927814387</v>
      </c>
      <c r="Y209">
        <v>21.520700807704653</v>
      </c>
      <c r="Z209">
        <v>50.060408396938129</v>
      </c>
      <c r="AA209">
        <v>42.243610223628906</v>
      </c>
      <c r="AB209">
        <v>21.59151545525755</v>
      </c>
      <c r="AC209">
        <v>18.857343834464601</v>
      </c>
      <c r="AD209">
        <v>19.370398127723547</v>
      </c>
      <c r="AE209">
        <v>8.2550513574477602</v>
      </c>
      <c r="AF209">
        <v>396.99691294117849</v>
      </c>
      <c r="AG209">
        <v>370.18606495214829</v>
      </c>
      <c r="AH209">
        <v>20.665865370368095</v>
      </c>
    </row>
    <row r="210" spans="1:34" x14ac:dyDescent="0.25">
      <c r="A210">
        <v>209</v>
      </c>
      <c r="B210">
        <f t="shared" ca="1" si="46"/>
        <v>19.136480524141707</v>
      </c>
      <c r="C210">
        <f t="shared" ca="1" si="47"/>
        <v>6.5960934927801329</v>
      </c>
      <c r="D210">
        <f t="shared" ca="1" si="48"/>
        <v>9.9886258037492954</v>
      </c>
      <c r="E210">
        <f t="shared" ca="1" si="49"/>
        <v>127.80605166969232</v>
      </c>
      <c r="F210">
        <f t="shared" ca="1" si="50"/>
        <v>191.17258467479732</v>
      </c>
      <c r="G210">
        <f t="shared" ca="1" si="51"/>
        <v>66.022969245177322</v>
      </c>
      <c r="H210">
        <f t="shared" ca="1" si="52"/>
        <v>53.109528691109837</v>
      </c>
      <c r="I210">
        <f t="shared" ca="1" si="53"/>
        <v>59.51423295405376</v>
      </c>
      <c r="J210">
        <f t="shared" ca="1" si="54"/>
        <v>34.355197191997732</v>
      </c>
      <c r="K210">
        <f t="shared" ca="1" si="55"/>
        <v>21.267399918042617</v>
      </c>
      <c r="L210">
        <f t="shared" ca="1" si="56"/>
        <v>23.250076254172672</v>
      </c>
      <c r="M210">
        <f t="shared" ca="1" si="57"/>
        <v>11.998434132107317</v>
      </c>
      <c r="N210">
        <f t="shared" ca="1" si="58"/>
        <v>767.94700946446471</v>
      </c>
      <c r="O210">
        <f t="shared" ca="1" si="59"/>
        <v>1261.8353591819377</v>
      </c>
      <c r="P210">
        <f t="shared" ca="1" si="60"/>
        <v>23.029421687137461</v>
      </c>
      <c r="S210">
        <v>209</v>
      </c>
      <c r="T210">
        <v>10.025044783141189</v>
      </c>
      <c r="U210">
        <v>15.921810892960508</v>
      </c>
      <c r="V210">
        <v>9.1629677689334343</v>
      </c>
      <c r="W210">
        <v>161.04414287737006</v>
      </c>
      <c r="X210">
        <v>92.173332885145328</v>
      </c>
      <c r="Y210">
        <v>147.56646096665341</v>
      </c>
      <c r="Z210">
        <v>52.119109373178965</v>
      </c>
      <c r="AA210">
        <v>40.345448809215462</v>
      </c>
      <c r="AB210">
        <v>51.800254719287679</v>
      </c>
      <c r="AC210">
        <v>20.418266622838647</v>
      </c>
      <c r="AD210">
        <v>13.745450214018252</v>
      </c>
      <c r="AE210">
        <v>20.211203140058018</v>
      </c>
      <c r="AF210">
        <v>795.55823785024381</v>
      </c>
      <c r="AG210">
        <v>1463.0462612000058</v>
      </c>
      <c r="AH210">
        <v>22.563399088725532</v>
      </c>
    </row>
    <row r="211" spans="1:34" x14ac:dyDescent="0.25">
      <c r="A211">
        <v>210</v>
      </c>
      <c r="B211">
        <f t="shared" ca="1" si="46"/>
        <v>14.018582462061847</v>
      </c>
      <c r="C211">
        <f t="shared" ca="1" si="47"/>
        <v>13.300616518954964</v>
      </c>
      <c r="D211">
        <f t="shared" ca="1" si="48"/>
        <v>8.3298679077956095</v>
      </c>
      <c r="E211">
        <f t="shared" ca="1" si="49"/>
        <v>188.33208315605464</v>
      </c>
      <c r="F211">
        <f t="shared" ca="1" si="50"/>
        <v>118.06894782671768</v>
      </c>
      <c r="G211">
        <f t="shared" ca="1" si="51"/>
        <v>111.86286205526133</v>
      </c>
      <c r="H211">
        <f t="shared" ca="1" si="52"/>
        <v>55.055234187655543</v>
      </c>
      <c r="I211">
        <f t="shared" ca="1" si="53"/>
        <v>45.156650698466798</v>
      </c>
      <c r="J211">
        <f t="shared" ca="1" si="54"/>
        <v>44.290379198596497</v>
      </c>
      <c r="K211">
        <f t="shared" ca="1" si="55"/>
        <v>21.193496029255471</v>
      </c>
      <c r="L211">
        <f t="shared" ca="1" si="56"/>
        <v>16.697945477551606</v>
      </c>
      <c r="M211">
        <f t="shared" ca="1" si="57"/>
        <v>17.068294279166231</v>
      </c>
      <c r="N211">
        <f t="shared" ca="1" si="58"/>
        <v>828.64793930626206</v>
      </c>
      <c r="O211">
        <f t="shared" ca="1" si="59"/>
        <v>1553.887716338922</v>
      </c>
      <c r="P211">
        <f t="shared" ca="1" si="60"/>
        <v>21.75724417102769</v>
      </c>
      <c r="S211">
        <v>210</v>
      </c>
      <c r="T211">
        <v>12.104883926604995</v>
      </c>
      <c r="U211">
        <v>12.37977153333296</v>
      </c>
      <c r="V211">
        <v>5.1825335125585985</v>
      </c>
      <c r="W211">
        <v>150.23189553153424</v>
      </c>
      <c r="X211">
        <v>63.628886293913432</v>
      </c>
      <c r="Y211">
        <v>65.84561070799424</v>
      </c>
      <c r="Z211">
        <v>49.373454202698582</v>
      </c>
      <c r="AA211">
        <v>36.073534873134264</v>
      </c>
      <c r="AB211">
        <v>36.009352354352785</v>
      </c>
      <c r="AC211">
        <v>18.54168390379013</v>
      </c>
      <c r="AD211">
        <v>14.674604622317556</v>
      </c>
      <c r="AE211">
        <v>14.968621103913229</v>
      </c>
      <c r="AF211">
        <v>553.70617638854799</v>
      </c>
      <c r="AG211">
        <v>776.84651316457951</v>
      </c>
      <c r="AH211">
        <v>19.261697071417796</v>
      </c>
    </row>
    <row r="212" spans="1:34" x14ac:dyDescent="0.25">
      <c r="A212">
        <v>211</v>
      </c>
      <c r="B212">
        <f t="shared" ca="1" si="46"/>
        <v>16.945342228731235</v>
      </c>
      <c r="C212">
        <f t="shared" ca="1" si="47"/>
        <v>9.4109824378347806</v>
      </c>
      <c r="D212">
        <f t="shared" ca="1" si="48"/>
        <v>4.9225322120787043</v>
      </c>
      <c r="E212">
        <f t="shared" ca="1" si="49"/>
        <v>160.6978909058281</v>
      </c>
      <c r="F212">
        <f t="shared" ca="1" si="50"/>
        <v>83.796981204754829</v>
      </c>
      <c r="G212">
        <f t="shared" ca="1" si="51"/>
        <v>46.865581230660005</v>
      </c>
      <c r="H212">
        <f t="shared" ca="1" si="52"/>
        <v>54.519377204238246</v>
      </c>
      <c r="I212">
        <f t="shared" ca="1" si="53"/>
        <v>44.852730867478471</v>
      </c>
      <c r="J212">
        <f t="shared" ca="1" si="54"/>
        <v>29.344571531733738</v>
      </c>
      <c r="K212">
        <f t="shared" ca="1" si="55"/>
        <v>19.943600392413892</v>
      </c>
      <c r="L212">
        <f t="shared" ca="1" si="56"/>
        <v>19.025128832600402</v>
      </c>
      <c r="M212">
        <f t="shared" ca="1" si="57"/>
        <v>10.697981237140919</v>
      </c>
      <c r="N212">
        <f t="shared" ca="1" si="58"/>
        <v>580.38968008934455</v>
      </c>
      <c r="O212">
        <f t="shared" ca="1" si="59"/>
        <v>785.88708061998614</v>
      </c>
      <c r="P212">
        <f t="shared" ca="1" si="60"/>
        <v>21.023643292659091</v>
      </c>
      <c r="S212">
        <v>211</v>
      </c>
      <c r="T212">
        <v>15.481355103397378</v>
      </c>
      <c r="U212">
        <v>10.270261899099747</v>
      </c>
      <c r="V212">
        <v>8.5419001172020437</v>
      </c>
      <c r="W212">
        <v>159.04898833348585</v>
      </c>
      <c r="X212">
        <v>132.52752101312487</v>
      </c>
      <c r="Y212">
        <v>88.832271320183636</v>
      </c>
      <c r="Z212">
        <v>52.417212628503634</v>
      </c>
      <c r="AA212">
        <v>49.285647538628965</v>
      </c>
      <c r="AB212">
        <v>39.262292041690053</v>
      </c>
      <c r="AC212">
        <v>19.882107260136944</v>
      </c>
      <c r="AD212">
        <v>19.286354251836418</v>
      </c>
      <c r="AE212">
        <v>13.65816035535018</v>
      </c>
      <c r="AF212">
        <v>758.76642912479076</v>
      </c>
      <c r="AG212">
        <v>1358.9189927889756</v>
      </c>
      <c r="AH212">
        <v>21.446787290526252</v>
      </c>
    </row>
    <row r="213" spans="1:34" x14ac:dyDescent="0.25">
      <c r="A213">
        <v>212</v>
      </c>
      <c r="B213">
        <f t="shared" ca="1" si="46"/>
        <v>18.813288485451096</v>
      </c>
      <c r="C213">
        <f t="shared" ca="1" si="47"/>
        <v>7.1218580360012522</v>
      </c>
      <c r="D213">
        <f t="shared" ca="1" si="48"/>
        <v>8.8034540682387998</v>
      </c>
      <c r="E213">
        <f t="shared" ca="1" si="49"/>
        <v>134.3040004248615</v>
      </c>
      <c r="F213">
        <f t="shared" ca="1" si="50"/>
        <v>166.51718254468528</v>
      </c>
      <c r="G213">
        <f t="shared" ca="1" si="51"/>
        <v>64.646153584819174</v>
      </c>
      <c r="H213">
        <f t="shared" ca="1" si="52"/>
        <v>52.585309286717852</v>
      </c>
      <c r="I213">
        <f t="shared" ca="1" si="53"/>
        <v>55.771700896684358</v>
      </c>
      <c r="J213">
        <f t="shared" ca="1" si="54"/>
        <v>32.957833782744238</v>
      </c>
      <c r="K213">
        <f t="shared" ca="1" si="55"/>
        <v>20.805574210753775</v>
      </c>
      <c r="L213">
        <f t="shared" ca="1" si="56"/>
        <v>20.900513317476506</v>
      </c>
      <c r="M213">
        <f t="shared" ca="1" si="57"/>
        <v>12.108109208993445</v>
      </c>
      <c r="N213">
        <f t="shared" ca="1" si="58"/>
        <v>725.10730248956941</v>
      </c>
      <c r="O213">
        <f t="shared" ca="1" si="59"/>
        <v>1180.8838292516016</v>
      </c>
      <c r="P213">
        <f t="shared" ca="1" si="60"/>
        <v>22.449619141183927</v>
      </c>
      <c r="S213">
        <v>212</v>
      </c>
      <c r="T213">
        <v>13.209184573229891</v>
      </c>
      <c r="U213">
        <v>12.928112993364644</v>
      </c>
      <c r="V213">
        <v>3.7842070922755298</v>
      </c>
      <c r="W213">
        <v>171.6177888359702</v>
      </c>
      <c r="X213">
        <v>50.246269810013743</v>
      </c>
      <c r="Y213">
        <v>50.629902754727155</v>
      </c>
      <c r="Z213">
        <v>52.34063434323577</v>
      </c>
      <c r="AA213">
        <v>34.372212711847212</v>
      </c>
      <c r="AB213">
        <v>34.154294144313027</v>
      </c>
      <c r="AC213">
        <v>18.909289117146876</v>
      </c>
      <c r="AD213">
        <v>14.075464268657731</v>
      </c>
      <c r="AE213">
        <v>15.366015889476984</v>
      </c>
      <c r="AF213">
        <v>540.33102124593756</v>
      </c>
      <c r="AG213">
        <v>646.62788603117247</v>
      </c>
      <c r="AH213">
        <v>19.312641853486507</v>
      </c>
    </row>
    <row r="214" spans="1:34" x14ac:dyDescent="0.25">
      <c r="A214">
        <v>213</v>
      </c>
      <c r="B214">
        <f t="shared" ca="1" si="46"/>
        <v>15.745583763027977</v>
      </c>
      <c r="C214">
        <f t="shared" ca="1" si="47"/>
        <v>10.043758563927197</v>
      </c>
      <c r="D214">
        <f t="shared" ca="1" si="48"/>
        <v>8.5415751067173389</v>
      </c>
      <c r="E214">
        <f t="shared" ca="1" si="49"/>
        <v>159.47702045298476</v>
      </c>
      <c r="F214">
        <f t="shared" ca="1" si="50"/>
        <v>134.72321037352398</v>
      </c>
      <c r="G214">
        <f t="shared" ca="1" si="51"/>
        <v>86.546243410301855</v>
      </c>
      <c r="H214">
        <f t="shared" ca="1" si="52"/>
        <v>51.796552952837864</v>
      </c>
      <c r="I214">
        <f t="shared" ca="1" si="53"/>
        <v>49.46321939590505</v>
      </c>
      <c r="J214">
        <f t="shared" ca="1" si="54"/>
        <v>38.906316354507602</v>
      </c>
      <c r="K214">
        <f t="shared" ca="1" si="55"/>
        <v>20.125373518211045</v>
      </c>
      <c r="L214">
        <f t="shared" ca="1" si="56"/>
        <v>17.928672992380125</v>
      </c>
      <c r="M214">
        <f t="shared" ca="1" si="57"/>
        <v>13.275154669126344</v>
      </c>
      <c r="N214">
        <f t="shared" ca="1" si="58"/>
        <v>757.13911391667716</v>
      </c>
      <c r="O214">
        <f t="shared" ca="1" si="59"/>
        <v>1351.9927068651646</v>
      </c>
      <c r="P214">
        <f t="shared" ca="1" si="60"/>
        <v>21.638398746755378</v>
      </c>
      <c r="S214">
        <v>213</v>
      </c>
      <c r="T214">
        <v>12.294061121075876</v>
      </c>
      <c r="U214">
        <v>5.7871980855524274</v>
      </c>
      <c r="V214">
        <v>3.155656431652182</v>
      </c>
      <c r="W214">
        <v>71.590706367652047</v>
      </c>
      <c r="X214">
        <v>38.999010528207471</v>
      </c>
      <c r="Y214">
        <v>18.312543268433238</v>
      </c>
      <c r="Z214">
        <v>37.791771442975659</v>
      </c>
      <c r="AA214">
        <v>31.742637610156457</v>
      </c>
      <c r="AB214">
        <v>18.910077885895372</v>
      </c>
      <c r="AC214">
        <v>14.744988831229763</v>
      </c>
      <c r="AD214">
        <v>12.913068383370174</v>
      </c>
      <c r="AE214">
        <v>7.1766186726081038</v>
      </c>
      <c r="AF214">
        <v>258.39580981579809</v>
      </c>
      <c r="AG214">
        <v>224.66717903281346</v>
      </c>
      <c r="AH214">
        <v>15.571202920731743</v>
      </c>
    </row>
    <row r="215" spans="1:34" x14ac:dyDescent="0.25">
      <c r="A215">
        <v>214</v>
      </c>
      <c r="B215">
        <f t="shared" ca="1" si="46"/>
        <v>12.3117587802353</v>
      </c>
      <c r="C215">
        <f t="shared" ca="1" si="47"/>
        <v>6.7547574400776664</v>
      </c>
      <c r="D215">
        <f t="shared" ca="1" si="48"/>
        <v>8.4189665022722231</v>
      </c>
      <c r="E215">
        <f t="shared" ca="1" si="49"/>
        <v>83.811042161550603</v>
      </c>
      <c r="F215">
        <f t="shared" ca="1" si="50"/>
        <v>104.99670429113388</v>
      </c>
      <c r="G215">
        <f t="shared" ca="1" si="51"/>
        <v>58.85668553968533</v>
      </c>
      <c r="H215">
        <f t="shared" ca="1" si="52"/>
        <v>38.143505424737768</v>
      </c>
      <c r="I215">
        <f t="shared" ca="1" si="53"/>
        <v>41.80742689860859</v>
      </c>
      <c r="J215">
        <f t="shared" ca="1" si="54"/>
        <v>31.171140161540567</v>
      </c>
      <c r="K215">
        <f t="shared" ca="1" si="55"/>
        <v>15.397076655093491</v>
      </c>
      <c r="L215">
        <f t="shared" ca="1" si="56"/>
        <v>15.418789154327433</v>
      </c>
      <c r="M215">
        <f t="shared" ca="1" si="57"/>
        <v>11.332290692035768</v>
      </c>
      <c r="N215">
        <f t="shared" ca="1" si="58"/>
        <v>487.78909493228417</v>
      </c>
      <c r="O215">
        <f t="shared" ca="1" si="59"/>
        <v>700.35696476882254</v>
      </c>
      <c r="P215">
        <f t="shared" ca="1" si="60"/>
        <v>17.788760229657278</v>
      </c>
      <c r="S215">
        <v>214</v>
      </c>
      <c r="T215">
        <v>11.373713812798973</v>
      </c>
      <c r="U215">
        <v>16.719444307026034</v>
      </c>
      <c r="V215">
        <v>7.3245950090741001</v>
      </c>
      <c r="W215">
        <v>191.89986815688027</v>
      </c>
      <c r="X215">
        <v>84.602105752460702</v>
      </c>
      <c r="Y215">
        <v>124.04199374356227</v>
      </c>
      <c r="Z215">
        <v>57.558712978253169</v>
      </c>
      <c r="AA215">
        <v>38.183211142839802</v>
      </c>
      <c r="AB215">
        <v>49.040002624800294</v>
      </c>
      <c r="AC215">
        <v>20.541942489962391</v>
      </c>
      <c r="AD215">
        <v>15.225979322957841</v>
      </c>
      <c r="AE215">
        <v>19.795637601605698</v>
      </c>
      <c r="AF215">
        <v>793.01323562724758</v>
      </c>
      <c r="AG215">
        <v>1394.7210438591537</v>
      </c>
      <c r="AH215">
        <v>22.320520670736915</v>
      </c>
    </row>
    <row r="216" spans="1:34" x14ac:dyDescent="0.25">
      <c r="A216">
        <v>215</v>
      </c>
      <c r="B216">
        <f t="shared" ca="1" si="46"/>
        <v>19.728712083410436</v>
      </c>
      <c r="C216">
        <f t="shared" ca="1" si="47"/>
        <v>10.631107666267729</v>
      </c>
      <c r="D216">
        <f t="shared" ca="1" si="48"/>
        <v>4.8407522453790213</v>
      </c>
      <c r="E216">
        <f t="shared" ca="1" si="49"/>
        <v>210.3524991706831</v>
      </c>
      <c r="F216">
        <f t="shared" ca="1" si="50"/>
        <v>97.320184013810689</v>
      </c>
      <c r="G216">
        <f t="shared" ca="1" si="51"/>
        <v>53.409288315897889</v>
      </c>
      <c r="H216">
        <f t="shared" ca="1" si="52"/>
        <v>62.456462487176324</v>
      </c>
      <c r="I216">
        <f t="shared" ca="1" si="53"/>
        <v>50.836742313675316</v>
      </c>
      <c r="J216">
        <f t="shared" ca="1" si="54"/>
        <v>32.344659431522608</v>
      </c>
      <c r="K216">
        <f t="shared" ca="1" si="55"/>
        <v>23.453529550589021</v>
      </c>
      <c r="L216">
        <f t="shared" ca="1" si="56"/>
        <v>21.437626504767127</v>
      </c>
      <c r="M216">
        <f t="shared" ca="1" si="57"/>
        <v>12.714208218888146</v>
      </c>
      <c r="N216">
        <f t="shared" ca="1" si="58"/>
        <v>713.74809542084938</v>
      </c>
      <c r="O216">
        <f t="shared" ca="1" si="59"/>
        <v>1016.4094552681141</v>
      </c>
      <c r="P216">
        <f t="shared" ca="1" si="60"/>
        <v>24.258916126331275</v>
      </c>
      <c r="S216">
        <v>215</v>
      </c>
      <c r="T216">
        <v>16.95000906068778</v>
      </c>
      <c r="U216">
        <v>6.7432418661833546</v>
      </c>
      <c r="V216">
        <v>7.3387861878823264</v>
      </c>
      <c r="W216">
        <v>116.06567522362498</v>
      </c>
      <c r="X216">
        <v>125.04682182766417</v>
      </c>
      <c r="Y216">
        <v>49.779188772528791</v>
      </c>
      <c r="Z216">
        <v>49.044234149444868</v>
      </c>
      <c r="AA216">
        <v>49.985822149999159</v>
      </c>
      <c r="AB216">
        <v>29.881256045143644</v>
      </c>
      <c r="AC216">
        <v>20.145518296602589</v>
      </c>
      <c r="AD216">
        <v>19.192816871203952</v>
      </c>
      <c r="AE216">
        <v>11.066204644460663</v>
      </c>
      <c r="AF216">
        <v>577.3478420056357</v>
      </c>
      <c r="AG216">
        <v>838.92112634960699</v>
      </c>
      <c r="AH216">
        <v>19.99722082537863</v>
      </c>
    </row>
    <row r="217" spans="1:34" x14ac:dyDescent="0.25">
      <c r="A217">
        <v>216</v>
      </c>
      <c r="B217">
        <f t="shared" ca="1" si="46"/>
        <v>18.265911355299643</v>
      </c>
      <c r="C217">
        <f t="shared" ca="1" si="47"/>
        <v>16.298845107216067</v>
      </c>
      <c r="D217">
        <f t="shared" ca="1" si="48"/>
        <v>7.2950439708750814</v>
      </c>
      <c r="E217">
        <f t="shared" ca="1" si="49"/>
        <v>299.57392541981898</v>
      </c>
      <c r="F217">
        <f t="shared" ca="1" si="50"/>
        <v>134.70966113098521</v>
      </c>
      <c r="G217">
        <f t="shared" ca="1" si="51"/>
        <v>120.36108643981734</v>
      </c>
      <c r="H217">
        <f t="shared" ca="1" si="52"/>
        <v>70.456165665636178</v>
      </c>
      <c r="I217">
        <f t="shared" ca="1" si="53"/>
        <v>53.059010284827465</v>
      </c>
      <c r="J217">
        <f t="shared" ca="1" si="54"/>
        <v>48.407943492866615</v>
      </c>
      <c r="K217">
        <f t="shared" ca="1" si="55"/>
        <v>26.087554533479732</v>
      </c>
      <c r="L217">
        <f t="shared" ca="1" si="56"/>
        <v>21.666136021430852</v>
      </c>
      <c r="M217">
        <f t="shared" ca="1" si="57"/>
        <v>19.718362462943269</v>
      </c>
      <c r="N217">
        <f t="shared" ca="1" si="58"/>
        <v>1100.6423269717966</v>
      </c>
      <c r="O217">
        <f t="shared" ca="1" si="59"/>
        <v>2171.8776853863515</v>
      </c>
      <c r="P217">
        <f t="shared" ca="1" si="60"/>
        <v>26.211825485463809</v>
      </c>
      <c r="S217">
        <v>216</v>
      </c>
      <c r="T217">
        <v>11.632498135599063</v>
      </c>
      <c r="U217">
        <v>6.6628140792855781</v>
      </c>
      <c r="V217">
        <v>4.1848040242743467</v>
      </c>
      <c r="W217">
        <v>78.724284872119966</v>
      </c>
      <c r="X217">
        <v>50.063396958823738</v>
      </c>
      <c r="Y217">
        <v>29.0301099964081</v>
      </c>
      <c r="Z217">
        <v>37.368590471372379</v>
      </c>
      <c r="AA217">
        <v>32.103988569088557</v>
      </c>
      <c r="AB217">
        <v>22.326940731803937</v>
      </c>
      <c r="AC217">
        <v>13.479144197496572</v>
      </c>
      <c r="AD217">
        <v>13.131350946036532</v>
      </c>
      <c r="AE217">
        <v>9.0007665511285584</v>
      </c>
      <c r="AF217">
        <v>309.99718941189116</v>
      </c>
      <c r="AG217">
        <v>325.28117557166047</v>
      </c>
      <c r="AH217">
        <v>15.363034896508696</v>
      </c>
    </row>
    <row r="218" spans="1:34" x14ac:dyDescent="0.25">
      <c r="A218">
        <v>217</v>
      </c>
      <c r="B218">
        <f t="shared" ca="1" si="46"/>
        <v>15.549955442888599</v>
      </c>
      <c r="C218">
        <f t="shared" ca="1" si="47"/>
        <v>6.1193946948811515</v>
      </c>
      <c r="D218">
        <f t="shared" ca="1" si="48"/>
        <v>2.7213196169989375</v>
      </c>
      <c r="E218">
        <f t="shared" ca="1" si="49"/>
        <v>96.061135809559488</v>
      </c>
      <c r="F218">
        <f t="shared" ca="1" si="50"/>
        <v>43.784992479770587</v>
      </c>
      <c r="G218">
        <f t="shared" ca="1" si="51"/>
        <v>18.036081286710047</v>
      </c>
      <c r="H218">
        <f t="shared" ca="1" si="52"/>
        <v>44.961368070039036</v>
      </c>
      <c r="I218">
        <f t="shared" ca="1" si="53"/>
        <v>36.545777074991364</v>
      </c>
      <c r="J218">
        <f t="shared" ca="1" si="54"/>
        <v>17.90610551710747</v>
      </c>
      <c r="K218">
        <f t="shared" ca="1" si="55"/>
        <v>16.87534088549484</v>
      </c>
      <c r="L218">
        <f t="shared" ca="1" si="56"/>
        <v>16.676619184209468</v>
      </c>
      <c r="M218">
        <f t="shared" ca="1" si="57"/>
        <v>7.7964801118452245</v>
      </c>
      <c r="N218">
        <f t="shared" ca="1" si="58"/>
        <v>309.20787616268382</v>
      </c>
      <c r="O218">
        <f t="shared" ca="1" si="59"/>
        <v>259.90158627882721</v>
      </c>
      <c r="P218">
        <f t="shared" ca="1" si="60"/>
        <v>17.878111429480153</v>
      </c>
      <c r="S218">
        <v>217</v>
      </c>
      <c r="T218">
        <v>11.0611155001453</v>
      </c>
      <c r="U218">
        <v>5.7778817108494769</v>
      </c>
      <c r="V218">
        <v>4.3181636055161539</v>
      </c>
      <c r="W218">
        <v>65.313770048209776</v>
      </c>
      <c r="X218">
        <v>49.661029144107744</v>
      </c>
      <c r="Y218">
        <v>26.269994868295736</v>
      </c>
      <c r="Z218">
        <v>34.8132033118642</v>
      </c>
      <c r="AA218">
        <v>31.293375683612904</v>
      </c>
      <c r="AB218">
        <v>21.45982800558248</v>
      </c>
      <c r="AC218">
        <v>14.150177414585336</v>
      </c>
      <c r="AD218">
        <v>13.685236544143377</v>
      </c>
      <c r="AE218">
        <v>7.8390391649552189</v>
      </c>
      <c r="AF218">
        <v>273.6986166322294</v>
      </c>
      <c r="AG218">
        <v>276.59355892984314</v>
      </c>
      <c r="AH218">
        <v>13.986428535539408</v>
      </c>
    </row>
    <row r="219" spans="1:34" x14ac:dyDescent="0.25">
      <c r="A219">
        <v>218</v>
      </c>
      <c r="B219">
        <f t="shared" ca="1" si="46"/>
        <v>17.712206551052894</v>
      </c>
      <c r="C219">
        <f t="shared" ca="1" si="47"/>
        <v>16.142910818500866</v>
      </c>
      <c r="D219">
        <f t="shared" ca="1" si="48"/>
        <v>8.3707320020911187</v>
      </c>
      <c r="E219">
        <f t="shared" ca="1" si="49"/>
        <v>286.47917832704678</v>
      </c>
      <c r="F219">
        <f t="shared" ca="1" si="50"/>
        <v>149.45184005672343</v>
      </c>
      <c r="G219">
        <f t="shared" ca="1" si="51"/>
        <v>137.03017252494723</v>
      </c>
      <c r="H219">
        <f t="shared" ca="1" si="52"/>
        <v>69.667217698751543</v>
      </c>
      <c r="I219">
        <f t="shared" ca="1" si="53"/>
        <v>53.193070389422346</v>
      </c>
      <c r="J219">
        <f t="shared" ca="1" si="54"/>
        <v>50.3927392336266</v>
      </c>
      <c r="K219">
        <f t="shared" ca="1" si="55"/>
        <v>24.7115551708319</v>
      </c>
      <c r="L219">
        <f t="shared" ca="1" si="56"/>
        <v>20.838327735631601</v>
      </c>
      <c r="M219">
        <f t="shared" ca="1" si="57"/>
        <v>19.648080301348312</v>
      </c>
      <c r="N219">
        <f t="shared" ca="1" si="58"/>
        <v>1139.5063027278775</v>
      </c>
      <c r="O219">
        <f t="shared" ca="1" si="59"/>
        <v>2395.1648663924607</v>
      </c>
      <c r="P219">
        <f t="shared" ca="1" si="60"/>
        <v>25.753599950889384</v>
      </c>
      <c r="S219">
        <v>218</v>
      </c>
      <c r="T219">
        <v>13.315063647830712</v>
      </c>
      <c r="U219">
        <v>12.072775874744615</v>
      </c>
      <c r="V219">
        <v>9.1660593015824503</v>
      </c>
      <c r="W219">
        <v>161.86301691900036</v>
      </c>
      <c r="X219">
        <v>122.7455612531178</v>
      </c>
      <c r="Y219">
        <v>110.77199384248112</v>
      </c>
      <c r="Z219">
        <v>52.50588538593562</v>
      </c>
      <c r="AA219">
        <v>45.990660590897441</v>
      </c>
      <c r="AB219">
        <v>42.531157089339004</v>
      </c>
      <c r="AC219">
        <v>19.769108538705751</v>
      </c>
      <c r="AD219">
        <v>17.15161801559394</v>
      </c>
      <c r="AE219">
        <v>15.947690102081266</v>
      </c>
      <c r="AF219">
        <v>788.13275115204533</v>
      </c>
      <c r="AG219">
        <v>1473.4883845606412</v>
      </c>
      <c r="AH219">
        <v>20.799537633368072</v>
      </c>
    </row>
    <row r="220" spans="1:34" x14ac:dyDescent="0.25">
      <c r="A220">
        <v>219</v>
      </c>
      <c r="B220">
        <f t="shared" ca="1" si="46"/>
        <v>10.952214058023245</v>
      </c>
      <c r="C220">
        <f t="shared" ca="1" si="47"/>
        <v>13.512134950201961</v>
      </c>
      <c r="D220">
        <f t="shared" ca="1" si="48"/>
        <v>4.2292837188332726</v>
      </c>
      <c r="E220">
        <f t="shared" ca="1" si="49"/>
        <v>149.55296718393546</v>
      </c>
      <c r="F220">
        <f t="shared" ca="1" si="50"/>
        <v>47.27756222593559</v>
      </c>
      <c r="G220">
        <f t="shared" ca="1" si="51"/>
        <v>57.805872926284238</v>
      </c>
      <c r="H220">
        <f t="shared" ca="1" si="52"/>
        <v>49.983610084502018</v>
      </c>
      <c r="I220">
        <f t="shared" ca="1" si="53"/>
        <v>31.431507514505604</v>
      </c>
      <c r="J220">
        <f t="shared" ca="1" si="54"/>
        <v>35.641602075350171</v>
      </c>
      <c r="K220">
        <f t="shared" ca="1" si="55"/>
        <v>18.129113420997118</v>
      </c>
      <c r="L220">
        <f t="shared" ca="1" si="56"/>
        <v>11.829871985682079</v>
      </c>
      <c r="M220">
        <f t="shared" ca="1" si="57"/>
        <v>15.195038121783732</v>
      </c>
      <c r="N220">
        <f t="shared" ca="1" si="58"/>
        <v>504.59272484488196</v>
      </c>
      <c r="O220">
        <f t="shared" ca="1" si="59"/>
        <v>626.58036546293545</v>
      </c>
      <c r="P220">
        <f t="shared" ca="1" si="60"/>
        <v>18.806090018078283</v>
      </c>
      <c r="S220">
        <v>219</v>
      </c>
      <c r="T220">
        <v>16.850539574382964</v>
      </c>
      <c r="U220">
        <v>12.160610645888914</v>
      </c>
      <c r="V220">
        <v>7.5336035321992645</v>
      </c>
      <c r="W220">
        <v>205.34712121905989</v>
      </c>
      <c r="X220">
        <v>127.2932759433946</v>
      </c>
      <c r="Y220">
        <v>92.802487039877207</v>
      </c>
      <c r="Z220">
        <v>59.579680318828174</v>
      </c>
      <c r="AA220">
        <v>50.480739326557988</v>
      </c>
      <c r="AB220">
        <v>39.798849461753463</v>
      </c>
      <c r="AC220">
        <v>21.895184148937872</v>
      </c>
      <c r="AD220">
        <v>19.269201342794744</v>
      </c>
      <c r="AE220">
        <v>15.889606485734717</v>
      </c>
      <c r="AF220">
        <v>848.48997321385991</v>
      </c>
      <c r="AG220">
        <v>1544.6007021530961</v>
      </c>
      <c r="AH220">
        <v>23.252136643386489</v>
      </c>
    </row>
    <row r="221" spans="1:34" x14ac:dyDescent="0.25">
      <c r="A221">
        <v>220</v>
      </c>
      <c r="B221">
        <f t="shared" ca="1" si="46"/>
        <v>11.68584667626112</v>
      </c>
      <c r="C221">
        <f t="shared" ca="1" si="47"/>
        <v>12.726722894072845</v>
      </c>
      <c r="D221">
        <f t="shared" ca="1" si="48"/>
        <v>4.8740990456753641</v>
      </c>
      <c r="E221">
        <f t="shared" ca="1" si="49"/>
        <v>150.05415728201723</v>
      </c>
      <c r="F221">
        <f t="shared" ca="1" si="50"/>
        <v>58.555907462434597</v>
      </c>
      <c r="G221">
        <f t="shared" ca="1" si="51"/>
        <v>63.701331085428549</v>
      </c>
      <c r="H221">
        <f t="shared" ca="1" si="52"/>
        <v>50.711336190752355</v>
      </c>
      <c r="I221">
        <f t="shared" ca="1" si="53"/>
        <v>33.97920049669527</v>
      </c>
      <c r="J221">
        <f t="shared" ca="1" si="54"/>
        <v>35.301999203880513</v>
      </c>
      <c r="K221">
        <f t="shared" ca="1" si="55"/>
        <v>18.888412796575558</v>
      </c>
      <c r="L221">
        <f t="shared" ca="1" si="56"/>
        <v>13.693135417199674</v>
      </c>
      <c r="M221">
        <f t="shared" ca="1" si="57"/>
        <v>13.73642709137437</v>
      </c>
      <c r="N221">
        <f t="shared" ca="1" si="58"/>
        <v>535.99464817706598</v>
      </c>
      <c r="O221">
        <f t="shared" ca="1" si="59"/>
        <v>724.96424263194797</v>
      </c>
      <c r="P221">
        <f t="shared" ca="1" si="60"/>
        <v>18.830142258000869</v>
      </c>
      <c r="S221">
        <v>220</v>
      </c>
      <c r="T221">
        <v>17.617997638828356</v>
      </c>
      <c r="U221">
        <v>9.8006293926873802</v>
      </c>
      <c r="V221">
        <v>8.4154232409817862</v>
      </c>
      <c r="W221">
        <v>173.35124936643004</v>
      </c>
      <c r="X221">
        <v>149.81300544335039</v>
      </c>
      <c r="Y221">
        <v>82.931041125923983</v>
      </c>
      <c r="Z221">
        <v>55.385024443393498</v>
      </c>
      <c r="AA221">
        <v>52.668343007632203</v>
      </c>
      <c r="AB221">
        <v>37.971382989697148</v>
      </c>
      <c r="AC221">
        <v>20.92544304684909</v>
      </c>
      <c r="AD221">
        <v>20.664618258840186</v>
      </c>
      <c r="AE221">
        <v>13.081037145141417</v>
      </c>
      <c r="AF221">
        <v>808.72107930724246</v>
      </c>
      <c r="AG221">
        <v>1454.9482982203997</v>
      </c>
      <c r="AH221">
        <v>23.35117999748848</v>
      </c>
    </row>
    <row r="222" spans="1:34" x14ac:dyDescent="0.25">
      <c r="A222">
        <v>221</v>
      </c>
      <c r="B222">
        <f t="shared" ca="1" si="46"/>
        <v>11.283856767111205</v>
      </c>
      <c r="C222">
        <f t="shared" ca="1" si="47"/>
        <v>12.886695176382439</v>
      </c>
      <c r="D222">
        <f t="shared" ca="1" si="48"/>
        <v>8.7203028093640782</v>
      </c>
      <c r="E222">
        <f t="shared" ca="1" si="49"/>
        <v>146.31413070701794</v>
      </c>
      <c r="F222">
        <f t="shared" ca="1" si="50"/>
        <v>99.019334637874266</v>
      </c>
      <c r="G222">
        <f t="shared" ca="1" si="51"/>
        <v>113.05699864024433</v>
      </c>
      <c r="H222">
        <f t="shared" ca="1" si="52"/>
        <v>48.852529761872056</v>
      </c>
      <c r="I222">
        <f t="shared" ca="1" si="53"/>
        <v>41.841951550102301</v>
      </c>
      <c r="J222">
        <f t="shared" ca="1" si="54"/>
        <v>43.245775670926463</v>
      </c>
      <c r="K222">
        <f t="shared" ca="1" si="55"/>
        <v>17.973573390508363</v>
      </c>
      <c r="L222">
        <f t="shared" ca="1" si="56"/>
        <v>14.424766600289939</v>
      </c>
      <c r="M222">
        <f t="shared" ca="1" si="57"/>
        <v>17.486503837069773</v>
      </c>
      <c r="N222">
        <f t="shared" ca="1" si="58"/>
        <v>712.70061210818153</v>
      </c>
      <c r="O222">
        <f t="shared" ca="1" si="59"/>
        <v>1269.8942498471024</v>
      </c>
      <c r="P222">
        <f t="shared" ca="1" si="60"/>
        <v>19.592530244890128</v>
      </c>
      <c r="S222">
        <v>221</v>
      </c>
      <c r="T222">
        <v>11.92907062408954</v>
      </c>
      <c r="U222">
        <v>7.0353674409022648</v>
      </c>
      <c r="V222">
        <v>4.1392260439760058</v>
      </c>
      <c r="W222">
        <v>84.966434816573582</v>
      </c>
      <c r="X222">
        <v>49.89228881108545</v>
      </c>
      <c r="Y222">
        <v>29.697399587393814</v>
      </c>
      <c r="Z222">
        <v>38.057085361931044</v>
      </c>
      <c r="AA222">
        <v>33.522030451461056</v>
      </c>
      <c r="AB222">
        <v>23.300268667572283</v>
      </c>
      <c r="AC222">
        <v>14.992118373392092</v>
      </c>
      <c r="AD222">
        <v>14.515342248645048</v>
      </c>
      <c r="AE222">
        <v>8.372196355597552</v>
      </c>
      <c r="AF222">
        <v>325.23940605970671</v>
      </c>
      <c r="AG222">
        <v>347.93496776660413</v>
      </c>
      <c r="AH222">
        <v>14.561411001304641</v>
      </c>
    </row>
    <row r="223" spans="1:34" x14ac:dyDescent="0.25">
      <c r="A223">
        <v>222</v>
      </c>
      <c r="B223">
        <f t="shared" ca="1" si="46"/>
        <v>16.243087814263276</v>
      </c>
      <c r="C223">
        <f t="shared" ca="1" si="47"/>
        <v>9.4349583986528227</v>
      </c>
      <c r="D223">
        <f t="shared" ca="1" si="48"/>
        <v>3.8332095579218723</v>
      </c>
      <c r="E223">
        <f t="shared" ca="1" si="49"/>
        <v>154.71312210482299</v>
      </c>
      <c r="F223">
        <f t="shared" ca="1" si="50"/>
        <v>63.195414731005314</v>
      </c>
      <c r="G223">
        <f t="shared" ca="1" si="51"/>
        <v>37.561844238453816</v>
      </c>
      <c r="H223">
        <f t="shared" ca="1" si="52"/>
        <v>51.531343689578492</v>
      </c>
      <c r="I223">
        <f t="shared" ca="1" si="53"/>
        <v>40.406444202942545</v>
      </c>
      <c r="J223">
        <f t="shared" ca="1" si="54"/>
        <v>27.044173031051233</v>
      </c>
      <c r="K223">
        <f t="shared" ca="1" si="55"/>
        <v>19.278900910560818</v>
      </c>
      <c r="L223">
        <f t="shared" ca="1" si="56"/>
        <v>18.424501077447953</v>
      </c>
      <c r="M223">
        <f t="shared" ca="1" si="57"/>
        <v>11.79142172304446</v>
      </c>
      <c r="N223">
        <f t="shared" ca="1" si="58"/>
        <v>504.16048049937444</v>
      </c>
      <c r="O223">
        <f t="shared" ca="1" si="59"/>
        <v>589.19965648501886</v>
      </c>
      <c r="P223">
        <f t="shared" ca="1" si="60"/>
        <v>19.323686962359574</v>
      </c>
      <c r="S223">
        <v>222</v>
      </c>
      <c r="T223">
        <v>11.677182985818437</v>
      </c>
      <c r="U223">
        <v>16.233432924063028</v>
      </c>
      <c r="V223">
        <v>9.0747676599572742</v>
      </c>
      <c r="W223">
        <v>190.8320733327306</v>
      </c>
      <c r="X223">
        <v>106.00705644123227</v>
      </c>
      <c r="Y223">
        <v>147.81720410612215</v>
      </c>
      <c r="Z223">
        <v>57.691525206903108</v>
      </c>
      <c r="AA223">
        <v>42.300718213383</v>
      </c>
      <c r="AB223">
        <v>50.94544389421894</v>
      </c>
      <c r="AC223">
        <v>20.834926580532397</v>
      </c>
      <c r="AD223">
        <v>15.521404790552973</v>
      </c>
      <c r="AE223">
        <v>20.148516733140728</v>
      </c>
      <c r="AF223">
        <v>886.01900976694685</v>
      </c>
      <c r="AG223">
        <v>1721.8036226880211</v>
      </c>
      <c r="AH223">
        <v>22.688608350488444</v>
      </c>
    </row>
    <row r="224" spans="1:34" x14ac:dyDescent="0.25">
      <c r="A224">
        <v>223</v>
      </c>
      <c r="B224">
        <f t="shared" ca="1" si="46"/>
        <v>16.438995720950942</v>
      </c>
      <c r="C224">
        <f t="shared" ca="1" si="47"/>
        <v>7.971118107611769</v>
      </c>
      <c r="D224">
        <f t="shared" ca="1" si="48"/>
        <v>2.7147313598887202</v>
      </c>
      <c r="E224">
        <f t="shared" ca="1" si="49"/>
        <v>131.99000353456526</v>
      </c>
      <c r="F224">
        <f t="shared" ca="1" si="50"/>
        <v>45.05175812995131</v>
      </c>
      <c r="G224">
        <f t="shared" ca="1" si="51"/>
        <v>22.883092009197657</v>
      </c>
      <c r="H224">
        <f t="shared" ca="1" si="52"/>
        <v>50.149792007128148</v>
      </c>
      <c r="I224">
        <f t="shared" ca="1" si="53"/>
        <v>39.340132591077513</v>
      </c>
      <c r="J224">
        <f t="shared" ca="1" si="54"/>
        <v>23.261213352358709</v>
      </c>
      <c r="K224">
        <f t="shared" ca="1" si="55"/>
        <v>18.529587321765476</v>
      </c>
      <c r="L224">
        <f t="shared" ca="1" si="56"/>
        <v>18.248114317570042</v>
      </c>
      <c r="M224">
        <f t="shared" ca="1" si="57"/>
        <v>8.8288145295484028</v>
      </c>
      <c r="N224">
        <f t="shared" ca="1" si="58"/>
        <v>396.43993391743504</v>
      </c>
      <c r="O224">
        <f t="shared" ca="1" si="59"/>
        <v>355.97237997025638</v>
      </c>
      <c r="P224">
        <f t="shared" ca="1" si="60"/>
        <v>19.49680530969118</v>
      </c>
      <c r="S224">
        <v>223</v>
      </c>
      <c r="T224">
        <v>17.402800783448537</v>
      </c>
      <c r="U224">
        <v>10.734230438975162</v>
      </c>
      <c r="V224">
        <v>8.1421719677374131</v>
      </c>
      <c r="W224">
        <v>187.83189300000342</v>
      </c>
      <c r="X224">
        <v>142.05172890469149</v>
      </c>
      <c r="Y224">
        <v>87.970904895878903</v>
      </c>
      <c r="Z224">
        <v>57.649440190155296</v>
      </c>
      <c r="AA224">
        <v>52.85030117851506</v>
      </c>
      <c r="AB224">
        <v>38.689846444888623</v>
      </c>
      <c r="AC224">
        <v>21.619367523715194</v>
      </c>
      <c r="AD224">
        <v>20.035976510939047</v>
      </c>
      <c r="AE224">
        <v>13.662610068101342</v>
      </c>
      <c r="AF224">
        <v>833.04066888270768</v>
      </c>
      <c r="AG224">
        <v>1521.8465215453527</v>
      </c>
      <c r="AH224">
        <v>22.607766198993755</v>
      </c>
    </row>
    <row r="225" spans="1:34" x14ac:dyDescent="0.25">
      <c r="A225">
        <v>224</v>
      </c>
      <c r="B225">
        <f t="shared" ca="1" si="46"/>
        <v>15.167120556630358</v>
      </c>
      <c r="C225">
        <f t="shared" ca="1" si="47"/>
        <v>11.330049124962644</v>
      </c>
      <c r="D225">
        <f t="shared" ca="1" si="48"/>
        <v>2.0587651316138906</v>
      </c>
      <c r="E225">
        <f t="shared" ca="1" si="49"/>
        <v>173.23739216037308</v>
      </c>
      <c r="F225">
        <f t="shared" ca="1" si="50"/>
        <v>32.316054358151973</v>
      </c>
      <c r="G225">
        <f t="shared" ca="1" si="51"/>
        <v>23.809852110742824</v>
      </c>
      <c r="H225">
        <f t="shared" ca="1" si="52"/>
        <v>54.748060808937332</v>
      </c>
      <c r="I225">
        <f t="shared" ca="1" si="53"/>
        <v>34.572795567599705</v>
      </c>
      <c r="J225">
        <f t="shared" ca="1" si="54"/>
        <v>26.890112886748586</v>
      </c>
      <c r="K225">
        <f t="shared" ca="1" si="55"/>
        <v>19.306126408911297</v>
      </c>
      <c r="L225">
        <f t="shared" ca="1" si="56"/>
        <v>16.298027999843185</v>
      </c>
      <c r="M225">
        <f t="shared" ca="1" si="57"/>
        <v>12.007233227629056</v>
      </c>
      <c r="N225">
        <f t="shared" ca="1" si="58"/>
        <v>453.06141024945032</v>
      </c>
      <c r="O225">
        <f t="shared" ca="1" si="59"/>
        <v>354.33886158558369</v>
      </c>
      <c r="P225">
        <f t="shared" ca="1" si="60"/>
        <v>20.625549424055919</v>
      </c>
      <c r="S225">
        <v>224</v>
      </c>
      <c r="T225">
        <v>15.855317639677605</v>
      </c>
      <c r="U225">
        <v>6.851201470324181</v>
      </c>
      <c r="V225">
        <v>8.3112865732580037</v>
      </c>
      <c r="W225">
        <v>109.66263885479053</v>
      </c>
      <c r="X225">
        <v>132.83131286097998</v>
      </c>
      <c r="Y225">
        <v>57.214862918456006</v>
      </c>
      <c r="Z225">
        <v>46.943716381190612</v>
      </c>
      <c r="AA225">
        <v>49.952755089806153</v>
      </c>
      <c r="AB225">
        <v>30.988867569419824</v>
      </c>
      <c r="AC225">
        <v>17.572595114921121</v>
      </c>
      <c r="AD225">
        <v>18.953662241573273</v>
      </c>
      <c r="AE225">
        <v>11.069548490329746</v>
      </c>
      <c r="AF225">
        <v>596.61657140199657</v>
      </c>
      <c r="AG225">
        <v>902.84745662891919</v>
      </c>
      <c r="AH225">
        <v>20.074911131008111</v>
      </c>
    </row>
    <row r="226" spans="1:34" x14ac:dyDescent="0.25">
      <c r="A226">
        <v>225</v>
      </c>
      <c r="B226">
        <f t="shared" ca="1" si="46"/>
        <v>11.801392320983568</v>
      </c>
      <c r="C226">
        <f t="shared" ca="1" si="47"/>
        <v>15.238927498799358</v>
      </c>
      <c r="D226">
        <f t="shared" ca="1" si="48"/>
        <v>8.3023875835570493</v>
      </c>
      <c r="E226">
        <f t="shared" ca="1" si="49"/>
        <v>181.3638259350507</v>
      </c>
      <c r="F226">
        <f t="shared" ca="1" si="50"/>
        <v>99.535108189795153</v>
      </c>
      <c r="G226">
        <f t="shared" ca="1" si="51"/>
        <v>127.18613972610531</v>
      </c>
      <c r="H226">
        <f t="shared" ca="1" si="52"/>
        <v>55.975725241571034</v>
      </c>
      <c r="I226">
        <f t="shared" ca="1" si="53"/>
        <v>42.086337198546616</v>
      </c>
      <c r="J226">
        <f t="shared" ca="1" si="54"/>
        <v>47.64145539937789</v>
      </c>
      <c r="K226">
        <f t="shared" ca="1" si="55"/>
        <v>21.212923453314563</v>
      </c>
      <c r="L226">
        <f t="shared" ca="1" si="56"/>
        <v>15.424787520017048</v>
      </c>
      <c r="M226">
        <f t="shared" ca="1" si="57"/>
        <v>18.58481818499455</v>
      </c>
      <c r="N226">
        <f t="shared" ca="1" si="58"/>
        <v>808.94083503826801</v>
      </c>
      <c r="O226">
        <f t="shared" ca="1" si="59"/>
        <v>1493.4356986448561</v>
      </c>
      <c r="P226">
        <f t="shared" ca="1" si="60"/>
        <v>22.893433765948167</v>
      </c>
      <c r="S226">
        <v>225</v>
      </c>
      <c r="T226">
        <v>10.105029730032015</v>
      </c>
      <c r="U226">
        <v>10.209353606815391</v>
      </c>
      <c r="V226">
        <v>3.2954634155837983</v>
      </c>
      <c r="W226">
        <v>104.11356591695971</v>
      </c>
      <c r="X226">
        <v>35.202339315453543</v>
      </c>
      <c r="Y226">
        <v>33.995207308942703</v>
      </c>
      <c r="Z226">
        <v>41.315470233035057</v>
      </c>
      <c r="AA226">
        <v>27.405153106406566</v>
      </c>
      <c r="AB226">
        <v>28.365574403920839</v>
      </c>
      <c r="AC226">
        <v>16.055514213692444</v>
      </c>
      <c r="AD226">
        <v>11.739240851846226</v>
      </c>
      <c r="AE226">
        <v>11.496082671830957</v>
      </c>
      <c r="AF226">
        <v>340.58701205379725</v>
      </c>
      <c r="AG226">
        <v>341.53656725032596</v>
      </c>
      <c r="AH226">
        <v>15.258971773562338</v>
      </c>
    </row>
    <row r="227" spans="1:34" x14ac:dyDescent="0.25">
      <c r="A227">
        <v>226</v>
      </c>
      <c r="B227">
        <f t="shared" ca="1" si="46"/>
        <v>12.927656211524727</v>
      </c>
      <c r="C227">
        <f t="shared" ca="1" si="47"/>
        <v>14.352318319020911</v>
      </c>
      <c r="D227">
        <f t="shared" ca="1" si="48"/>
        <v>7.1007392518417465</v>
      </c>
      <c r="E227">
        <f t="shared" ca="1" si="49"/>
        <v>186.98017785944322</v>
      </c>
      <c r="F227">
        <f t="shared" ca="1" si="50"/>
        <v>92.031682824077492</v>
      </c>
      <c r="G227">
        <f t="shared" ca="1" si="51"/>
        <v>103.59301927165895</v>
      </c>
      <c r="H227">
        <f t="shared" ca="1" si="52"/>
        <v>54.944075887475705</v>
      </c>
      <c r="I227">
        <f t="shared" ca="1" si="53"/>
        <v>41.454888894561414</v>
      </c>
      <c r="J227">
        <f t="shared" ca="1" si="54"/>
        <v>42.999740381240841</v>
      </c>
      <c r="K227">
        <f t="shared" ca="1" si="55"/>
        <v>20.844000299940351</v>
      </c>
      <c r="L227">
        <f t="shared" ca="1" si="56"/>
        <v>16.700452878201951</v>
      </c>
      <c r="M227">
        <f t="shared" ca="1" si="57"/>
        <v>16.772425303395092</v>
      </c>
      <c r="N227">
        <f t="shared" ca="1" si="58"/>
        <v>759.72283815386061</v>
      </c>
      <c r="O227">
        <f t="shared" ca="1" si="59"/>
        <v>1319.1415455510903</v>
      </c>
      <c r="P227">
        <f t="shared" ca="1" si="60"/>
        <v>22.114127925686052</v>
      </c>
      <c r="S227">
        <v>226</v>
      </c>
      <c r="T227">
        <v>12.931270766417903</v>
      </c>
      <c r="U227">
        <v>16.267840330388566</v>
      </c>
      <c r="V227">
        <v>4.8020507771817806</v>
      </c>
      <c r="W227">
        <v>210.55216496608435</v>
      </c>
      <c r="X227">
        <v>62.356373121250996</v>
      </c>
      <c r="Y227">
        <v>79.525111718677209</v>
      </c>
      <c r="Z227">
        <v>60.123186850951114</v>
      </c>
      <c r="AA227">
        <v>36.287091733202949</v>
      </c>
      <c r="AB227">
        <v>43.771139934248637</v>
      </c>
      <c r="AC227">
        <v>21.643496677544313</v>
      </c>
      <c r="AD227">
        <v>13.934245150383639</v>
      </c>
      <c r="AE227">
        <v>18.316154872583308</v>
      </c>
      <c r="AF227">
        <v>701.65552522128019</v>
      </c>
      <c r="AG227">
        <v>1010.4911633311034</v>
      </c>
      <c r="AH227">
        <v>21.380202814046655</v>
      </c>
    </row>
    <row r="228" spans="1:34" x14ac:dyDescent="0.25">
      <c r="A228">
        <v>227</v>
      </c>
      <c r="B228">
        <f t="shared" ca="1" si="46"/>
        <v>10.029301570003005</v>
      </c>
      <c r="C228">
        <f t="shared" ca="1" si="47"/>
        <v>9.9155156628763237</v>
      </c>
      <c r="D228">
        <f t="shared" ca="1" si="48"/>
        <v>9.2703204581872605</v>
      </c>
      <c r="E228">
        <f t="shared" ca="1" si="49"/>
        <v>100.79555946971887</v>
      </c>
      <c r="F228">
        <f t="shared" ca="1" si="50"/>
        <v>93.04825446400524</v>
      </c>
      <c r="G228">
        <f t="shared" ca="1" si="51"/>
        <v>91.942323490421799</v>
      </c>
      <c r="H228">
        <f t="shared" ca="1" si="52"/>
        <v>41.828647323379606</v>
      </c>
      <c r="I228">
        <f t="shared" ca="1" si="53"/>
        <v>39.988328823262634</v>
      </c>
      <c r="J228">
        <f t="shared" ca="1" si="54"/>
        <v>38.928179194586214</v>
      </c>
      <c r="K228">
        <f t="shared" ca="1" si="55"/>
        <v>15.167125262740166</v>
      </c>
      <c r="L228">
        <f t="shared" ca="1" si="56"/>
        <v>14.908229388691067</v>
      </c>
      <c r="M228">
        <f t="shared" ca="1" si="57"/>
        <v>14.070698355780639</v>
      </c>
      <c r="N228">
        <f t="shared" ca="1" si="58"/>
        <v>570.62971609559429</v>
      </c>
      <c r="O228">
        <f t="shared" ca="1" si="59"/>
        <v>922.28911378772614</v>
      </c>
      <c r="P228">
        <f t="shared" ca="1" si="60"/>
        <v>18.131765124566691</v>
      </c>
      <c r="S228">
        <v>227</v>
      </c>
      <c r="T228">
        <v>15.011231354454692</v>
      </c>
      <c r="U228">
        <v>9.0520896776831989</v>
      </c>
      <c r="V228">
        <v>7.3686595722115644</v>
      </c>
      <c r="W228">
        <v>136.6949509522166</v>
      </c>
      <c r="X228">
        <v>111.86089659717445</v>
      </c>
      <c r="Y228">
        <v>68.115691813035497</v>
      </c>
      <c r="Z228">
        <v>49.282202828232407</v>
      </c>
      <c r="AA228">
        <v>45.282070409878528</v>
      </c>
      <c r="AB228">
        <v>33.651571439138245</v>
      </c>
      <c r="AC228">
        <v>18.208335468859428</v>
      </c>
      <c r="AD228">
        <v>17.602540986962261</v>
      </c>
      <c r="AE228">
        <v>13.470140575555574</v>
      </c>
      <c r="AF228">
        <v>628.15906499534674</v>
      </c>
      <c r="AG228">
        <v>1001.471481548895</v>
      </c>
      <c r="AH228">
        <v>20.260190937979036</v>
      </c>
    </row>
    <row r="229" spans="1:34" x14ac:dyDescent="0.25">
      <c r="A229">
        <v>228</v>
      </c>
      <c r="B229">
        <f t="shared" ca="1" si="46"/>
        <v>13.931385117318939</v>
      </c>
      <c r="C229">
        <f t="shared" ca="1" si="47"/>
        <v>7.1105845008685549</v>
      </c>
      <c r="D229">
        <f t="shared" ca="1" si="48"/>
        <v>3.5152718286502269</v>
      </c>
      <c r="E229">
        <f t="shared" ca="1" si="49"/>
        <v>99.177328927995177</v>
      </c>
      <c r="F229">
        <f t="shared" ca="1" si="50"/>
        <v>49.270472044618714</v>
      </c>
      <c r="G229">
        <f t="shared" ca="1" si="51"/>
        <v>25.925848997375773</v>
      </c>
      <c r="H229">
        <f t="shared" ca="1" si="52"/>
        <v>43.668542566695102</v>
      </c>
      <c r="I229">
        <f t="shared" ca="1" si="53"/>
        <v>35.496275559616443</v>
      </c>
      <c r="J229">
        <f t="shared" ca="1" si="54"/>
        <v>23.145833705244915</v>
      </c>
      <c r="K229">
        <f t="shared" ca="1" si="55"/>
        <v>16.557594263834961</v>
      </c>
      <c r="L229">
        <f t="shared" ca="1" si="56"/>
        <v>15.233665902693284</v>
      </c>
      <c r="M229">
        <f t="shared" ca="1" si="57"/>
        <v>9.0358610356162519</v>
      </c>
      <c r="N229">
        <f t="shared" ca="1" si="58"/>
        <v>346.36372228148485</v>
      </c>
      <c r="O229">
        <f t="shared" ca="1" si="59"/>
        <v>348.85471061596957</v>
      </c>
      <c r="P229">
        <f t="shared" ca="1" si="60"/>
        <v>17.711971733279348</v>
      </c>
      <c r="S229">
        <v>228</v>
      </c>
      <c r="T229">
        <v>16.828609963873788</v>
      </c>
      <c r="U229">
        <v>5.8566969721918793</v>
      </c>
      <c r="V229">
        <v>5.6658950702493573</v>
      </c>
      <c r="W229">
        <v>99.08390038527547</v>
      </c>
      <c r="X229">
        <v>96.240982822618378</v>
      </c>
      <c r="Y229">
        <v>34.368850692657155</v>
      </c>
      <c r="Z229">
        <v>45.99466913200061</v>
      </c>
      <c r="AA229">
        <v>46.032607494621104</v>
      </c>
      <c r="AB229">
        <v>24.080471787184553</v>
      </c>
      <c r="AC229">
        <v>18.838506133839189</v>
      </c>
      <c r="AD229">
        <v>19.410213260409819</v>
      </c>
      <c r="AE229">
        <v>8.9501297211934716</v>
      </c>
      <c r="AF229">
        <v>455.74125898477581</v>
      </c>
      <c r="AG229">
        <v>558.85342730254854</v>
      </c>
      <c r="AH229">
        <v>19.392604131960887</v>
      </c>
    </row>
    <row r="230" spans="1:34" x14ac:dyDescent="0.25">
      <c r="A230">
        <v>229</v>
      </c>
      <c r="B230">
        <f t="shared" ca="1" si="46"/>
        <v>18.710385026564936</v>
      </c>
      <c r="C230">
        <f t="shared" ca="1" si="47"/>
        <v>13.976964828545004</v>
      </c>
      <c r="D230">
        <f t="shared" ca="1" si="48"/>
        <v>5.1409797138310767</v>
      </c>
      <c r="E230">
        <f t="shared" ca="1" si="49"/>
        <v>262.51271792938331</v>
      </c>
      <c r="F230">
        <f t="shared" ca="1" si="50"/>
        <v>97.99218727845242</v>
      </c>
      <c r="G230">
        <f t="shared" ca="1" si="51"/>
        <v>72.90786148391463</v>
      </c>
      <c r="H230">
        <f t="shared" ca="1" si="52"/>
        <v>65.755088638888424</v>
      </c>
      <c r="I230">
        <f t="shared" ca="1" si="53"/>
        <v>49.001834798220472</v>
      </c>
      <c r="J230">
        <f t="shared" ca="1" si="54"/>
        <v>39.482790573700768</v>
      </c>
      <c r="K230">
        <f t="shared" ca="1" si="55"/>
        <v>23.66792850148671</v>
      </c>
      <c r="L230">
        <f t="shared" ca="1" si="56"/>
        <v>20.060136711456899</v>
      </c>
      <c r="M230">
        <f t="shared" ca="1" si="57"/>
        <v>16.246543299334878</v>
      </c>
      <c r="N230">
        <f t="shared" ca="1" si="58"/>
        <v>859.67737619188802</v>
      </c>
      <c r="O230">
        <f t="shared" ca="1" si="59"/>
        <v>1344.9989935540598</v>
      </c>
      <c r="P230">
        <f t="shared" ca="1" si="60"/>
        <v>25.644663252767955</v>
      </c>
      <c r="S230">
        <v>229</v>
      </c>
      <c r="T230">
        <v>15.282307787233629</v>
      </c>
      <c r="U230">
        <v>9.8346992176842569</v>
      </c>
      <c r="V230">
        <v>7.7671312837602438</v>
      </c>
      <c r="W230">
        <v>151.0259379280601</v>
      </c>
      <c r="X230">
        <v>119.29157282151411</v>
      </c>
      <c r="Y230">
        <v>77.533330083918088</v>
      </c>
      <c r="Z230">
        <v>50.304657121728546</v>
      </c>
      <c r="AA230">
        <v>47.106165664642909</v>
      </c>
      <c r="AB230">
        <v>36.622445597511138</v>
      </c>
      <c r="AC230">
        <v>19.995716267576583</v>
      </c>
      <c r="AD230">
        <v>17.65445701477028</v>
      </c>
      <c r="AE230">
        <v>13.600357066992775</v>
      </c>
      <c r="AF230">
        <v>692.01101533332519</v>
      </c>
      <c r="AG230">
        <v>1168.3200061003438</v>
      </c>
      <c r="AH230">
        <v>20.891454930956726</v>
      </c>
    </row>
    <row r="231" spans="1:34" x14ac:dyDescent="0.25">
      <c r="A231">
        <v>230</v>
      </c>
      <c r="B231">
        <f t="shared" ca="1" si="46"/>
        <v>19.705669966002553</v>
      </c>
      <c r="C231">
        <f t="shared" ca="1" si="47"/>
        <v>12.569215282193584</v>
      </c>
      <c r="D231">
        <f t="shared" ca="1" si="48"/>
        <v>7.5295302837844984</v>
      </c>
      <c r="E231">
        <f t="shared" ca="1" si="49"/>
        <v>249.27345525923479</v>
      </c>
      <c r="F231">
        <f t="shared" ca="1" si="50"/>
        <v>149.36426596498396</v>
      </c>
      <c r="G231">
        <f t="shared" ca="1" si="51"/>
        <v>96.278815711655156</v>
      </c>
      <c r="H231">
        <f t="shared" ca="1" si="52"/>
        <v>65.607590515124855</v>
      </c>
      <c r="I231">
        <f t="shared" ca="1" si="53"/>
        <v>56.394607637286093</v>
      </c>
      <c r="J231">
        <f t="shared" ca="1" si="54"/>
        <v>40.630607846115701</v>
      </c>
      <c r="K231">
        <f t="shared" ca="1" si="55"/>
        <v>24.502499378297102</v>
      </c>
      <c r="L231">
        <f t="shared" ca="1" si="56"/>
        <v>22.784448230076286</v>
      </c>
      <c r="M231">
        <f t="shared" ca="1" si="57"/>
        <v>16.472467644937204</v>
      </c>
      <c r="N231">
        <f t="shared" ca="1" si="58"/>
        <v>983.358825254453</v>
      </c>
      <c r="O231">
        <f t="shared" ca="1" si="59"/>
        <v>1866.2472782849752</v>
      </c>
      <c r="P231">
        <f t="shared" ca="1" si="60"/>
        <v>25.642168538659881</v>
      </c>
      <c r="S231">
        <v>230</v>
      </c>
      <c r="T231">
        <v>16.725633224200344</v>
      </c>
      <c r="U231">
        <v>11.994327103900453</v>
      </c>
      <c r="V231">
        <v>6.5661403531769817</v>
      </c>
      <c r="W231">
        <v>202.59941396642643</v>
      </c>
      <c r="X231">
        <v>111.10027428623729</v>
      </c>
      <c r="Y231">
        <v>80.51440457309694</v>
      </c>
      <c r="Z231">
        <v>59.241374780365568</v>
      </c>
      <c r="AA231">
        <v>47.712685950229307</v>
      </c>
      <c r="AB231">
        <v>37.50148772450305</v>
      </c>
      <c r="AC231">
        <v>21.244872526320165</v>
      </c>
      <c r="AD231">
        <v>18.727391255879169</v>
      </c>
      <c r="AE231">
        <v>14.162984626617892</v>
      </c>
      <c r="AF231">
        <v>779.01354260592802</v>
      </c>
      <c r="AG231">
        <v>1317.9254207220979</v>
      </c>
      <c r="AH231">
        <v>22.846170250725898</v>
      </c>
    </row>
    <row r="232" spans="1:34" x14ac:dyDescent="0.25">
      <c r="A232">
        <v>231</v>
      </c>
      <c r="B232">
        <f t="shared" ca="1" si="46"/>
        <v>14.828221565720018</v>
      </c>
      <c r="C232">
        <f t="shared" ca="1" si="47"/>
        <v>9.2681113408983915</v>
      </c>
      <c r="D232">
        <f t="shared" ca="1" si="48"/>
        <v>8.3606614026428474</v>
      </c>
      <c r="E232">
        <f t="shared" ca="1" si="49"/>
        <v>137.81153868269155</v>
      </c>
      <c r="F232">
        <f t="shared" ca="1" si="50"/>
        <v>124.75941142205025</v>
      </c>
      <c r="G232">
        <f t="shared" ca="1" si="51"/>
        <v>79.404488287068318</v>
      </c>
      <c r="H232">
        <f t="shared" ca="1" si="52"/>
        <v>49.011922166957547</v>
      </c>
      <c r="I232">
        <f t="shared" ca="1" si="53"/>
        <v>46.871280589250716</v>
      </c>
      <c r="J232">
        <f t="shared" ca="1" si="54"/>
        <v>36.584955817396484</v>
      </c>
      <c r="K232">
        <f t="shared" ca="1" si="55"/>
        <v>18.211196159674067</v>
      </c>
      <c r="L232">
        <f t="shared" ca="1" si="56"/>
        <v>17.221081451645244</v>
      </c>
      <c r="M232">
        <f t="shared" ca="1" si="57"/>
        <v>12.596327689264166</v>
      </c>
      <c r="N232">
        <f t="shared" ca="1" si="58"/>
        <v>677.81905916454184</v>
      </c>
      <c r="O232">
        <f t="shared" ca="1" si="59"/>
        <v>1150.9285073557539</v>
      </c>
      <c r="P232">
        <f t="shared" ca="1" si="60"/>
        <v>21.179007606230758</v>
      </c>
      <c r="S232">
        <v>231</v>
      </c>
      <c r="T232">
        <v>15.062772780569624</v>
      </c>
      <c r="U232">
        <v>11.617221945335993</v>
      </c>
      <c r="V232">
        <v>3.9434412960667808</v>
      </c>
      <c r="W232">
        <v>176.73073484425908</v>
      </c>
      <c r="X232">
        <v>60.121696279606141</v>
      </c>
      <c r="Y232">
        <v>47.410316715280089</v>
      </c>
      <c r="Z232">
        <v>54.119473756140728</v>
      </c>
      <c r="AA232">
        <v>38.392438113591517</v>
      </c>
      <c r="AB232">
        <v>32.09060839269285</v>
      </c>
      <c r="AC232">
        <v>20.825786588867874</v>
      </c>
      <c r="AD232">
        <v>16.486452805417642</v>
      </c>
      <c r="AE232">
        <v>12.519196012401121</v>
      </c>
      <c r="AF232">
        <v>562.12889226341997</v>
      </c>
      <c r="AG232">
        <v>690.32430444415218</v>
      </c>
      <c r="AH232">
        <v>20.167645662062302</v>
      </c>
    </row>
    <row r="233" spans="1:34" x14ac:dyDescent="0.25">
      <c r="A233">
        <v>232</v>
      </c>
      <c r="B233">
        <f t="shared" ca="1" si="46"/>
        <v>19.219715519939747</v>
      </c>
      <c r="C233">
        <f t="shared" ca="1" si="47"/>
        <v>15.914151208971589</v>
      </c>
      <c r="D233">
        <f t="shared" ca="1" si="48"/>
        <v>4.3942757421317529</v>
      </c>
      <c r="E233">
        <f t="shared" ca="1" si="49"/>
        <v>306.90111987215346</v>
      </c>
      <c r="F233">
        <f t="shared" ca="1" si="50"/>
        <v>85.840484447099257</v>
      </c>
      <c r="G233">
        <f t="shared" ca="1" si="51"/>
        <v>71.123650747521552</v>
      </c>
      <c r="H233">
        <f t="shared" ca="1" si="52"/>
        <v>70.845738745979233</v>
      </c>
      <c r="I233">
        <f t="shared" ca="1" si="53"/>
        <v>48.987457911332029</v>
      </c>
      <c r="J233">
        <f t="shared" ca="1" si="54"/>
        <v>41.59054047216825</v>
      </c>
      <c r="K233">
        <f t="shared" ca="1" si="55"/>
        <v>26.56068608230591</v>
      </c>
      <c r="L233">
        <f t="shared" ca="1" si="56"/>
        <v>21.189395510511375</v>
      </c>
      <c r="M233">
        <f t="shared" ca="1" si="57"/>
        <v>16.953741868871685</v>
      </c>
      <c r="N233">
        <f t="shared" ca="1" si="58"/>
        <v>922.34177948697402</v>
      </c>
      <c r="O233">
        <f t="shared" ca="1" si="59"/>
        <v>1344.5337314331666</v>
      </c>
      <c r="P233">
        <f t="shared" ca="1" si="60"/>
        <v>25.934147616647607</v>
      </c>
      <c r="S233">
        <v>232</v>
      </c>
      <c r="T233">
        <v>18.267396434414643</v>
      </c>
      <c r="U233">
        <v>16.941635589852321</v>
      </c>
      <c r="V233">
        <v>7.2642754033806485</v>
      </c>
      <c r="W233">
        <v>311.42181176413283</v>
      </c>
      <c r="X233">
        <v>134.35142095298804</v>
      </c>
      <c r="Y233">
        <v>123.64431705127276</v>
      </c>
      <c r="Z233">
        <v>72.160914598166244</v>
      </c>
      <c r="AA233">
        <v>52.902443392962375</v>
      </c>
      <c r="AB233">
        <v>50.239240049388513</v>
      </c>
      <c r="AC233">
        <v>26.768889118751439</v>
      </c>
      <c r="AD233">
        <v>19.882802533231352</v>
      </c>
      <c r="AE233">
        <v>18.659837600535877</v>
      </c>
      <c r="AF233">
        <v>1131.9791525732146</v>
      </c>
      <c r="AG233">
        <v>2248.6089787014935</v>
      </c>
      <c r="AH233">
        <v>27.264437037217284</v>
      </c>
    </row>
    <row r="234" spans="1:34" x14ac:dyDescent="0.25">
      <c r="A234">
        <v>233</v>
      </c>
      <c r="B234">
        <f t="shared" ca="1" si="46"/>
        <v>12.038397377499088</v>
      </c>
      <c r="C234">
        <f t="shared" ca="1" si="47"/>
        <v>8.7449069243711453</v>
      </c>
      <c r="D234">
        <f t="shared" ca="1" si="48"/>
        <v>8.7719283916431934</v>
      </c>
      <c r="E234">
        <f t="shared" ca="1" si="49"/>
        <v>105.40166806373867</v>
      </c>
      <c r="F234">
        <f t="shared" ca="1" si="50"/>
        <v>106.29665524228184</v>
      </c>
      <c r="G234">
        <f t="shared" ca="1" si="51"/>
        <v>78.31254656530389</v>
      </c>
      <c r="H234">
        <f t="shared" ca="1" si="52"/>
        <v>42.160709994187599</v>
      </c>
      <c r="I234">
        <f t="shared" ca="1" si="53"/>
        <v>43.031915326282842</v>
      </c>
      <c r="J234">
        <f t="shared" ca="1" si="54"/>
        <v>36.098158847145129</v>
      </c>
      <c r="K234">
        <f t="shared" ca="1" si="55"/>
        <v>15.516074471193926</v>
      </c>
      <c r="L234">
        <f t="shared" ca="1" si="56"/>
        <v>16.751592110605046</v>
      </c>
      <c r="M234">
        <f t="shared" ca="1" si="57"/>
        <v>14.247953368422202</v>
      </c>
      <c r="N234">
        <f t="shared" ca="1" si="58"/>
        <v>576.06919362370127</v>
      </c>
      <c r="O234">
        <f t="shared" ca="1" si="59"/>
        <v>925.1697050051589</v>
      </c>
      <c r="P234">
        <f t="shared" ca="1" si="60"/>
        <v>17.715788326886926</v>
      </c>
      <c r="S234">
        <v>233</v>
      </c>
      <c r="T234">
        <v>19.152651945490895</v>
      </c>
      <c r="U234">
        <v>7.5049481512537835</v>
      </c>
      <c r="V234">
        <v>3.9767136124066607</v>
      </c>
      <c r="W234">
        <v>145.32221780563216</v>
      </c>
      <c r="X234">
        <v>76.789730432454959</v>
      </c>
      <c r="Y234">
        <v>30.369526695975736</v>
      </c>
      <c r="Z234">
        <v>54.159686834691016</v>
      </c>
      <c r="AA234">
        <v>47.787218673026189</v>
      </c>
      <c r="AB234">
        <v>24.461644770353683</v>
      </c>
      <c r="AC234">
        <v>21.263574172083366</v>
      </c>
      <c r="AD234">
        <v>20.612125191206186</v>
      </c>
      <c r="AE234">
        <v>10.369376728438249</v>
      </c>
      <c r="AF234">
        <v>500.5236984525381</v>
      </c>
      <c r="AG234">
        <v>573.46343082690987</v>
      </c>
      <c r="AH234">
        <v>22.282235978166494</v>
      </c>
    </row>
    <row r="235" spans="1:34" x14ac:dyDescent="0.25">
      <c r="A235">
        <v>234</v>
      </c>
      <c r="B235">
        <f t="shared" ca="1" si="46"/>
        <v>16.985250427508113</v>
      </c>
      <c r="C235">
        <f t="shared" ca="1" si="47"/>
        <v>12.112604075075518</v>
      </c>
      <c r="D235">
        <f t="shared" ca="1" si="48"/>
        <v>6.9458032392510933</v>
      </c>
      <c r="E235">
        <f t="shared" ca="1" si="49"/>
        <v>205.78281320595846</v>
      </c>
      <c r="F235">
        <f t="shared" ca="1" si="50"/>
        <v>118.94207396510653</v>
      </c>
      <c r="G235">
        <f t="shared" ca="1" si="51"/>
        <v>84.477655042074346</v>
      </c>
      <c r="H235">
        <f t="shared" ca="1" si="52"/>
        <v>60.169147919438565</v>
      </c>
      <c r="I235">
        <f t="shared" ca="1" si="53"/>
        <v>48.449490521287842</v>
      </c>
      <c r="J235">
        <f t="shared" ca="1" si="54"/>
        <v>38.427227491637957</v>
      </c>
      <c r="K235">
        <f t="shared" ca="1" si="55"/>
        <v>22.044647394426438</v>
      </c>
      <c r="L235">
        <f t="shared" ca="1" si="56"/>
        <v>20.064827829491414</v>
      </c>
      <c r="M235">
        <f t="shared" ca="1" si="57"/>
        <v>14.436201831923713</v>
      </c>
      <c r="N235">
        <f t="shared" ca="1" si="58"/>
        <v>815.86475611731578</v>
      </c>
      <c r="O235">
        <f t="shared" ca="1" si="59"/>
        <v>1430.6281900339623</v>
      </c>
      <c r="P235">
        <f t="shared" ca="1" si="60"/>
        <v>22.745411769569287</v>
      </c>
      <c r="S235">
        <v>234</v>
      </c>
      <c r="T235">
        <v>11.008221015129156</v>
      </c>
      <c r="U235">
        <v>15.906418755968811</v>
      </c>
      <c r="V235">
        <v>5.981229622360388</v>
      </c>
      <c r="W235">
        <v>175.27589096748164</v>
      </c>
      <c r="X235">
        <v>67.541789527581102</v>
      </c>
      <c r="Y235">
        <v>96.93694746750235</v>
      </c>
      <c r="Z235">
        <v>54.338188739031715</v>
      </c>
      <c r="AA235">
        <v>35.247334699805208</v>
      </c>
      <c r="AB235">
        <v>44.435571673361281</v>
      </c>
      <c r="AC235">
        <v>20.046019901317159</v>
      </c>
      <c r="AD235">
        <v>12.808067666895457</v>
      </c>
      <c r="AE235">
        <v>17.068525419113666</v>
      </c>
      <c r="AF235">
        <v>673.68170697962671</v>
      </c>
      <c r="AG235">
        <v>1048.5220123091003</v>
      </c>
      <c r="AH235">
        <v>20.555095263570735</v>
      </c>
    </row>
    <row r="236" spans="1:34" x14ac:dyDescent="0.25">
      <c r="A236">
        <v>235</v>
      </c>
      <c r="B236">
        <f t="shared" ca="1" si="46"/>
        <v>13.677343045899015</v>
      </c>
      <c r="C236">
        <f t="shared" ca="1" si="47"/>
        <v>16.028896012251199</v>
      </c>
      <c r="D236">
        <f t="shared" ca="1" si="48"/>
        <v>7.6808471836849002</v>
      </c>
      <c r="E236">
        <f t="shared" ca="1" si="49"/>
        <v>220.42599827104911</v>
      </c>
      <c r="F236">
        <f t="shared" ca="1" si="50"/>
        <v>106.85966562502247</v>
      </c>
      <c r="G236">
        <f t="shared" ca="1" si="51"/>
        <v>123.23130403715889</v>
      </c>
      <c r="H236">
        <f t="shared" ca="1" si="52"/>
        <v>60.81528575659555</v>
      </c>
      <c r="I236">
        <f t="shared" ca="1" si="53"/>
        <v>43.240588599759199</v>
      </c>
      <c r="J236">
        <f t="shared" ca="1" si="54"/>
        <v>48.981486496095322</v>
      </c>
      <c r="K236">
        <f t="shared" ca="1" si="55"/>
        <v>22.639419325144694</v>
      </c>
      <c r="L236">
        <f t="shared" ca="1" si="56"/>
        <v>15.767000733598055</v>
      </c>
      <c r="M236">
        <f t="shared" ca="1" si="57"/>
        <v>19.144100301445416</v>
      </c>
      <c r="N236">
        <f t="shared" ca="1" si="58"/>
        <v>895.07619697176767</v>
      </c>
      <c r="O236">
        <f t="shared" ca="1" si="59"/>
        <v>1683.9749666642938</v>
      </c>
      <c r="P236">
        <f t="shared" ca="1" si="60"/>
        <v>24.243347596323474</v>
      </c>
      <c r="S236">
        <v>235</v>
      </c>
      <c r="T236">
        <v>10.015388195125972</v>
      </c>
      <c r="U236">
        <v>16.235048988974064</v>
      </c>
      <c r="V236">
        <v>8.1149985365959623</v>
      </c>
      <c r="W236">
        <v>163.83167999423651</v>
      </c>
      <c r="X236">
        <v>83.094251565562459</v>
      </c>
      <c r="Y236">
        <v>133.53085606492078</v>
      </c>
      <c r="Z236">
        <v>52.867739740921607</v>
      </c>
      <c r="AA236">
        <v>38.21879925087088</v>
      </c>
      <c r="AB236">
        <v>50.001595379909482</v>
      </c>
      <c r="AC236">
        <v>20.151796556387303</v>
      </c>
      <c r="AD236">
        <v>13.053036771846342</v>
      </c>
      <c r="AE236">
        <v>19.707505418762899</v>
      </c>
      <c r="AF236">
        <v>752.47681523011772</v>
      </c>
      <c r="AG236">
        <v>1321.2935378634777</v>
      </c>
      <c r="AH236">
        <v>21.433776448846054</v>
      </c>
    </row>
    <row r="237" spans="1:34" x14ac:dyDescent="0.25">
      <c r="A237">
        <v>236</v>
      </c>
      <c r="B237">
        <f t="shared" ca="1" si="46"/>
        <v>15.995656686835908</v>
      </c>
      <c r="C237">
        <f t="shared" ca="1" si="47"/>
        <v>7.235464571873659</v>
      </c>
      <c r="D237">
        <f t="shared" ca="1" si="48"/>
        <v>2.0935430253292919</v>
      </c>
      <c r="E237">
        <f t="shared" ca="1" si="49"/>
        <v>116.93072521001804</v>
      </c>
      <c r="F237">
        <f t="shared" ca="1" si="50"/>
        <v>34.684463513162655</v>
      </c>
      <c r="G237">
        <f t="shared" ca="1" si="51"/>
        <v>17.129822560778344</v>
      </c>
      <c r="H237">
        <f t="shared" ca="1" si="52"/>
        <v>47.644140523280299</v>
      </c>
      <c r="I237">
        <f t="shared" ca="1" si="53"/>
        <v>37.666666110065911</v>
      </c>
      <c r="J237">
        <f t="shared" ca="1" si="54"/>
        <v>20.625631751466408</v>
      </c>
      <c r="K237">
        <f t="shared" ca="1" si="55"/>
        <v>17.758983938365343</v>
      </c>
      <c r="L237">
        <f t="shared" ca="1" si="56"/>
        <v>17.4931728081114</v>
      </c>
      <c r="M237">
        <f t="shared" ca="1" si="57"/>
        <v>9.3453157605340724</v>
      </c>
      <c r="N237">
        <f t="shared" ca="1" si="58"/>
        <v>329.93319521814175</v>
      </c>
      <c r="O237">
        <f t="shared" ca="1" si="59"/>
        <v>242.98169739598751</v>
      </c>
      <c r="P237">
        <f t="shared" ca="1" si="60"/>
        <v>18.222078682854896</v>
      </c>
      <c r="S237">
        <v>236</v>
      </c>
      <c r="T237">
        <v>19.962272538381331</v>
      </c>
      <c r="U237">
        <v>12.786206502688987</v>
      </c>
      <c r="V237">
        <v>5.9618400262536309</v>
      </c>
      <c r="W237">
        <v>255.53213632128873</v>
      </c>
      <c r="X237">
        <v>120.2842869340289</v>
      </c>
      <c r="Y237">
        <v>78.079850343220656</v>
      </c>
      <c r="Z237">
        <v>66.918954495343058</v>
      </c>
      <c r="AA237">
        <v>53.301788774257673</v>
      </c>
      <c r="AB237">
        <v>38.156723650252523</v>
      </c>
      <c r="AC237">
        <v>24.257315968086722</v>
      </c>
      <c r="AD237">
        <v>22.754819484978768</v>
      </c>
      <c r="AE237">
        <v>14.872453432828259</v>
      </c>
      <c r="AF237">
        <v>902.21218460188618</v>
      </c>
      <c r="AG237">
        <v>1523.3797297900983</v>
      </c>
      <c r="AH237">
        <v>25.803739829739001</v>
      </c>
    </row>
    <row r="238" spans="1:34" x14ac:dyDescent="0.25">
      <c r="A238">
        <v>237</v>
      </c>
      <c r="B238">
        <f t="shared" ca="1" si="46"/>
        <v>19.97327867507493</v>
      </c>
      <c r="C238">
        <f t="shared" ca="1" si="47"/>
        <v>16.79070771533727</v>
      </c>
      <c r="D238">
        <f t="shared" ca="1" si="48"/>
        <v>6.3372909596120479</v>
      </c>
      <c r="E238">
        <f t="shared" ca="1" si="49"/>
        <v>335.46757469270545</v>
      </c>
      <c r="F238">
        <f t="shared" ca="1" si="50"/>
        <v>126.98400700282561</v>
      </c>
      <c r="G238">
        <f t="shared" ca="1" si="51"/>
        <v>107.75419887723996</v>
      </c>
      <c r="H238">
        <f t="shared" ca="1" si="52"/>
        <v>74.511787763426696</v>
      </c>
      <c r="I238">
        <f t="shared" ca="1" si="53"/>
        <v>53.994546500635856</v>
      </c>
      <c r="J238">
        <f t="shared" ca="1" si="54"/>
        <v>47.852523285297359</v>
      </c>
      <c r="K238">
        <f t="shared" ca="1" si="55"/>
        <v>26.130539615090836</v>
      </c>
      <c r="L238">
        <f t="shared" ca="1" si="56"/>
        <v>21.843409569188488</v>
      </c>
      <c r="M238">
        <f t="shared" ca="1" si="57"/>
        <v>18.918870196631072</v>
      </c>
      <c r="N238">
        <f t="shared" ca="1" si="58"/>
        <v>1137.5313021134689</v>
      </c>
      <c r="O238">
        <f t="shared" ca="1" si="59"/>
        <v>2125.3516569864896</v>
      </c>
      <c r="P238">
        <f t="shared" ca="1" si="60"/>
        <v>28.377767569030851</v>
      </c>
      <c r="S238">
        <v>237</v>
      </c>
      <c r="T238">
        <v>13.314746695923652</v>
      </c>
      <c r="U238">
        <v>7.3558355712320429</v>
      </c>
      <c r="V238">
        <v>6.8723524461617984</v>
      </c>
      <c r="W238">
        <v>99.862897431344962</v>
      </c>
      <c r="X238">
        <v>92.186343748415155</v>
      </c>
      <c r="Y238">
        <v>51.900150428388123</v>
      </c>
      <c r="Z238">
        <v>42.882568904174796</v>
      </c>
      <c r="AA238">
        <v>41.516687957894035</v>
      </c>
      <c r="AB238">
        <v>29.974605562219629</v>
      </c>
      <c r="AC238">
        <v>16.197372239607255</v>
      </c>
      <c r="AD238">
        <v>16.00562262120653</v>
      </c>
      <c r="AE238">
        <v>10.471494784430131</v>
      </c>
      <c r="AF238">
        <v>481.60563505938666</v>
      </c>
      <c r="AG238">
        <v>674.37601795752403</v>
      </c>
      <c r="AH238">
        <v>17.114727185165531</v>
      </c>
    </row>
    <row r="239" spans="1:34" x14ac:dyDescent="0.25">
      <c r="A239">
        <v>238</v>
      </c>
      <c r="B239">
        <f t="shared" ca="1" si="46"/>
        <v>12.379210920460084</v>
      </c>
      <c r="C239">
        <f t="shared" ca="1" si="47"/>
        <v>6.6474848825918631</v>
      </c>
      <c r="D239">
        <f t="shared" ca="1" si="48"/>
        <v>5.5428903461128343</v>
      </c>
      <c r="E239">
        <f t="shared" ca="1" si="49"/>
        <v>83.906414876651738</v>
      </c>
      <c r="F239">
        <f t="shared" ca="1" si="50"/>
        <v>70.212069325108445</v>
      </c>
      <c r="G239">
        <f t="shared" ca="1" si="51"/>
        <v>38.107299844307214</v>
      </c>
      <c r="H239">
        <f t="shared" ca="1" si="52"/>
        <v>39.923504951851577</v>
      </c>
      <c r="I239">
        <f t="shared" ca="1" si="53"/>
        <v>37.462684947418623</v>
      </c>
      <c r="J239">
        <f t="shared" ca="1" si="54"/>
        <v>25.437159306820984</v>
      </c>
      <c r="K239">
        <f t="shared" ca="1" si="55"/>
        <v>15.98659639922089</v>
      </c>
      <c r="L239">
        <f t="shared" ca="1" si="56"/>
        <v>14.308039910129963</v>
      </c>
      <c r="M239">
        <f t="shared" ca="1" si="57"/>
        <v>9.9742086787060806</v>
      </c>
      <c r="N239">
        <f t="shared" ca="1" si="58"/>
        <v>376.05647808789377</v>
      </c>
      <c r="O239">
        <f t="shared" ca="1" si="59"/>
        <v>457.80610263423847</v>
      </c>
      <c r="P239">
        <f t="shared" ca="1" si="60"/>
        <v>15.72824799262505</v>
      </c>
      <c r="S239">
        <v>238</v>
      </c>
      <c r="T239">
        <v>11.905168939051928</v>
      </c>
      <c r="U239">
        <v>11.328266268404841</v>
      </c>
      <c r="V239">
        <v>8.3042955076608642</v>
      </c>
      <c r="W239">
        <v>136.12631473687676</v>
      </c>
      <c r="X239">
        <v>100.64839772219254</v>
      </c>
      <c r="Y239">
        <v>94.402161325862906</v>
      </c>
      <c r="Z239">
        <v>46.887232988023236</v>
      </c>
      <c r="AA239">
        <v>41.526427405163858</v>
      </c>
      <c r="AB239">
        <v>39.610015699148761</v>
      </c>
      <c r="AC239">
        <v>17.97800926516323</v>
      </c>
      <c r="AD239">
        <v>16.121452062227757</v>
      </c>
      <c r="AE239">
        <v>15.645279249490176</v>
      </c>
      <c r="AF239">
        <v>655.97069459385318</v>
      </c>
      <c r="AG239">
        <v>1121.4857864244293</v>
      </c>
      <c r="AH239">
        <v>19.168807801242629</v>
      </c>
    </row>
    <row r="240" spans="1:34" x14ac:dyDescent="0.25">
      <c r="A240">
        <v>239</v>
      </c>
      <c r="B240">
        <f t="shared" ca="1" si="46"/>
        <v>19.247275393360837</v>
      </c>
      <c r="C240">
        <f t="shared" ca="1" si="47"/>
        <v>6.4416033333469676</v>
      </c>
      <c r="D240">
        <f t="shared" ca="1" si="48"/>
        <v>9.1463848275528292</v>
      </c>
      <c r="E240">
        <f t="shared" ca="1" si="49"/>
        <v>124.28436440529545</v>
      </c>
      <c r="F240">
        <f t="shared" ca="1" si="50"/>
        <v>176.24794981677184</v>
      </c>
      <c r="G240">
        <f t="shared" ca="1" si="51"/>
        <v>60.141580600253533</v>
      </c>
      <c r="H240">
        <f t="shared" ca="1" si="52"/>
        <v>51.91664418279511</v>
      </c>
      <c r="I240">
        <f t="shared" ca="1" si="53"/>
        <v>57.927699613061428</v>
      </c>
      <c r="J240">
        <f t="shared" ca="1" si="54"/>
        <v>32.465562112192231</v>
      </c>
      <c r="K240">
        <f t="shared" ca="1" si="55"/>
        <v>21.984724851480291</v>
      </c>
      <c r="L240">
        <f t="shared" ca="1" si="56"/>
        <v>23.303172149096017</v>
      </c>
      <c r="M240">
        <f t="shared" ca="1" si="57"/>
        <v>12.638133484283614</v>
      </c>
      <c r="N240">
        <f t="shared" ca="1" si="58"/>
        <v>718.87863035254736</v>
      </c>
      <c r="O240">
        <f t="shared" ca="1" si="59"/>
        <v>1135.1261010643721</v>
      </c>
      <c r="P240">
        <f t="shared" ca="1" si="60"/>
        <v>23.139147896494531</v>
      </c>
      <c r="S240">
        <v>239</v>
      </c>
      <c r="T240">
        <v>15.463209224198287</v>
      </c>
      <c r="U240">
        <v>15.780918066010674</v>
      </c>
      <c r="V240">
        <v>9.094139172145546</v>
      </c>
      <c r="W240">
        <v>245.29934953281045</v>
      </c>
      <c r="X240">
        <v>142.16536342415208</v>
      </c>
      <c r="Y240">
        <v>143.66259180666532</v>
      </c>
      <c r="Z240">
        <v>64.117152303853985</v>
      </c>
      <c r="AA240">
        <v>49.32317435009562</v>
      </c>
      <c r="AB240">
        <v>50.923636536806448</v>
      </c>
      <c r="AC240">
        <v>23.094810440828645</v>
      </c>
      <c r="AD240">
        <v>18.481786949146265</v>
      </c>
      <c r="AE240">
        <v>19.611722316314161</v>
      </c>
      <c r="AF240">
        <v>1057.8080550597012</v>
      </c>
      <c r="AG240">
        <v>2220.6908822557825</v>
      </c>
      <c r="AH240">
        <v>24.493051457929042</v>
      </c>
    </row>
    <row r="241" spans="1:34" x14ac:dyDescent="0.25">
      <c r="A241">
        <v>240</v>
      </c>
      <c r="B241">
        <f t="shared" ca="1" si="46"/>
        <v>16.972772961867051</v>
      </c>
      <c r="C241">
        <f t="shared" ca="1" si="47"/>
        <v>12.001966787874089</v>
      </c>
      <c r="D241">
        <f t="shared" ca="1" si="48"/>
        <v>3.1879842057443142</v>
      </c>
      <c r="E241">
        <f t="shared" ca="1" si="49"/>
        <v>204.40258520179165</v>
      </c>
      <c r="F241">
        <f t="shared" ca="1" si="50"/>
        <v>55.859566598915379</v>
      </c>
      <c r="G241">
        <f t="shared" ca="1" si="51"/>
        <v>39.20563298888537</v>
      </c>
      <c r="H241">
        <f t="shared" ca="1" si="52"/>
        <v>58.415585142976816</v>
      </c>
      <c r="I241">
        <f t="shared" ca="1" si="53"/>
        <v>42.211172528354389</v>
      </c>
      <c r="J241">
        <f t="shared" ca="1" si="54"/>
        <v>31.962508871333601</v>
      </c>
      <c r="K241">
        <f t="shared" ca="1" si="55"/>
        <v>22.281464183543896</v>
      </c>
      <c r="L241">
        <f t="shared" ca="1" si="56"/>
        <v>17.634824926595961</v>
      </c>
      <c r="M241">
        <f t="shared" ca="1" si="57"/>
        <v>12.468665064263153</v>
      </c>
      <c r="N241">
        <f t="shared" ca="1" si="58"/>
        <v>593.22976743068853</v>
      </c>
      <c r="O241">
        <f t="shared" ca="1" si="59"/>
        <v>649.53775385179392</v>
      </c>
      <c r="P241">
        <f t="shared" ca="1" si="60"/>
        <v>21.737531220858028</v>
      </c>
      <c r="S241">
        <v>240</v>
      </c>
      <c r="T241">
        <v>10.301458181593166</v>
      </c>
      <c r="U241">
        <v>5.8344581958893489</v>
      </c>
      <c r="V241">
        <v>6.9950144973938846</v>
      </c>
      <c r="W241">
        <v>60.254250437339024</v>
      </c>
      <c r="X241">
        <v>72.845659763410268</v>
      </c>
      <c r="Y241">
        <v>42.560631796242468</v>
      </c>
      <c r="Z241">
        <v>32.618673509595268</v>
      </c>
      <c r="AA241">
        <v>35.277554619648832</v>
      </c>
      <c r="AB241">
        <v>26.066071062043235</v>
      </c>
      <c r="AC241">
        <v>13.820012283506877</v>
      </c>
      <c r="AD241">
        <v>12.636147197585409</v>
      </c>
      <c r="AE241">
        <v>9.7464090893968596</v>
      </c>
      <c r="AF241">
        <v>346.12151721068921</v>
      </c>
      <c r="AG241">
        <v>421.9320343596076</v>
      </c>
      <c r="AH241">
        <v>15.33683607621982</v>
      </c>
    </row>
    <row r="242" spans="1:34" x14ac:dyDescent="0.25">
      <c r="A242">
        <v>241</v>
      </c>
      <c r="B242">
        <f t="shared" ca="1" si="46"/>
        <v>16.153940173448316</v>
      </c>
      <c r="C242">
        <f t="shared" ca="1" si="47"/>
        <v>8.269085085658002</v>
      </c>
      <c r="D242">
        <f t="shared" ca="1" si="48"/>
        <v>5.5289200663104774</v>
      </c>
      <c r="E242">
        <f t="shared" ca="1" si="49"/>
        <v>133.67122286805846</v>
      </c>
      <c r="F242">
        <f t="shared" ca="1" si="50"/>
        <v>89.358987698697504</v>
      </c>
      <c r="G242">
        <f t="shared" ca="1" si="51"/>
        <v>46.901337223290923</v>
      </c>
      <c r="H242">
        <f t="shared" ca="1" si="52"/>
        <v>49.786581965625913</v>
      </c>
      <c r="I242">
        <f t="shared" ca="1" si="53"/>
        <v>44.487356164896426</v>
      </c>
      <c r="J242">
        <f t="shared" ca="1" si="54"/>
        <v>28.982741200218502</v>
      </c>
      <c r="K242">
        <f t="shared" ca="1" si="55"/>
        <v>18.78416459241717</v>
      </c>
      <c r="L242">
        <f t="shared" ca="1" si="56"/>
        <v>18.114807819722476</v>
      </c>
      <c r="M242">
        <f t="shared" ca="1" si="57"/>
        <v>10.932782590115847</v>
      </c>
      <c r="N242">
        <f t="shared" ca="1" si="58"/>
        <v>537.60848048151945</v>
      </c>
      <c r="O242">
        <f t="shared" ca="1" si="59"/>
        <v>739.90846398836095</v>
      </c>
      <c r="P242">
        <f t="shared" ca="1" si="60"/>
        <v>19.912749917519598</v>
      </c>
      <c r="S242">
        <v>241</v>
      </c>
      <c r="T242">
        <v>19.873923490543561</v>
      </c>
      <c r="U242">
        <v>15.65094362837071</v>
      </c>
      <c r="V242">
        <v>7.4393557028326267</v>
      </c>
      <c r="W242">
        <v>311.05110981130599</v>
      </c>
      <c r="X242">
        <v>149.31994116816034</v>
      </c>
      <c r="Y242">
        <v>117.726192666483</v>
      </c>
      <c r="Z242">
        <v>71.666232394677067</v>
      </c>
      <c r="AA242">
        <v>55.227401023543372</v>
      </c>
      <c r="AB242">
        <v>47.052111650271442</v>
      </c>
      <c r="AC242">
        <v>26.379363559259588</v>
      </c>
      <c r="AD242">
        <v>21.701340226847119</v>
      </c>
      <c r="AE242">
        <v>18.796369053633811</v>
      </c>
      <c r="AF242">
        <v>1152.1794832659705</v>
      </c>
      <c r="AG242">
        <v>2314.9111839875904</v>
      </c>
      <c r="AH242">
        <v>26.658765270102379</v>
      </c>
    </row>
    <row r="243" spans="1:34" x14ac:dyDescent="0.25">
      <c r="A243">
        <v>242</v>
      </c>
      <c r="B243">
        <f t="shared" ca="1" si="46"/>
        <v>13.165712627908704</v>
      </c>
      <c r="C243">
        <f t="shared" ca="1" si="47"/>
        <v>7.6962957280646007</v>
      </c>
      <c r="D243">
        <f t="shared" ca="1" si="48"/>
        <v>6.4669031153962555</v>
      </c>
      <c r="E243">
        <f t="shared" ca="1" si="49"/>
        <v>103.30546549843163</v>
      </c>
      <c r="F243">
        <f t="shared" ca="1" si="50"/>
        <v>87.051205511351412</v>
      </c>
      <c r="G243">
        <f t="shared" ca="1" si="51"/>
        <v>50.070242055696973</v>
      </c>
      <c r="H243">
        <f t="shared" ca="1" si="52"/>
        <v>43.543610885289056</v>
      </c>
      <c r="I243">
        <f t="shared" ca="1" si="53"/>
        <v>40.435919334821229</v>
      </c>
      <c r="J243">
        <f t="shared" ca="1" si="54"/>
        <v>29.07028545619098</v>
      </c>
      <c r="K243">
        <f t="shared" ca="1" si="55"/>
        <v>15.903169228807718</v>
      </c>
      <c r="L243">
        <f t="shared" ca="1" si="56"/>
        <v>15.45209637367398</v>
      </c>
      <c r="M243">
        <f t="shared" ca="1" si="57"/>
        <v>11.702658234275242</v>
      </c>
      <c r="N243">
        <f t="shared" ca="1" si="58"/>
        <v>474.4341133641534</v>
      </c>
      <c r="O243">
        <f t="shared" ca="1" si="59"/>
        <v>656.19586255412742</v>
      </c>
      <c r="P243">
        <f t="shared" ca="1" si="60"/>
        <v>17.249044389850717</v>
      </c>
      <c r="S243">
        <v>242</v>
      </c>
      <c r="T243">
        <v>13.7660523101442</v>
      </c>
      <c r="U243">
        <v>7.4021840543132909</v>
      </c>
      <c r="V243">
        <v>2.005838618272092</v>
      </c>
      <c r="W243">
        <v>102.79970816454133</v>
      </c>
      <c r="X243">
        <v>28.889438179561651</v>
      </c>
      <c r="Y243">
        <v>14.993723173454857</v>
      </c>
      <c r="Z243">
        <v>42.942608526579392</v>
      </c>
      <c r="AA243">
        <v>31.850491181034641</v>
      </c>
      <c r="AB243">
        <v>20.076521320415978</v>
      </c>
      <c r="AC243">
        <v>16.980584365988108</v>
      </c>
      <c r="AD243">
        <v>14.607628102842037</v>
      </c>
      <c r="AE243">
        <v>8.6210948166904036</v>
      </c>
      <c r="AF243">
        <v>289.42531597429235</v>
      </c>
      <c r="AG243">
        <v>205.41500980093733</v>
      </c>
      <c r="AH243">
        <v>17.550468467382355</v>
      </c>
    </row>
    <row r="244" spans="1:34" x14ac:dyDescent="0.25">
      <c r="A244">
        <v>243</v>
      </c>
      <c r="B244">
        <f t="shared" ca="1" si="46"/>
        <v>12.087158521356915</v>
      </c>
      <c r="C244">
        <f t="shared" ca="1" si="47"/>
        <v>7.8336738094016729</v>
      </c>
      <c r="D244">
        <f t="shared" ca="1" si="48"/>
        <v>5.8674610123883735</v>
      </c>
      <c r="E244">
        <f t="shared" ca="1" si="49"/>
        <v>96.314834358508861</v>
      </c>
      <c r="F244">
        <f t="shared" ca="1" si="50"/>
        <v>71.89429188618756</v>
      </c>
      <c r="G244">
        <f t="shared" ca="1" si="51"/>
        <v>46.075222704926368</v>
      </c>
      <c r="H244">
        <f t="shared" ca="1" si="52"/>
        <v>40.794961618360446</v>
      </c>
      <c r="I244">
        <f t="shared" ca="1" si="53"/>
        <v>36.15561872166986</v>
      </c>
      <c r="J244">
        <f t="shared" ca="1" si="54"/>
        <v>28.494298611413406</v>
      </c>
      <c r="K244">
        <f t="shared" ca="1" si="55"/>
        <v>16.389665009349322</v>
      </c>
      <c r="L244">
        <f t="shared" ca="1" si="56"/>
        <v>15.24206196575526</v>
      </c>
      <c r="M244">
        <f t="shared" ca="1" si="57"/>
        <v>11.612062796462492</v>
      </c>
      <c r="N244">
        <f t="shared" ca="1" si="58"/>
        <v>423.54631224769929</v>
      </c>
      <c r="O244">
        <f t="shared" ca="1" si="59"/>
        <v>556.47209910935624</v>
      </c>
      <c r="P244">
        <f t="shared" ca="1" si="60"/>
        <v>16.697213108933632</v>
      </c>
      <c r="S244">
        <v>243</v>
      </c>
      <c r="T244">
        <v>12.434043163872825</v>
      </c>
      <c r="U244">
        <v>12.354915885421548</v>
      </c>
      <c r="V244">
        <v>8.5037105534727573</v>
      </c>
      <c r="W244">
        <v>155.04116403654496</v>
      </c>
      <c r="X244">
        <v>106.55827822853973</v>
      </c>
      <c r="Y244">
        <v>106.60726854915245</v>
      </c>
      <c r="Z244">
        <v>51.425273059746345</v>
      </c>
      <c r="AA244">
        <v>43.469179268345059</v>
      </c>
      <c r="AB244">
        <v>43.481339994072293</v>
      </c>
      <c r="AC244">
        <v>19.03027480062741</v>
      </c>
      <c r="AD244">
        <v>15.907768259411169</v>
      </c>
      <c r="AE244">
        <v>15.351140787961761</v>
      </c>
      <c r="AF244">
        <v>730.70753792287462</v>
      </c>
      <c r="AG244">
        <v>1307.2217675547392</v>
      </c>
      <c r="AH244">
        <v>20.344260458527764</v>
      </c>
    </row>
    <row r="245" spans="1:34" x14ac:dyDescent="0.25">
      <c r="A245">
        <v>244</v>
      </c>
      <c r="B245">
        <f t="shared" ca="1" si="46"/>
        <v>14.239587960227164</v>
      </c>
      <c r="C245">
        <f t="shared" ca="1" si="47"/>
        <v>5.0599063743435533</v>
      </c>
      <c r="D245">
        <f t="shared" ca="1" si="48"/>
        <v>4.0465808916837549</v>
      </c>
      <c r="E245">
        <f t="shared" ca="1" si="49"/>
        <v>73.774895114431331</v>
      </c>
      <c r="F245">
        <f t="shared" ca="1" si="50"/>
        <v>58.290927961336934</v>
      </c>
      <c r="G245">
        <f t="shared" ca="1" si="51"/>
        <v>21.336359830217905</v>
      </c>
      <c r="H245">
        <f t="shared" ca="1" si="52"/>
        <v>40.295403582787323</v>
      </c>
      <c r="I245">
        <f t="shared" ca="1" si="53"/>
        <v>36.639097506459962</v>
      </c>
      <c r="J245">
        <f t="shared" ca="1" si="54"/>
        <v>19.279053374158313</v>
      </c>
      <c r="K245">
        <f t="shared" ca="1" si="55"/>
        <v>15.429298782909946</v>
      </c>
      <c r="L245">
        <f t="shared" ca="1" si="56"/>
        <v>16.7145226013442</v>
      </c>
      <c r="M245">
        <f t="shared" ca="1" si="57"/>
        <v>7.6118355023100381</v>
      </c>
      <c r="N245">
        <f t="shared" ca="1" si="58"/>
        <v>301.46350889337106</v>
      </c>
      <c r="O245">
        <f t="shared" ca="1" si="59"/>
        <v>292.76256423244428</v>
      </c>
      <c r="P245">
        <f t="shared" ca="1" si="60"/>
        <v>16.772101215928913</v>
      </c>
      <c r="S245">
        <v>244</v>
      </c>
      <c r="T245">
        <v>10.768642444680454</v>
      </c>
      <c r="U245">
        <v>8.4294639833636769</v>
      </c>
      <c r="V245">
        <v>6.9486865538323812</v>
      </c>
      <c r="W245">
        <v>92.358163312521143</v>
      </c>
      <c r="X245">
        <v>76.627041258020952</v>
      </c>
      <c r="Y245">
        <v>59.628868822175441</v>
      </c>
      <c r="Z245">
        <v>39.152428539585529</v>
      </c>
      <c r="AA245">
        <v>36.781244716683062</v>
      </c>
      <c r="AB245">
        <v>32.06632339393154</v>
      </c>
      <c r="AC245">
        <v>15.127515463143787</v>
      </c>
      <c r="AD245">
        <v>13.65352137519668</v>
      </c>
      <c r="AE245">
        <v>11.36378238326542</v>
      </c>
      <c r="AF245">
        <v>448.49868109781283</v>
      </c>
      <c r="AG245">
        <v>631.8797745245696</v>
      </c>
      <c r="AH245">
        <v>15.71919547626144</v>
      </c>
    </row>
    <row r="246" spans="1:34" x14ac:dyDescent="0.25">
      <c r="A246">
        <v>245</v>
      </c>
      <c r="B246">
        <f t="shared" ca="1" si="46"/>
        <v>13.878448055272752</v>
      </c>
      <c r="C246">
        <f t="shared" ca="1" si="47"/>
        <v>14.663011592815652</v>
      </c>
      <c r="D246">
        <f t="shared" ca="1" si="48"/>
        <v>9.4253645693265575</v>
      </c>
      <c r="E246">
        <f t="shared" ca="1" si="49"/>
        <v>204.68393728368261</v>
      </c>
      <c r="F246">
        <f t="shared" ca="1" si="50"/>
        <v>131.87351493517505</v>
      </c>
      <c r="G246">
        <f t="shared" ca="1" si="51"/>
        <v>139.51374563513639</v>
      </c>
      <c r="H246">
        <f t="shared" ca="1" si="52"/>
        <v>57.752897677787303</v>
      </c>
      <c r="I246">
        <f t="shared" ca="1" si="53"/>
        <v>48.148261139462718</v>
      </c>
      <c r="J246">
        <f t="shared" ca="1" si="54"/>
        <v>50.001586758170667</v>
      </c>
      <c r="K246">
        <f t="shared" ca="1" si="55"/>
        <v>20.52352816637033</v>
      </c>
      <c r="L246">
        <f t="shared" ca="1" si="56"/>
        <v>16.97097714262922</v>
      </c>
      <c r="M246">
        <f t="shared" ca="1" si="57"/>
        <v>18.706784705110877</v>
      </c>
      <c r="N246">
        <f t="shared" ca="1" si="58"/>
        <v>945.30405075022998</v>
      </c>
      <c r="O246">
        <f t="shared" ca="1" si="59"/>
        <v>1918.7047797085766</v>
      </c>
      <c r="P246">
        <f t="shared" ca="1" si="60"/>
        <v>23.350871609126504</v>
      </c>
      <c r="S246">
        <v>245</v>
      </c>
      <c r="T246">
        <v>16.241949921740336</v>
      </c>
      <c r="U246">
        <v>9.1166963809863706</v>
      </c>
      <c r="V246">
        <v>5.922880407439064</v>
      </c>
      <c r="W246">
        <v>149.06273401093594</v>
      </c>
      <c r="X246">
        <v>97.851135347782332</v>
      </c>
      <c r="Y246">
        <v>54.261588636393427</v>
      </c>
      <c r="Z246">
        <v>51.55799769047988</v>
      </c>
      <c r="AA246">
        <v>45.675140399255447</v>
      </c>
      <c r="AB246">
        <v>31.98564468698849</v>
      </c>
      <c r="AC246">
        <v>18.918786049961042</v>
      </c>
      <c r="AD246">
        <v>19.091953152266139</v>
      </c>
      <c r="AE246">
        <v>11.321895276678525</v>
      </c>
      <c r="AF246">
        <v>598.0116845707189</v>
      </c>
      <c r="AG246">
        <v>877.53897221914701</v>
      </c>
      <c r="AH246">
        <v>20.263830603035089</v>
      </c>
    </row>
    <row r="247" spans="1:34" x14ac:dyDescent="0.25">
      <c r="A247">
        <v>246</v>
      </c>
      <c r="B247">
        <f t="shared" ca="1" si="46"/>
        <v>18.068867715150461</v>
      </c>
      <c r="C247">
        <f t="shared" ca="1" si="47"/>
        <v>6.5758205284716276</v>
      </c>
      <c r="D247">
        <f t="shared" ca="1" si="48"/>
        <v>7.9099543497201772</v>
      </c>
      <c r="E247">
        <f t="shared" ca="1" si="49"/>
        <v>119.57786209703502</v>
      </c>
      <c r="F247">
        <f t="shared" ca="1" si="50"/>
        <v>144.3687704797135</v>
      </c>
      <c r="G247">
        <f t="shared" ca="1" si="51"/>
        <v>53.732832425217111</v>
      </c>
      <c r="H247">
        <f t="shared" ca="1" si="52"/>
        <v>50.365634687184233</v>
      </c>
      <c r="I247">
        <f t="shared" ca="1" si="53"/>
        <v>53.241080185034171</v>
      </c>
      <c r="J247">
        <f t="shared" ca="1" si="54"/>
        <v>29.398645015335209</v>
      </c>
      <c r="K247">
        <f t="shared" ca="1" si="55"/>
        <v>19.709722407552754</v>
      </c>
      <c r="L247">
        <f t="shared" ca="1" si="56"/>
        <v>19.925242859928836</v>
      </c>
      <c r="M247">
        <f t="shared" ca="1" si="57"/>
        <v>12.104770178550957</v>
      </c>
      <c r="N247">
        <f t="shared" ca="1" si="58"/>
        <v>627.7303952908685</v>
      </c>
      <c r="O247">
        <f t="shared" ca="1" si="59"/>
        <v>941.78002657346099</v>
      </c>
      <c r="P247">
        <f t="shared" ca="1" si="60"/>
        <v>20.796019295448797</v>
      </c>
      <c r="S247">
        <v>246</v>
      </c>
      <c r="T247">
        <v>10.611765521738111</v>
      </c>
      <c r="U247">
        <v>8.3582271526857372</v>
      </c>
      <c r="V247">
        <v>2.6578496421577587</v>
      </c>
      <c r="W247">
        <v>88.814622177343082</v>
      </c>
      <c r="X247">
        <v>30.074317520221399</v>
      </c>
      <c r="Y247">
        <v>22.717847011436287</v>
      </c>
      <c r="Z247">
        <v>39.080493513514668</v>
      </c>
      <c r="AA247">
        <v>28.426809193088129</v>
      </c>
      <c r="AB247">
        <v>22.592813345913186</v>
      </c>
      <c r="AC247">
        <v>15.146804476712829</v>
      </c>
      <c r="AD247">
        <v>11.479509045693618</v>
      </c>
      <c r="AE247">
        <v>9.4947257017696991</v>
      </c>
      <c r="AF247">
        <v>280.21207064501039</v>
      </c>
      <c r="AG247">
        <v>236.6628740762545</v>
      </c>
      <c r="AH247">
        <v>14.415894454324174</v>
      </c>
    </row>
    <row r="248" spans="1:34" x14ac:dyDescent="0.25">
      <c r="A248">
        <v>247</v>
      </c>
      <c r="B248">
        <f t="shared" ca="1" si="46"/>
        <v>12.087358905438869</v>
      </c>
      <c r="C248">
        <f t="shared" ca="1" si="47"/>
        <v>6.1318243332201714</v>
      </c>
      <c r="D248">
        <f t="shared" ca="1" si="48"/>
        <v>5.8783499166113407</v>
      </c>
      <c r="E248">
        <f t="shared" ca="1" si="49"/>
        <v>74.376807634941926</v>
      </c>
      <c r="F248">
        <f t="shared" ca="1" si="50"/>
        <v>72.737105679985746</v>
      </c>
      <c r="G248">
        <f t="shared" ca="1" si="51"/>
        <v>37.637797978472676</v>
      </c>
      <c r="H248">
        <f t="shared" ca="1" si="52"/>
        <v>37.199102284651602</v>
      </c>
      <c r="I248">
        <f t="shared" ca="1" si="53"/>
        <v>36.662018529424536</v>
      </c>
      <c r="J248">
        <f t="shared" ca="1" si="54"/>
        <v>24.533855603043779</v>
      </c>
      <c r="K248">
        <f t="shared" ca="1" si="55"/>
        <v>14.38341522933986</v>
      </c>
      <c r="L248">
        <f t="shared" ca="1" si="56"/>
        <v>15.213095253449634</v>
      </c>
      <c r="M248">
        <f t="shared" ca="1" si="57"/>
        <v>10.344192894625271</v>
      </c>
      <c r="N248">
        <f t="shared" ca="1" si="58"/>
        <v>362.99135413588584</v>
      </c>
      <c r="O248">
        <f t="shared" ca="1" si="59"/>
        <v>435.91760658046445</v>
      </c>
      <c r="P248">
        <f t="shared" ca="1" si="60"/>
        <v>16.090512924963608</v>
      </c>
      <c r="S248">
        <v>247</v>
      </c>
      <c r="T248">
        <v>17.642254829337858</v>
      </c>
      <c r="U248">
        <v>6.3722309857462704</v>
      </c>
      <c r="V248">
        <v>6.1293020957370175</v>
      </c>
      <c r="W248">
        <v>113.58996938726452</v>
      </c>
      <c r="X248">
        <v>109.77408523913091</v>
      </c>
      <c r="Y248">
        <v>40.749492228160925</v>
      </c>
      <c r="Z248">
        <v>48.880548471268561</v>
      </c>
      <c r="AA248">
        <v>47.666660206006</v>
      </c>
      <c r="AB248">
        <v>25.101669190994496</v>
      </c>
      <c r="AC248">
        <v>20.088450008436148</v>
      </c>
      <c r="AD248">
        <v>19.103158398165146</v>
      </c>
      <c r="AE248">
        <v>10.444651901139405</v>
      </c>
      <c r="AF248">
        <v>519.90705823185249</v>
      </c>
      <c r="AG248">
        <v>690.10202572490675</v>
      </c>
      <c r="AH248">
        <v>19.922595978058755</v>
      </c>
    </row>
    <row r="249" spans="1:34" x14ac:dyDescent="0.25">
      <c r="A249">
        <v>248</v>
      </c>
      <c r="B249">
        <f t="shared" ca="1" si="46"/>
        <v>12.929131582869914</v>
      </c>
      <c r="C249">
        <f t="shared" ca="1" si="47"/>
        <v>12.909898959968244</v>
      </c>
      <c r="D249">
        <f t="shared" ca="1" si="48"/>
        <v>7.4148092659534619</v>
      </c>
      <c r="E249">
        <f t="shared" ca="1" si="49"/>
        <v>168.31506232059812</v>
      </c>
      <c r="F249">
        <f t="shared" ca="1" si="50"/>
        <v>95.964367728687051</v>
      </c>
      <c r="G249">
        <f t="shared" ca="1" si="51"/>
        <v>96.847293273210227</v>
      </c>
      <c r="H249">
        <f t="shared" ca="1" si="52"/>
        <v>52.973434029193726</v>
      </c>
      <c r="I249">
        <f t="shared" ca="1" si="53"/>
        <v>41.561370065368116</v>
      </c>
      <c r="J249">
        <f t="shared" ca="1" si="54"/>
        <v>42.539446521331563</v>
      </c>
      <c r="K249">
        <f t="shared" ca="1" si="55"/>
        <v>19.122041814987782</v>
      </c>
      <c r="L249">
        <f t="shared" ca="1" si="56"/>
        <v>15.385101753403372</v>
      </c>
      <c r="M249">
        <f t="shared" ca="1" si="57"/>
        <v>16.086382607730226</v>
      </c>
      <c r="N249">
        <f t="shared" ca="1" si="58"/>
        <v>718.08437330034474</v>
      </c>
      <c r="O249">
        <f t="shared" ca="1" si="59"/>
        <v>1237.8135671109794</v>
      </c>
      <c r="P249">
        <f t="shared" ca="1" si="60"/>
        <v>20.154688987257053</v>
      </c>
      <c r="S249">
        <v>248</v>
      </c>
      <c r="T249">
        <v>13.580535635658764</v>
      </c>
      <c r="U249">
        <v>15.841133393738781</v>
      </c>
      <c r="V249">
        <v>2.2718296555691628</v>
      </c>
      <c r="W249">
        <v>216.57940560388465</v>
      </c>
      <c r="X249">
        <v>32.158679003567599</v>
      </c>
      <c r="Y249">
        <v>37.584433064976807</v>
      </c>
      <c r="Z249">
        <v>60.601139584001444</v>
      </c>
      <c r="AA249">
        <v>33.091554348935247</v>
      </c>
      <c r="AB249">
        <v>38.148906530196392</v>
      </c>
      <c r="AC249">
        <v>22.566165259311806</v>
      </c>
      <c r="AD249">
        <v>15.037082192079703</v>
      </c>
      <c r="AE249">
        <v>16.882201934698404</v>
      </c>
      <c r="AF249">
        <v>564.37428437955566</v>
      </c>
      <c r="AG249">
        <v>488.78182474044485</v>
      </c>
      <c r="AH249">
        <v>22.380580547442424</v>
      </c>
    </row>
    <row r="250" spans="1:34" x14ac:dyDescent="0.25">
      <c r="A250">
        <v>249</v>
      </c>
      <c r="B250">
        <f t="shared" ca="1" si="46"/>
        <v>17.727480518615344</v>
      </c>
      <c r="C250">
        <f t="shared" ca="1" si="47"/>
        <v>7.9701334943114635</v>
      </c>
      <c r="D250">
        <f t="shared" ca="1" si="48"/>
        <v>9.0665577554758467</v>
      </c>
      <c r="E250">
        <f t="shared" ca="1" si="49"/>
        <v>141.39446328870099</v>
      </c>
      <c r="F250">
        <f t="shared" ca="1" si="50"/>
        <v>162.47819499861453</v>
      </c>
      <c r="G250">
        <f t="shared" ca="1" si="51"/>
        <v>72.934180244205294</v>
      </c>
      <c r="H250">
        <f t="shared" ca="1" si="52"/>
        <v>51.545081580834534</v>
      </c>
      <c r="I250">
        <f t="shared" ca="1" si="53"/>
        <v>55.044044451671397</v>
      </c>
      <c r="J250">
        <f t="shared" ca="1" si="54"/>
        <v>34.394040726342297</v>
      </c>
      <c r="K250">
        <f t="shared" ca="1" si="55"/>
        <v>21.210560656332259</v>
      </c>
      <c r="L250">
        <f t="shared" ca="1" si="56"/>
        <v>20.745840967526711</v>
      </c>
      <c r="M250">
        <f t="shared" ca="1" si="57"/>
        <v>13.788518471435582</v>
      </c>
      <c r="N250">
        <f t="shared" ca="1" si="58"/>
        <v>750.41229589894249</v>
      </c>
      <c r="O250">
        <f t="shared" ca="1" si="59"/>
        <v>1282.0144093189035</v>
      </c>
      <c r="P250">
        <f t="shared" ca="1" si="60"/>
        <v>21.480329437986491</v>
      </c>
      <c r="S250">
        <v>249</v>
      </c>
      <c r="T250">
        <v>16.009812182981715</v>
      </c>
      <c r="U250">
        <v>7.3816108891287744</v>
      </c>
      <c r="V250">
        <v>4.7980283320734598</v>
      </c>
      <c r="W250">
        <v>120.16542396892895</v>
      </c>
      <c r="X250">
        <v>77.996427669513452</v>
      </c>
      <c r="Y250">
        <v>36.223086829810377</v>
      </c>
      <c r="Z250">
        <v>48.371571741405134</v>
      </c>
      <c r="AA250">
        <v>42.642068391979919</v>
      </c>
      <c r="AB250">
        <v>24.579840800222232</v>
      </c>
      <c r="AC250">
        <v>19.412216533587877</v>
      </c>
      <c r="AD250">
        <v>16.856018531023718</v>
      </c>
      <c r="AE250">
        <v>9.1664179568623716</v>
      </c>
      <c r="AF250">
        <v>461.41053719290102</v>
      </c>
      <c r="AG250">
        <v>568.7249418719166</v>
      </c>
      <c r="AH250">
        <v>18.27764598395521</v>
      </c>
    </row>
    <row r="251" spans="1:34" x14ac:dyDescent="0.25">
      <c r="A251">
        <v>250</v>
      </c>
      <c r="B251">
        <f t="shared" ca="1" si="46"/>
        <v>18.546849799851493</v>
      </c>
      <c r="C251">
        <f t="shared" ca="1" si="47"/>
        <v>7.2479718697884525</v>
      </c>
      <c r="D251">
        <f t="shared" ca="1" si="48"/>
        <v>8.7857727020477725</v>
      </c>
      <c r="E251">
        <f t="shared" ca="1" si="49"/>
        <v>134.55810243523649</v>
      </c>
      <c r="F251">
        <f t="shared" ca="1" si="50"/>
        <v>163.23561634030904</v>
      </c>
      <c r="G251">
        <f t="shared" ca="1" si="51"/>
        <v>63.725896548028814</v>
      </c>
      <c r="H251">
        <f t="shared" ca="1" si="52"/>
        <v>52.488817216213882</v>
      </c>
      <c r="I251">
        <f t="shared" ca="1" si="53"/>
        <v>55.205869800164962</v>
      </c>
      <c r="J251">
        <f t="shared" ca="1" si="54"/>
        <v>33.915805627152103</v>
      </c>
      <c r="K251">
        <f t="shared" ca="1" si="55"/>
        <v>21.276087773610289</v>
      </c>
      <c r="L251">
        <f t="shared" ca="1" si="56"/>
        <v>21.45693009413171</v>
      </c>
      <c r="M251">
        <f t="shared" ca="1" si="57"/>
        <v>11.550258093381435</v>
      </c>
      <c r="N251">
        <f t="shared" ca="1" si="58"/>
        <v>724.03639974048644</v>
      </c>
      <c r="O251">
        <f t="shared" ca="1" si="59"/>
        <v>1181.9740593200252</v>
      </c>
      <c r="P251">
        <f t="shared" ca="1" si="60"/>
        <v>22.012187882191487</v>
      </c>
      <c r="S251">
        <v>250</v>
      </c>
      <c r="T251">
        <v>18.913301095127402</v>
      </c>
      <c r="U251">
        <v>15.965929681288218</v>
      </c>
      <c r="V251">
        <v>6.0157907640083073</v>
      </c>
      <c r="W251">
        <v>302.08807103000709</v>
      </c>
      <c r="X251">
        <v>114.17460699509051</v>
      </c>
      <c r="Y251">
        <v>96.462637866145755</v>
      </c>
      <c r="Z251">
        <v>70.702680040729035</v>
      </c>
      <c r="AA251">
        <v>50.022525080272416</v>
      </c>
      <c r="AB251">
        <v>44.999607907457666</v>
      </c>
      <c r="AC251">
        <v>24.814945409878778</v>
      </c>
      <c r="AD251">
        <v>19.958926366942716</v>
      </c>
      <c r="AE251">
        <v>18.605883245746782</v>
      </c>
      <c r="AF251">
        <v>1025.4445467763289</v>
      </c>
      <c r="AG251">
        <v>1817.9964241267041</v>
      </c>
      <c r="AH251">
        <v>26.054953834369751</v>
      </c>
    </row>
    <row r="252" spans="1:34" x14ac:dyDescent="0.25">
      <c r="A252">
        <v>251</v>
      </c>
      <c r="B252">
        <f t="shared" ca="1" si="46"/>
        <v>16.736852528950966</v>
      </c>
      <c r="C252">
        <f t="shared" ca="1" si="47"/>
        <v>14.304483514143341</v>
      </c>
      <c r="D252">
        <f t="shared" ca="1" si="48"/>
        <v>4.8997772809050577</v>
      </c>
      <c r="E252">
        <f t="shared" ca="1" si="49"/>
        <v>240.12085118042731</v>
      </c>
      <c r="F252">
        <f t="shared" ca="1" si="50"/>
        <v>83.849741305732863</v>
      </c>
      <c r="G252">
        <f t="shared" ca="1" si="51"/>
        <v>70.9048048728597</v>
      </c>
      <c r="H252">
        <f t="shared" ca="1" si="52"/>
        <v>63.273501028888234</v>
      </c>
      <c r="I252">
        <f t="shared" ca="1" si="53"/>
        <v>44.823736918572472</v>
      </c>
      <c r="J252">
        <f t="shared" ca="1" si="54"/>
        <v>38.450996082271139</v>
      </c>
      <c r="K252">
        <f t="shared" ca="1" si="55"/>
        <v>22.462840993776922</v>
      </c>
      <c r="L252">
        <f t="shared" ca="1" si="56"/>
        <v>18.116744485710729</v>
      </c>
      <c r="M252">
        <f t="shared" ca="1" si="57"/>
        <v>17.095961862006529</v>
      </c>
      <c r="N252">
        <f t="shared" ca="1" si="58"/>
        <v>784.28404056434726</v>
      </c>
      <c r="O252">
        <f t="shared" ca="1" si="59"/>
        <v>1173.4890367491464</v>
      </c>
      <c r="P252">
        <f t="shared" ca="1" si="60"/>
        <v>24.084938379309811</v>
      </c>
      <c r="S252">
        <v>251</v>
      </c>
      <c r="T252">
        <v>12.18609924084133</v>
      </c>
      <c r="U252">
        <v>12.519796480934945</v>
      </c>
      <c r="V252">
        <v>9.0252393301721199</v>
      </c>
      <c r="W252">
        <v>153.41232168921863</v>
      </c>
      <c r="X252">
        <v>110.64460284465187</v>
      </c>
      <c r="Y252">
        <v>113.78487891788895</v>
      </c>
      <c r="Z252">
        <v>50.478414006199984</v>
      </c>
      <c r="AA252">
        <v>43.937321468281361</v>
      </c>
      <c r="AB252">
        <v>43.923345492571485</v>
      </c>
      <c r="AC252">
        <v>17.976148205701936</v>
      </c>
      <c r="AD252">
        <v>16.273310163889992</v>
      </c>
      <c r="AE252">
        <v>17.292014020737582</v>
      </c>
      <c r="AF252">
        <v>751.9679818630741</v>
      </c>
      <c r="AG252">
        <v>1377.7448780227853</v>
      </c>
      <c r="AH252">
        <v>19.757333939334526</v>
      </c>
    </row>
    <row r="253" spans="1:34" x14ac:dyDescent="0.25">
      <c r="A253">
        <v>252</v>
      </c>
      <c r="B253">
        <f t="shared" ca="1" si="46"/>
        <v>14.457104055298554</v>
      </c>
      <c r="C253">
        <f t="shared" ca="1" si="47"/>
        <v>5.6173149768987098</v>
      </c>
      <c r="D253">
        <f t="shared" ca="1" si="48"/>
        <v>4.0348994109018603</v>
      </c>
      <c r="E253">
        <f t="shared" ca="1" si="49"/>
        <v>81.394967385306316</v>
      </c>
      <c r="F253">
        <f t="shared" ca="1" si="50"/>
        <v>59.126608888943977</v>
      </c>
      <c r="G253">
        <f t="shared" ca="1" si="51"/>
        <v>23.009715485646936</v>
      </c>
      <c r="H253">
        <f t="shared" ca="1" si="52"/>
        <v>41.251511703757139</v>
      </c>
      <c r="I253">
        <f t="shared" ca="1" si="53"/>
        <v>38.281112602970005</v>
      </c>
      <c r="J253">
        <f t="shared" ca="1" si="54"/>
        <v>19.591889993835569</v>
      </c>
      <c r="K253">
        <f t="shared" ca="1" si="55"/>
        <v>15.815529067995303</v>
      </c>
      <c r="L253">
        <f t="shared" ca="1" si="56"/>
        <v>16.986164804586263</v>
      </c>
      <c r="M253">
        <f t="shared" ca="1" si="57"/>
        <v>7.1107906672929069</v>
      </c>
      <c r="N253">
        <f t="shared" ca="1" si="58"/>
        <v>325.81937923989904</v>
      </c>
      <c r="O253">
        <f t="shared" ca="1" si="59"/>
        <v>327.73754841287672</v>
      </c>
      <c r="P253">
        <f t="shared" ca="1" si="60"/>
        <v>17.576233649363235</v>
      </c>
      <c r="S253">
        <v>252</v>
      </c>
      <c r="T253">
        <v>16.664180684740515</v>
      </c>
      <c r="U253">
        <v>13.650393647059765</v>
      </c>
      <c r="V253">
        <v>8.6089045080642581</v>
      </c>
      <c r="W253">
        <v>228.24090945364671</v>
      </c>
      <c r="X253">
        <v>145.26682739318389</v>
      </c>
      <c r="Y253">
        <v>117.99030940106037</v>
      </c>
      <c r="Z253">
        <v>60.820934214353485</v>
      </c>
      <c r="AA253">
        <v>50.619229117710894</v>
      </c>
      <c r="AB253">
        <v>45.785175686949138</v>
      </c>
      <c r="AC253">
        <v>22.781164101937765</v>
      </c>
      <c r="AD253">
        <v>18.888342825868563</v>
      </c>
      <c r="AE253">
        <v>16.562426044083288</v>
      </c>
      <c r="AF253">
        <v>977.43494583715051</v>
      </c>
      <c r="AG253">
        <v>1958.9950622866436</v>
      </c>
      <c r="AH253">
        <v>24.237946992422295</v>
      </c>
    </row>
    <row r="254" spans="1:34" x14ac:dyDescent="0.25">
      <c r="A254">
        <v>253</v>
      </c>
      <c r="B254">
        <f t="shared" ca="1" si="46"/>
        <v>15.665155432957754</v>
      </c>
      <c r="C254">
        <f t="shared" ca="1" si="47"/>
        <v>8.8250325325549213</v>
      </c>
      <c r="D254">
        <f t="shared" ca="1" si="48"/>
        <v>8.4360609644469324</v>
      </c>
      <c r="E254">
        <f t="shared" ca="1" si="49"/>
        <v>138.40239092960829</v>
      </c>
      <c r="F254">
        <f t="shared" ca="1" si="50"/>
        <v>133.12601915215066</v>
      </c>
      <c r="G254">
        <f t="shared" ca="1" si="51"/>
        <v>76.151868348938677</v>
      </c>
      <c r="H254">
        <f t="shared" ca="1" si="52"/>
        <v>49.013112363297964</v>
      </c>
      <c r="I254">
        <f t="shared" ca="1" si="53"/>
        <v>48.27143943763609</v>
      </c>
      <c r="J254">
        <f t="shared" ca="1" si="54"/>
        <v>36.295555570460188</v>
      </c>
      <c r="K254">
        <f t="shared" ca="1" si="55"/>
        <v>19.482345643697663</v>
      </c>
      <c r="L254">
        <f t="shared" ca="1" si="56"/>
        <v>18.464491530068084</v>
      </c>
      <c r="M254">
        <f t="shared" ca="1" si="57"/>
        <v>12.276261530166256</v>
      </c>
      <c r="N254">
        <f t="shared" ca="1" si="58"/>
        <v>691.31650960891886</v>
      </c>
      <c r="O254">
        <f t="shared" ca="1" si="59"/>
        <v>1167.647770275328</v>
      </c>
      <c r="P254">
        <f t="shared" ca="1" si="60"/>
        <v>21.158093657569502</v>
      </c>
      <c r="S254">
        <v>253</v>
      </c>
      <c r="T254">
        <v>15.745871029865921</v>
      </c>
      <c r="U254">
        <v>12.922455548236545</v>
      </c>
      <c r="V254">
        <v>2.8752242301414519</v>
      </c>
      <c r="W254">
        <v>205.35008691472629</v>
      </c>
      <c r="X254">
        <v>45.509228619711017</v>
      </c>
      <c r="Y254">
        <v>38.64115928354731</v>
      </c>
      <c r="Z254">
        <v>59.190512389013051</v>
      </c>
      <c r="AA254">
        <v>37.37823859549502</v>
      </c>
      <c r="AB254">
        <v>31.787328790481546</v>
      </c>
      <c r="AC254">
        <v>20.647154880812284</v>
      </c>
      <c r="AD254">
        <v>16.34996872642105</v>
      </c>
      <c r="AE254">
        <v>13.363516805998298</v>
      </c>
      <c r="AF254">
        <v>571.9948169153306</v>
      </c>
      <c r="AG254">
        <v>587.0327942932505</v>
      </c>
      <c r="AH254">
        <v>20.793986741981545</v>
      </c>
    </row>
    <row r="255" spans="1:34" x14ac:dyDescent="0.25">
      <c r="A255">
        <v>254</v>
      </c>
      <c r="B255">
        <f t="shared" ca="1" si="46"/>
        <v>15.768265372404381</v>
      </c>
      <c r="C255">
        <f t="shared" ca="1" si="47"/>
        <v>5.9654460078975626</v>
      </c>
      <c r="D255">
        <f t="shared" ca="1" si="48"/>
        <v>5.4567955492095495</v>
      </c>
      <c r="E255">
        <f t="shared" ca="1" si="49"/>
        <v>95.818610264457163</v>
      </c>
      <c r="F255">
        <f t="shared" ca="1" si="50"/>
        <v>87.283444862304151</v>
      </c>
      <c r="G255">
        <f t="shared" ca="1" si="51"/>
        <v>32.881183017857254</v>
      </c>
      <c r="H255">
        <f t="shared" ca="1" si="52"/>
        <v>43.471164588800697</v>
      </c>
      <c r="I255">
        <f t="shared" ca="1" si="53"/>
        <v>42.57295544293644</v>
      </c>
      <c r="J255">
        <f t="shared" ca="1" si="54"/>
        <v>24.758491255520955</v>
      </c>
      <c r="K255">
        <f t="shared" ca="1" si="55"/>
        <v>18.716541383344111</v>
      </c>
      <c r="L255">
        <f t="shared" ca="1" si="56"/>
        <v>18.113627666885506</v>
      </c>
      <c r="M255">
        <f t="shared" ca="1" si="57"/>
        <v>8.2504391551238641</v>
      </c>
      <c r="N255">
        <f t="shared" ca="1" si="58"/>
        <v>426.19593194197279</v>
      </c>
      <c r="O255">
        <f t="shared" ca="1" si="59"/>
        <v>514.40987349389957</v>
      </c>
      <c r="P255">
        <f t="shared" ca="1" si="60"/>
        <v>18.919815479104269</v>
      </c>
      <c r="S255">
        <v>254</v>
      </c>
      <c r="T255">
        <v>15.057946214878998</v>
      </c>
      <c r="U255">
        <v>8.8707215375873201</v>
      </c>
      <c r="V255">
        <v>6.0209417856125667</v>
      </c>
      <c r="W255">
        <v>133.59023147381498</v>
      </c>
      <c r="X255">
        <v>90.787806607983555</v>
      </c>
      <c r="Y255">
        <v>53.8247661007549</v>
      </c>
      <c r="Z255">
        <v>48.785496313743565</v>
      </c>
      <c r="AA255">
        <v>43.490698861213801</v>
      </c>
      <c r="AB255">
        <v>30.620193442394982</v>
      </c>
      <c r="AC255">
        <v>17.904985496059712</v>
      </c>
      <c r="AD255">
        <v>17.57494850008009</v>
      </c>
      <c r="AE255">
        <v>11.266417871325709</v>
      </c>
      <c r="AF255">
        <v>555.6816133938587</v>
      </c>
      <c r="AG255">
        <v>805.60577231871241</v>
      </c>
      <c r="AH255">
        <v>18.859096989729181</v>
      </c>
    </row>
    <row r="256" spans="1:34" x14ac:dyDescent="0.25">
      <c r="A256">
        <v>255</v>
      </c>
      <c r="B256">
        <f t="shared" ca="1" si="46"/>
        <v>16.023027780176076</v>
      </c>
      <c r="C256">
        <f t="shared" ca="1" si="47"/>
        <v>9.3704341473009123</v>
      </c>
      <c r="D256">
        <f t="shared" ca="1" si="48"/>
        <v>6.4959525344655615</v>
      </c>
      <c r="E256">
        <f t="shared" ca="1" si="49"/>
        <v>150.65186309692126</v>
      </c>
      <c r="F256">
        <f t="shared" ca="1" si="50"/>
        <v>105.54619632602426</v>
      </c>
      <c r="G256">
        <f t="shared" ca="1" si="51"/>
        <v>60.898927385930151</v>
      </c>
      <c r="H256">
        <f t="shared" ca="1" si="52"/>
        <v>52.344722249356067</v>
      </c>
      <c r="I256">
        <f t="shared" ca="1" si="53"/>
        <v>45.414223630357469</v>
      </c>
      <c r="J256">
        <f t="shared" ca="1" si="54"/>
        <v>32.986469318860486</v>
      </c>
      <c r="K256">
        <f t="shared" ca="1" si="55"/>
        <v>18.655065549679993</v>
      </c>
      <c r="L256">
        <f t="shared" ca="1" si="56"/>
        <v>17.485865521967241</v>
      </c>
      <c r="M256">
        <f t="shared" ca="1" si="57"/>
        <v>11.70275375849274</v>
      </c>
      <c r="N256">
        <f t="shared" ca="1" si="58"/>
        <v>631.20555659815489</v>
      </c>
      <c r="O256">
        <f t="shared" ca="1" si="59"/>
        <v>975.8968122619616</v>
      </c>
      <c r="P256">
        <f t="shared" ca="1" si="60"/>
        <v>20.370807809375503</v>
      </c>
      <c r="S256">
        <v>255</v>
      </c>
      <c r="T256">
        <v>10.852613161731103</v>
      </c>
      <c r="U256">
        <v>12.707114310646505</v>
      </c>
      <c r="V256">
        <v>3.9050977905017694</v>
      </c>
      <c r="W256">
        <v>139.50575787459923</v>
      </c>
      <c r="X256">
        <v>44.150693820708248</v>
      </c>
      <c r="Y256">
        <v>51.080047146551969</v>
      </c>
      <c r="Z256">
        <v>48.684949747355901</v>
      </c>
      <c r="AA256">
        <v>30.413869368675556</v>
      </c>
      <c r="AB256">
        <v>34.039893713851541</v>
      </c>
      <c r="AC256">
        <v>18.616906879742828</v>
      </c>
      <c r="AD256">
        <v>12.882696494738441</v>
      </c>
      <c r="AE256">
        <v>13.898974218913457</v>
      </c>
      <c r="AF256">
        <v>460.58117731161917</v>
      </c>
      <c r="AG256">
        <v>540.06472446133091</v>
      </c>
      <c r="AH256">
        <v>18.406766815351325</v>
      </c>
    </row>
    <row r="257" spans="1:34" x14ac:dyDescent="0.25">
      <c r="A257">
        <v>256</v>
      </c>
      <c r="B257">
        <f t="shared" ca="1" si="46"/>
        <v>18.880022823246978</v>
      </c>
      <c r="C257">
        <f t="shared" ca="1" si="47"/>
        <v>14.983743590845775</v>
      </c>
      <c r="D257">
        <f t="shared" ca="1" si="48"/>
        <v>5.6978019938531368</v>
      </c>
      <c r="E257">
        <f t="shared" ca="1" si="49"/>
        <v>283.20352069738908</v>
      </c>
      <c r="F257">
        <f t="shared" ca="1" si="50"/>
        <v>108.93550847465822</v>
      </c>
      <c r="G257">
        <f t="shared" ca="1" si="51"/>
        <v>85.408219427783081</v>
      </c>
      <c r="H257">
        <f t="shared" ca="1" si="52"/>
        <v>68.632920246329221</v>
      </c>
      <c r="I257">
        <f t="shared" ca="1" si="53"/>
        <v>51.018621038250089</v>
      </c>
      <c r="J257">
        <f t="shared" ca="1" si="54"/>
        <v>42.088505228415769</v>
      </c>
      <c r="K257">
        <f t="shared" ca="1" si="55"/>
        <v>25.617921129911611</v>
      </c>
      <c r="L257">
        <f t="shared" ca="1" si="56"/>
        <v>20.654017860055212</v>
      </c>
      <c r="M257">
        <f t="shared" ca="1" si="57"/>
        <v>17.735548578173979</v>
      </c>
      <c r="N257">
        <f t="shared" ca="1" si="58"/>
        <v>951.69959529786831</v>
      </c>
      <c r="O257">
        <f t="shared" ca="1" si="59"/>
        <v>1611.9673414758818</v>
      </c>
      <c r="P257">
        <f t="shared" ca="1" si="60"/>
        <v>25.774573937075747</v>
      </c>
      <c r="S257">
        <v>256</v>
      </c>
      <c r="T257">
        <v>12.232030816630079</v>
      </c>
      <c r="U257">
        <v>5.1344190530567495</v>
      </c>
      <c r="V257">
        <v>6.9760092118128547</v>
      </c>
      <c r="W257">
        <v>63.703596231270268</v>
      </c>
      <c r="X257">
        <v>86.426630511316191</v>
      </c>
      <c r="Y257">
        <v>36.249604619201897</v>
      </c>
      <c r="Z257">
        <v>35.545915945726669</v>
      </c>
      <c r="AA257">
        <v>40.168641844499497</v>
      </c>
      <c r="AB257">
        <v>26.093921013241168</v>
      </c>
      <c r="AC257">
        <v>13.782054672126234</v>
      </c>
      <c r="AD257">
        <v>16.06023020399472</v>
      </c>
      <c r="AE257">
        <v>10.171976675455767</v>
      </c>
      <c r="AF257">
        <v>368.66824143798033</v>
      </c>
      <c r="AG257">
        <v>439.63192486477158</v>
      </c>
      <c r="AH257">
        <v>16.869337073166321</v>
      </c>
    </row>
    <row r="258" spans="1:34" x14ac:dyDescent="0.25">
      <c r="A258">
        <v>257</v>
      </c>
      <c r="B258">
        <f t="shared" ca="1" si="46"/>
        <v>15.334791240146487</v>
      </c>
      <c r="C258">
        <f t="shared" ca="1" si="47"/>
        <v>8.3915527830222807</v>
      </c>
      <c r="D258">
        <f t="shared" ca="1" si="48"/>
        <v>8.5368773281452697</v>
      </c>
      <c r="E258">
        <f t="shared" ca="1" si="49"/>
        <v>130.3493401562574</v>
      </c>
      <c r="F258">
        <f t="shared" ca="1" si="50"/>
        <v>131.56541269902661</v>
      </c>
      <c r="G258">
        <f t="shared" ca="1" si="51"/>
        <v>71.87461561072935</v>
      </c>
      <c r="H258">
        <f t="shared" ca="1" si="52"/>
        <v>49.355575529552269</v>
      </c>
      <c r="I258">
        <f t="shared" ca="1" si="53"/>
        <v>48.641393325203126</v>
      </c>
      <c r="J258">
        <f t="shared" ca="1" si="54"/>
        <v>34.480885580260249</v>
      </c>
      <c r="K258">
        <f t="shared" ca="1" si="55"/>
        <v>18.656701570691265</v>
      </c>
      <c r="L258">
        <f t="shared" ca="1" si="56"/>
        <v>19.224474473885625</v>
      </c>
      <c r="M258">
        <f t="shared" ca="1" si="57"/>
        <v>12.171019237866179</v>
      </c>
      <c r="N258">
        <f t="shared" ca="1" si="58"/>
        <v>662.78885831792763</v>
      </c>
      <c r="O258">
        <f t="shared" ca="1" si="59"/>
        <v>1099.2403612185103</v>
      </c>
      <c r="P258">
        <f t="shared" ca="1" si="60"/>
        <v>20.158970153737648</v>
      </c>
      <c r="S258">
        <v>257</v>
      </c>
      <c r="T258">
        <v>15.433909115309591</v>
      </c>
      <c r="U258">
        <v>15.124379882584584</v>
      </c>
      <c r="V258">
        <v>6.4520366742890056</v>
      </c>
      <c r="W258">
        <v>235.30941145431413</v>
      </c>
      <c r="X258">
        <v>100.97242739684152</v>
      </c>
      <c r="Y258">
        <v>99.210294044576031</v>
      </c>
      <c r="Z258">
        <v>62.194663626840722</v>
      </c>
      <c r="AA258">
        <v>44.807627463758791</v>
      </c>
      <c r="AB258">
        <v>43.764701270375475</v>
      </c>
      <c r="AC258">
        <v>22.730624533049728</v>
      </c>
      <c r="AD258">
        <v>17.111598010270821</v>
      </c>
      <c r="AE258">
        <v>16.96709576352514</v>
      </c>
      <c r="AF258">
        <v>861.32948251511141</v>
      </c>
      <c r="AG258">
        <v>1506.7693272799959</v>
      </c>
      <c r="AH258">
        <v>24.454890673905304</v>
      </c>
    </row>
    <row r="259" spans="1:34" x14ac:dyDescent="0.25">
      <c r="A259">
        <v>258</v>
      </c>
      <c r="B259">
        <f t="shared" ref="B259:B322" ca="1" si="61">10*RAND()+10</f>
        <v>19.067323398127492</v>
      </c>
      <c r="C259">
        <f t="shared" ref="C259:C322" ca="1" si="62">12*RAND()+5</f>
        <v>10.169134826152074</v>
      </c>
      <c r="D259">
        <f t="shared" ref="D259:D322" ca="1" si="63">8*RAND()+2</f>
        <v>4.7959119032698458</v>
      </c>
      <c r="E259">
        <f t="shared" ref="E259:E322" ca="1" si="64">B259*C259+2*RAND()</f>
        <v>195.77838169860337</v>
      </c>
      <c r="F259">
        <f t="shared" ref="F259:F322" ca="1" si="65">B259*D259+2*RAND()</f>
        <v>92.145033722113496</v>
      </c>
      <c r="G259">
        <f t="shared" ref="G259:G322" ca="1" si="66">C259*D259+2*RAND()</f>
        <v>49.649901080745948</v>
      </c>
      <c r="H259">
        <f t="shared" ref="H259:H322" ca="1" si="67">2*B259+2*C259+2*RAND()</f>
        <v>59.387720079504454</v>
      </c>
      <c r="I259">
        <f t="shared" ref="I259:I322" ca="1" si="68">2*B259+2*D259+2*RAND()</f>
        <v>47.990080232744667</v>
      </c>
      <c r="J259">
        <f t="shared" ref="J259:J322" ca="1" si="69">2*C259+2*D259+2*RAND()</f>
        <v>31.365863789671891</v>
      </c>
      <c r="K259">
        <f t="shared" ref="K259:K322" ca="1" si="70">SQRT(B259^2+C259^2)+2*RAND()</f>
        <v>22.760485366941644</v>
      </c>
      <c r="L259">
        <f t="shared" ref="L259:L322" ca="1" si="71">SQRT(B259^2+D259^2)+2*RAND()</f>
        <v>19.973660547652042</v>
      </c>
      <c r="M259">
        <f t="shared" ref="M259:M322" ca="1" si="72">SQRT(C259^2+D259^2)+2*RAND()</f>
        <v>12.395508527902953</v>
      </c>
      <c r="N259">
        <f t="shared" ref="N259:N322" ca="1" si="73">2*(B259*C259+B259*D259+C259*D259)+2*RAND()</f>
        <v>669.22469603914521</v>
      </c>
      <c r="O259">
        <f t="shared" ref="O259:O322" ca="1" si="74">B259*C259*D259+2*RAND()</f>
        <v>930.85987895432345</v>
      </c>
      <c r="P259">
        <f t="shared" ref="P259:P322" ca="1" si="75">SQRT(B259^2+C259^2+D259^2)+2*RAND()</f>
        <v>23.087492804741771</v>
      </c>
      <c r="S259">
        <v>258</v>
      </c>
      <c r="T259">
        <v>19.187506377152545</v>
      </c>
      <c r="U259">
        <v>7.4769754041929932</v>
      </c>
      <c r="V259">
        <v>7.0109373722065333</v>
      </c>
      <c r="W259">
        <v>144.18653302452211</v>
      </c>
      <c r="X259">
        <v>136.26521004728929</v>
      </c>
      <c r="Y259">
        <v>54.019459535269625</v>
      </c>
      <c r="Z259">
        <v>54.037803322881871</v>
      </c>
      <c r="AA259">
        <v>53.693953041213618</v>
      </c>
      <c r="AB259">
        <v>29.280184479286774</v>
      </c>
      <c r="AC259">
        <v>21.428698311774841</v>
      </c>
      <c r="AD259">
        <v>21.629922435504508</v>
      </c>
      <c r="AE259">
        <v>10.58954560473196</v>
      </c>
      <c r="AF259">
        <v>661.92320161716918</v>
      </c>
      <c r="AG259">
        <v>1006.2989689984898</v>
      </c>
      <c r="AH259">
        <v>22.740645097054703</v>
      </c>
    </row>
    <row r="260" spans="1:34" x14ac:dyDescent="0.25">
      <c r="A260">
        <v>259</v>
      </c>
      <c r="B260">
        <f t="shared" ca="1" si="61"/>
        <v>14.945574477767892</v>
      </c>
      <c r="C260">
        <f t="shared" ca="1" si="62"/>
        <v>15.652409018865532</v>
      </c>
      <c r="D260">
        <f t="shared" ca="1" si="63"/>
        <v>7.638736625417625</v>
      </c>
      <c r="E260">
        <f t="shared" ca="1" si="64"/>
        <v>235.59755661488526</v>
      </c>
      <c r="F260">
        <f t="shared" ca="1" si="65"/>
        <v>114.69414557887079</v>
      </c>
      <c r="G260">
        <f t="shared" ca="1" si="66"/>
        <v>119.62660939907701</v>
      </c>
      <c r="H260">
        <f t="shared" ca="1" si="67"/>
        <v>62.055252745747566</v>
      </c>
      <c r="I260">
        <f t="shared" ca="1" si="68"/>
        <v>46.938535784382402</v>
      </c>
      <c r="J260">
        <f t="shared" ca="1" si="69"/>
        <v>47.650585850882287</v>
      </c>
      <c r="K260">
        <f t="shared" ca="1" si="70"/>
        <v>23.303235954598254</v>
      </c>
      <c r="L260">
        <f t="shared" ca="1" si="71"/>
        <v>17.611257846779136</v>
      </c>
      <c r="M260">
        <f t="shared" ca="1" si="72"/>
        <v>17.618788501655381</v>
      </c>
      <c r="N260">
        <f t="shared" ca="1" si="73"/>
        <v>935.62993924203613</v>
      </c>
      <c r="O260">
        <f t="shared" ca="1" si="74"/>
        <v>1787.9350734327459</v>
      </c>
      <c r="P260">
        <f t="shared" ca="1" si="75"/>
        <v>23.965875657785244</v>
      </c>
      <c r="S260">
        <v>259</v>
      </c>
      <c r="T260">
        <v>16.895646475986933</v>
      </c>
      <c r="U260">
        <v>11.505669044719854</v>
      </c>
      <c r="V260">
        <v>3.6417384369049746</v>
      </c>
      <c r="W260">
        <v>196.12710758620631</v>
      </c>
      <c r="X260">
        <v>61.649643175592544</v>
      </c>
      <c r="Y260">
        <v>43.174413547834561</v>
      </c>
      <c r="Z260">
        <v>58.259010667084972</v>
      </c>
      <c r="AA260">
        <v>41.756427140866585</v>
      </c>
      <c r="AB260">
        <v>31.045130006112302</v>
      </c>
      <c r="AC260">
        <v>21.354030168367576</v>
      </c>
      <c r="AD260">
        <v>18.134602645925785</v>
      </c>
      <c r="AE260">
        <v>12.465003789497576</v>
      </c>
      <c r="AF260">
        <v>597.63954078368261</v>
      </c>
      <c r="AG260">
        <v>709.41442809373621</v>
      </c>
      <c r="AH260">
        <v>21.263093140824239</v>
      </c>
    </row>
    <row r="261" spans="1:34" x14ac:dyDescent="0.25">
      <c r="A261">
        <v>260</v>
      </c>
      <c r="B261">
        <f t="shared" ca="1" si="61"/>
        <v>15.489735050888488</v>
      </c>
      <c r="C261">
        <f t="shared" ca="1" si="62"/>
        <v>9.499089990243867</v>
      </c>
      <c r="D261">
        <f t="shared" ca="1" si="63"/>
        <v>5.8771709435172097</v>
      </c>
      <c r="E261">
        <f t="shared" ca="1" si="64"/>
        <v>147.89743352267195</v>
      </c>
      <c r="F261">
        <f t="shared" ca="1" si="65"/>
        <v>92.006170685429112</v>
      </c>
      <c r="G261">
        <f t="shared" ca="1" si="66"/>
        <v>57.653657455635987</v>
      </c>
      <c r="H261">
        <f t="shared" ca="1" si="67"/>
        <v>51.395371346207867</v>
      </c>
      <c r="I261">
        <f t="shared" ca="1" si="68"/>
        <v>44.605282722314037</v>
      </c>
      <c r="J261">
        <f t="shared" ca="1" si="69"/>
        <v>32.421327338123135</v>
      </c>
      <c r="K261">
        <f t="shared" ca="1" si="70"/>
        <v>19.178730285745758</v>
      </c>
      <c r="L261">
        <f t="shared" ca="1" si="71"/>
        <v>17.490465952882161</v>
      </c>
      <c r="M261">
        <f t="shared" ca="1" si="72"/>
        <v>11.392827514723294</v>
      </c>
      <c r="N261">
        <f t="shared" ca="1" si="73"/>
        <v>589.91065332979827</v>
      </c>
      <c r="O261">
        <f t="shared" ca="1" si="74"/>
        <v>865.58468522550925</v>
      </c>
      <c r="P261">
        <f t="shared" ca="1" si="75"/>
        <v>20.598030467933754</v>
      </c>
      <c r="S261">
        <v>260</v>
      </c>
      <c r="T261">
        <v>14.871834528382195</v>
      </c>
      <c r="U261">
        <v>9.0121985355411596</v>
      </c>
      <c r="V261">
        <v>7.2751117978863382</v>
      </c>
      <c r="W261">
        <v>135.78645129746496</v>
      </c>
      <c r="X261">
        <v>108.77072361990378</v>
      </c>
      <c r="Y261">
        <v>65.967428206610009</v>
      </c>
      <c r="Z261">
        <v>48.776716890168416</v>
      </c>
      <c r="AA261">
        <v>44.549137760474927</v>
      </c>
      <c r="AB261">
        <v>34.027043102595599</v>
      </c>
      <c r="AC261">
        <v>18.62572482175478</v>
      </c>
      <c r="AD261">
        <v>18.096938272822957</v>
      </c>
      <c r="AE261">
        <v>12.00549801796587</v>
      </c>
      <c r="AF261">
        <v>616.82125324326933</v>
      </c>
      <c r="AG261">
        <v>976.0535872546327</v>
      </c>
      <c r="AH261">
        <v>20.388181274156182</v>
      </c>
    </row>
    <row r="262" spans="1:34" x14ac:dyDescent="0.25">
      <c r="A262">
        <v>261</v>
      </c>
      <c r="B262">
        <f t="shared" ca="1" si="61"/>
        <v>14.177329351537512</v>
      </c>
      <c r="C262">
        <f t="shared" ca="1" si="62"/>
        <v>8.2176893248057823</v>
      </c>
      <c r="D262">
        <f t="shared" ca="1" si="63"/>
        <v>7.6589382679616174</v>
      </c>
      <c r="E262">
        <f t="shared" ca="1" si="64"/>
        <v>117.87596265700725</v>
      </c>
      <c r="F262">
        <f t="shared" ca="1" si="65"/>
        <v>109.55456023067715</v>
      </c>
      <c r="G262">
        <f t="shared" ca="1" si="66"/>
        <v>64.834202996100601</v>
      </c>
      <c r="H262">
        <f t="shared" ca="1" si="67"/>
        <v>46.5912012079052</v>
      </c>
      <c r="I262">
        <f t="shared" ca="1" si="68"/>
        <v>44.292926029077634</v>
      </c>
      <c r="J262">
        <f t="shared" ca="1" si="69"/>
        <v>33.045942656071986</v>
      </c>
      <c r="K262">
        <f t="shared" ca="1" si="70"/>
        <v>18.333310377514007</v>
      </c>
      <c r="L262">
        <f t="shared" ca="1" si="71"/>
        <v>17.263847181332352</v>
      </c>
      <c r="M262">
        <f t="shared" ca="1" si="72"/>
        <v>12.324755144958292</v>
      </c>
      <c r="N262">
        <f t="shared" ca="1" si="73"/>
        <v>577.61468270261526</v>
      </c>
      <c r="O262">
        <f t="shared" ca="1" si="74"/>
        <v>893.61929807771844</v>
      </c>
      <c r="P262">
        <f t="shared" ca="1" si="75"/>
        <v>18.243075467492673</v>
      </c>
      <c r="S262">
        <v>261</v>
      </c>
      <c r="T262">
        <v>15.696920022289994</v>
      </c>
      <c r="U262">
        <v>7.6830567740698186</v>
      </c>
      <c r="V262">
        <v>6.0020781814009272</v>
      </c>
      <c r="W262">
        <v>121.70983399589021</v>
      </c>
      <c r="X262">
        <v>95.460854595287827</v>
      </c>
      <c r="Y262">
        <v>47.54522709328581</v>
      </c>
      <c r="Z262">
        <v>47.866312682609149</v>
      </c>
      <c r="AA262">
        <v>45.225298813889836</v>
      </c>
      <c r="AB262">
        <v>28.61217509132922</v>
      </c>
      <c r="AC262">
        <v>17.807014110786639</v>
      </c>
      <c r="AD262">
        <v>17.830068737138241</v>
      </c>
      <c r="AE262">
        <v>10.272825435346125</v>
      </c>
      <c r="AF262">
        <v>522.79392741935669</v>
      </c>
      <c r="AG262">
        <v>724.21471521215676</v>
      </c>
      <c r="AH262">
        <v>18.805847586686788</v>
      </c>
    </row>
    <row r="263" spans="1:34" x14ac:dyDescent="0.25">
      <c r="A263">
        <v>262</v>
      </c>
      <c r="B263">
        <f t="shared" ca="1" si="61"/>
        <v>11.905379908811987</v>
      </c>
      <c r="C263">
        <f t="shared" ca="1" si="62"/>
        <v>6.6083137202432525</v>
      </c>
      <c r="D263">
        <f t="shared" ca="1" si="63"/>
        <v>3.9552943316890712</v>
      </c>
      <c r="E263">
        <f t="shared" ca="1" si="64"/>
        <v>79.475443963713815</v>
      </c>
      <c r="F263">
        <f t="shared" ca="1" si="65"/>
        <v>48.589634438961873</v>
      </c>
      <c r="G263">
        <f t="shared" ca="1" si="66"/>
        <v>28.02205479319889</v>
      </c>
      <c r="H263">
        <f t="shared" ca="1" si="67"/>
        <v>38.846975174999564</v>
      </c>
      <c r="I263">
        <f t="shared" ca="1" si="68"/>
        <v>32.280944475694106</v>
      </c>
      <c r="J263">
        <f t="shared" ca="1" si="69"/>
        <v>22.967123378610637</v>
      </c>
      <c r="K263">
        <f t="shared" ca="1" si="70"/>
        <v>14.121303431538768</v>
      </c>
      <c r="L263">
        <f t="shared" ca="1" si="71"/>
        <v>13.935534360400048</v>
      </c>
      <c r="M263">
        <f t="shared" ca="1" si="72"/>
        <v>9.4814534614867725</v>
      </c>
      <c r="N263">
        <f t="shared" ca="1" si="73"/>
        <v>305.29051026061575</v>
      </c>
      <c r="O263">
        <f t="shared" ca="1" si="74"/>
        <v>311.20261991028451</v>
      </c>
      <c r="P263">
        <f t="shared" ca="1" si="75"/>
        <v>15.196254761488422</v>
      </c>
      <c r="S263">
        <v>262</v>
      </c>
      <c r="T263">
        <v>18.817380030855439</v>
      </c>
      <c r="U263">
        <v>12.334432010762935</v>
      </c>
      <c r="V263">
        <v>4.1612483674672873</v>
      </c>
      <c r="W263">
        <v>232.38309816500959</v>
      </c>
      <c r="X263">
        <v>80.083023841447186</v>
      </c>
      <c r="Y263">
        <v>52.821059592160488</v>
      </c>
      <c r="Z263">
        <v>63.682231042537268</v>
      </c>
      <c r="AA263">
        <v>47.910282053646291</v>
      </c>
      <c r="AB263">
        <v>33.666443879089982</v>
      </c>
      <c r="AC263">
        <v>23.30808442051606</v>
      </c>
      <c r="AD263">
        <v>20.575243324783347</v>
      </c>
      <c r="AE263">
        <v>13.77213919923976</v>
      </c>
      <c r="AF263">
        <v>724.74069123398738</v>
      </c>
      <c r="AG263">
        <v>967.70925050167546</v>
      </c>
      <c r="AH263">
        <v>23.389706907513578</v>
      </c>
    </row>
    <row r="264" spans="1:34" x14ac:dyDescent="0.25">
      <c r="A264">
        <v>263</v>
      </c>
      <c r="B264">
        <f t="shared" ca="1" si="61"/>
        <v>15.422895643296133</v>
      </c>
      <c r="C264">
        <f t="shared" ca="1" si="62"/>
        <v>10.611911114232051</v>
      </c>
      <c r="D264">
        <f t="shared" ca="1" si="63"/>
        <v>6.6276724573660282</v>
      </c>
      <c r="E264">
        <f t="shared" ca="1" si="64"/>
        <v>163.75257875979941</v>
      </c>
      <c r="F264">
        <f t="shared" ca="1" si="65"/>
        <v>103.79203002026915</v>
      </c>
      <c r="G264">
        <f t="shared" ca="1" si="66"/>
        <v>71.301264062831962</v>
      </c>
      <c r="H264">
        <f t="shared" ca="1" si="67"/>
        <v>52.522415733361996</v>
      </c>
      <c r="I264">
        <f t="shared" ca="1" si="68"/>
        <v>45.310090663544862</v>
      </c>
      <c r="J264">
        <f t="shared" ca="1" si="69"/>
        <v>35.735816615297637</v>
      </c>
      <c r="K264">
        <f t="shared" ca="1" si="70"/>
        <v>19.085029335388512</v>
      </c>
      <c r="L264">
        <f t="shared" ca="1" si="71"/>
        <v>17.605515048121291</v>
      </c>
      <c r="M264">
        <f t="shared" ca="1" si="72"/>
        <v>14.10812613409259</v>
      </c>
      <c r="N264">
        <f t="shared" ca="1" si="73"/>
        <v>673.10476378305475</v>
      </c>
      <c r="O264">
        <f t="shared" ca="1" si="74"/>
        <v>1086.5145322009669</v>
      </c>
      <c r="P264">
        <f t="shared" ca="1" si="75"/>
        <v>21.070971366772977</v>
      </c>
      <c r="S264">
        <v>263</v>
      </c>
      <c r="T264">
        <v>15.311431985216105</v>
      </c>
      <c r="U264">
        <v>10.761115164724135</v>
      </c>
      <c r="V264">
        <v>7.6761402959151157</v>
      </c>
      <c r="W264">
        <v>166.04350157535589</v>
      </c>
      <c r="X264">
        <v>119.35478565856388</v>
      </c>
      <c r="Y264">
        <v>84.20774622597358</v>
      </c>
      <c r="Z264">
        <v>53.834413975808111</v>
      </c>
      <c r="AA264">
        <v>47.600570312976984</v>
      </c>
      <c r="AB264">
        <v>38.739432515616642</v>
      </c>
      <c r="AC264">
        <v>20.710582638643459</v>
      </c>
      <c r="AD264">
        <v>18.904204314015232</v>
      </c>
      <c r="AE264">
        <v>14.006360424772332</v>
      </c>
      <c r="AF264">
        <v>731.65063319622357</v>
      </c>
      <c r="AG264">
        <v>1266.0372447574528</v>
      </c>
      <c r="AH264">
        <v>22.131698744599351</v>
      </c>
    </row>
    <row r="265" spans="1:34" x14ac:dyDescent="0.25">
      <c r="A265">
        <v>264</v>
      </c>
      <c r="B265">
        <f t="shared" ca="1" si="61"/>
        <v>19.434917744774097</v>
      </c>
      <c r="C265">
        <f t="shared" ca="1" si="62"/>
        <v>15.332830094668658</v>
      </c>
      <c r="D265">
        <f t="shared" ca="1" si="63"/>
        <v>4.4535931516827754</v>
      </c>
      <c r="E265">
        <f t="shared" ca="1" si="64"/>
        <v>299.68551867811419</v>
      </c>
      <c r="F265">
        <f t="shared" ca="1" si="65"/>
        <v>87.233333441938072</v>
      </c>
      <c r="G265">
        <f t="shared" ca="1" si="66"/>
        <v>68.989608954615889</v>
      </c>
      <c r="H265">
        <f t="shared" ca="1" si="67"/>
        <v>71.369172485371436</v>
      </c>
      <c r="I265">
        <f t="shared" ca="1" si="68"/>
        <v>49.274031037544383</v>
      </c>
      <c r="J265">
        <f t="shared" ca="1" si="69"/>
        <v>40.338003810456691</v>
      </c>
      <c r="K265">
        <f t="shared" ca="1" si="70"/>
        <v>24.806286302595932</v>
      </c>
      <c r="L265">
        <f t="shared" ca="1" si="71"/>
        <v>20.222876857318379</v>
      </c>
      <c r="M265">
        <f t="shared" ca="1" si="72"/>
        <v>16.472330262512433</v>
      </c>
      <c r="N265">
        <f t="shared" ca="1" si="73"/>
        <v>907.64573038267838</v>
      </c>
      <c r="O265">
        <f t="shared" ca="1" si="74"/>
        <v>1329.0801762952185</v>
      </c>
      <c r="P265">
        <f t="shared" ca="1" si="75"/>
        <v>26.348402887575038</v>
      </c>
      <c r="S265">
        <v>264</v>
      </c>
      <c r="T265">
        <v>12.006109681142087</v>
      </c>
      <c r="U265">
        <v>5.4470991814291256</v>
      </c>
      <c r="V265">
        <v>2.7582108426339715</v>
      </c>
      <c r="W265">
        <v>66.793724236118749</v>
      </c>
      <c r="X265">
        <v>34.009894197854045</v>
      </c>
      <c r="Y265">
        <v>15.339819064955062</v>
      </c>
      <c r="Z265">
        <v>35.661598970035456</v>
      </c>
      <c r="AA265">
        <v>30.083347433538716</v>
      </c>
      <c r="AB265">
        <v>17.538541199628305</v>
      </c>
      <c r="AC265">
        <v>13.767935917740793</v>
      </c>
      <c r="AD265">
        <v>13.117065288449233</v>
      </c>
      <c r="AE265">
        <v>6.9274943543847449</v>
      </c>
      <c r="AF265">
        <v>227.29366532285664</v>
      </c>
      <c r="AG265">
        <v>180.98947357623493</v>
      </c>
      <c r="AH265">
        <v>14.235418867122739</v>
      </c>
    </row>
    <row r="266" spans="1:34" x14ac:dyDescent="0.25">
      <c r="A266">
        <v>265</v>
      </c>
      <c r="B266">
        <f t="shared" ca="1" si="61"/>
        <v>11.689429406224225</v>
      </c>
      <c r="C266">
        <f t="shared" ca="1" si="62"/>
        <v>7.7420577282869791</v>
      </c>
      <c r="D266">
        <f t="shared" ca="1" si="63"/>
        <v>7.8740216030933201</v>
      </c>
      <c r="E266">
        <f t="shared" ca="1" si="64"/>
        <v>91.543535315658886</v>
      </c>
      <c r="F266">
        <f t="shared" ca="1" si="65"/>
        <v>93.397965799555777</v>
      </c>
      <c r="G266">
        <f t="shared" ca="1" si="66"/>
        <v>62.460875881485315</v>
      </c>
      <c r="H266">
        <f t="shared" ca="1" si="67"/>
        <v>39.456245270266159</v>
      </c>
      <c r="I266">
        <f t="shared" ca="1" si="68"/>
        <v>39.905794021104114</v>
      </c>
      <c r="J266">
        <f t="shared" ca="1" si="69"/>
        <v>31.390126974081962</v>
      </c>
      <c r="K266">
        <f t="shared" ca="1" si="70"/>
        <v>15.505948989548072</v>
      </c>
      <c r="L266">
        <f t="shared" ca="1" si="71"/>
        <v>15.323781034875987</v>
      </c>
      <c r="M266">
        <f t="shared" ca="1" si="72"/>
        <v>12.932878584845284</v>
      </c>
      <c r="N266">
        <f t="shared" ca="1" si="73"/>
        <v>487.37685924670592</v>
      </c>
      <c r="O266">
        <f t="shared" ca="1" si="74"/>
        <v>713.04364750968693</v>
      </c>
      <c r="P266">
        <f t="shared" ca="1" si="75"/>
        <v>17.993660057404846</v>
      </c>
      <c r="S266">
        <v>265</v>
      </c>
      <c r="T266">
        <v>14.648437606637728</v>
      </c>
      <c r="U266">
        <v>10.699540590943286</v>
      </c>
      <c r="V266">
        <v>4.2160649045964389</v>
      </c>
      <c r="W266">
        <v>157.97431024483663</v>
      </c>
      <c r="X266">
        <v>61.836820340710027</v>
      </c>
      <c r="Y266">
        <v>46.358277169789574</v>
      </c>
      <c r="Z266">
        <v>52.465432615524939</v>
      </c>
      <c r="AA266">
        <v>37.821595958799087</v>
      </c>
      <c r="AB266">
        <v>31.682716536069844</v>
      </c>
      <c r="AC266">
        <v>19.767585914344163</v>
      </c>
      <c r="AD266">
        <v>15.391559628323675</v>
      </c>
      <c r="AE266">
        <v>12.49812149091148</v>
      </c>
      <c r="AF266">
        <v>528.22884737706215</v>
      </c>
      <c r="AG266">
        <v>661.53783117163198</v>
      </c>
      <c r="AH266">
        <v>19.173753513331061</v>
      </c>
    </row>
    <row r="267" spans="1:34" x14ac:dyDescent="0.25">
      <c r="A267">
        <v>266</v>
      </c>
      <c r="B267">
        <f t="shared" ca="1" si="61"/>
        <v>11.00152591743192</v>
      </c>
      <c r="C267">
        <f t="shared" ca="1" si="62"/>
        <v>13.699567262527609</v>
      </c>
      <c r="D267">
        <f t="shared" ca="1" si="63"/>
        <v>4.3509958569972689</v>
      </c>
      <c r="E267">
        <f t="shared" ca="1" si="64"/>
        <v>152.02570998280885</v>
      </c>
      <c r="F267">
        <f t="shared" ca="1" si="65"/>
        <v>48.665884338211384</v>
      </c>
      <c r="G267">
        <f t="shared" ca="1" si="66"/>
        <v>60.316099230783372</v>
      </c>
      <c r="H267">
        <f t="shared" ca="1" si="67"/>
        <v>50.96455093171447</v>
      </c>
      <c r="I267">
        <f t="shared" ca="1" si="68"/>
        <v>30.766476701333989</v>
      </c>
      <c r="J267">
        <f t="shared" ca="1" si="69"/>
        <v>36.125352323028913</v>
      </c>
      <c r="K267">
        <f t="shared" ca="1" si="70"/>
        <v>17.871890199418711</v>
      </c>
      <c r="L267">
        <f t="shared" ca="1" si="71"/>
        <v>13.736708186246529</v>
      </c>
      <c r="M267">
        <f t="shared" ca="1" si="72"/>
        <v>16.286082603619615</v>
      </c>
      <c r="N267">
        <f t="shared" ca="1" si="73"/>
        <v>517.54152799761528</v>
      </c>
      <c r="O267">
        <f t="shared" ca="1" si="74"/>
        <v>655.87064938656147</v>
      </c>
      <c r="P267">
        <f t="shared" ca="1" si="75"/>
        <v>18.939153053995536</v>
      </c>
      <c r="S267">
        <v>266</v>
      </c>
      <c r="T267">
        <v>11.099795853660282</v>
      </c>
      <c r="U267">
        <v>11.714065021898332</v>
      </c>
      <c r="V267">
        <v>9.9497185365544887</v>
      </c>
      <c r="W267">
        <v>131.26413230512085</v>
      </c>
      <c r="X267">
        <v>111.05922641389151</v>
      </c>
      <c r="Y267">
        <v>117.15547871995462</v>
      </c>
      <c r="Z267">
        <v>46.658078552025827</v>
      </c>
      <c r="AA267">
        <v>44.030290194608646</v>
      </c>
      <c r="AB267">
        <v>45.122507976475305</v>
      </c>
      <c r="AC267">
        <v>16.609316588025624</v>
      </c>
      <c r="AD267">
        <v>15.289314363966737</v>
      </c>
      <c r="AE267">
        <v>16.010454307749928</v>
      </c>
      <c r="AF267">
        <v>714.56603056726499</v>
      </c>
      <c r="AG267">
        <v>1295.0837475437108</v>
      </c>
      <c r="AH267">
        <v>20.003640088747947</v>
      </c>
    </row>
    <row r="268" spans="1:34" x14ac:dyDescent="0.25">
      <c r="A268">
        <v>267</v>
      </c>
      <c r="B268">
        <f t="shared" ca="1" si="61"/>
        <v>19.684450251744131</v>
      </c>
      <c r="C268">
        <f t="shared" ca="1" si="62"/>
        <v>15.76866344935547</v>
      </c>
      <c r="D268">
        <f t="shared" ca="1" si="63"/>
        <v>5.776181708998994</v>
      </c>
      <c r="E268">
        <f t="shared" ca="1" si="64"/>
        <v>311.80479885366447</v>
      </c>
      <c r="F268">
        <f t="shared" ca="1" si="65"/>
        <v>114.52343441737757</v>
      </c>
      <c r="G268">
        <f t="shared" ca="1" si="66"/>
        <v>92.116306938072142</v>
      </c>
      <c r="H268">
        <f t="shared" ca="1" si="67"/>
        <v>71.95983560586194</v>
      </c>
      <c r="I268">
        <f t="shared" ca="1" si="68"/>
        <v>52.150309387942777</v>
      </c>
      <c r="J268">
        <f t="shared" ca="1" si="69"/>
        <v>44.631166128192206</v>
      </c>
      <c r="K268">
        <f t="shared" ca="1" si="70"/>
        <v>25.530654763648645</v>
      </c>
      <c r="L268">
        <f t="shared" ca="1" si="71"/>
        <v>21.933014539923413</v>
      </c>
      <c r="M268">
        <f t="shared" ca="1" si="72"/>
        <v>18.681152595498787</v>
      </c>
      <c r="N268">
        <f t="shared" ca="1" si="73"/>
        <v>1030.5584183930109</v>
      </c>
      <c r="O268">
        <f t="shared" ca="1" si="74"/>
        <v>1794.522513576456</v>
      </c>
      <c r="P268">
        <f t="shared" ca="1" si="75"/>
        <v>26.573990564013044</v>
      </c>
      <c r="S268">
        <v>267</v>
      </c>
      <c r="T268">
        <v>14.080855381697837</v>
      </c>
      <c r="U268">
        <v>7.8350270080899396</v>
      </c>
      <c r="V268">
        <v>4.5519884811450986</v>
      </c>
      <c r="W268">
        <v>112.00830754885683</v>
      </c>
      <c r="X268">
        <v>64.230624616046001</v>
      </c>
      <c r="Y268">
        <v>36.67204186762195</v>
      </c>
      <c r="Z268">
        <v>43.881920063229622</v>
      </c>
      <c r="AA268">
        <v>38.927332056129146</v>
      </c>
      <c r="AB268">
        <v>25.280927150889806</v>
      </c>
      <c r="AC268">
        <v>17.638146987327588</v>
      </c>
      <c r="AD268">
        <v>14.973878727634755</v>
      </c>
      <c r="AE268">
        <v>10.230185305523172</v>
      </c>
      <c r="AF268">
        <v>421.72797236304376</v>
      </c>
      <c r="AG268">
        <v>503.1999804529259</v>
      </c>
      <c r="AH268">
        <v>18.13052621676454</v>
      </c>
    </row>
    <row r="269" spans="1:34" x14ac:dyDescent="0.25">
      <c r="A269">
        <v>268</v>
      </c>
      <c r="B269">
        <f t="shared" ca="1" si="61"/>
        <v>11.228886254874322</v>
      </c>
      <c r="C269">
        <f t="shared" ca="1" si="62"/>
        <v>12.95698248118487</v>
      </c>
      <c r="D269">
        <f t="shared" ca="1" si="63"/>
        <v>6.8667998116620383</v>
      </c>
      <c r="E269">
        <f t="shared" ca="1" si="64"/>
        <v>146.25141602671661</v>
      </c>
      <c r="F269">
        <f t="shared" ca="1" si="65"/>
        <v>78.039304411260375</v>
      </c>
      <c r="G269">
        <f t="shared" ca="1" si="66"/>
        <v>89.289148368790023</v>
      </c>
      <c r="H269">
        <f t="shared" ca="1" si="67"/>
        <v>49.232527986038633</v>
      </c>
      <c r="I269">
        <f t="shared" ca="1" si="68"/>
        <v>36.393073079091295</v>
      </c>
      <c r="J269">
        <f t="shared" ca="1" si="69"/>
        <v>39.981226872834029</v>
      </c>
      <c r="K269">
        <f t="shared" ca="1" si="70"/>
        <v>17.544525237188171</v>
      </c>
      <c r="L269">
        <f t="shared" ca="1" si="71"/>
        <v>13.366615136127631</v>
      </c>
      <c r="M269">
        <f t="shared" ca="1" si="72"/>
        <v>16.563765761030261</v>
      </c>
      <c r="N269">
        <f t="shared" ca="1" si="73"/>
        <v>623.38104733094235</v>
      </c>
      <c r="O269">
        <f t="shared" ca="1" si="74"/>
        <v>1000.6414440977794</v>
      </c>
      <c r="P269">
        <f t="shared" ca="1" si="75"/>
        <v>19.690901781105847</v>
      </c>
      <c r="S269">
        <v>268</v>
      </c>
      <c r="T269">
        <v>15.061487974527683</v>
      </c>
      <c r="U269">
        <v>14.327381761473976</v>
      </c>
      <c r="V269">
        <v>9.5117717439995104</v>
      </c>
      <c r="W269">
        <v>215.94706942986181</v>
      </c>
      <c r="X269">
        <v>143.60517190835876</v>
      </c>
      <c r="Y269">
        <v>136.34358874364742</v>
      </c>
      <c r="Z269">
        <v>59.008414465914434</v>
      </c>
      <c r="AA269">
        <v>50.716021586989648</v>
      </c>
      <c r="AB269">
        <v>48.68896231359993</v>
      </c>
      <c r="AC269">
        <v>21.229036285733994</v>
      </c>
      <c r="AD269">
        <v>18.616789256620443</v>
      </c>
      <c r="AE269">
        <v>18.495830983758086</v>
      </c>
      <c r="AF269">
        <v>991.70471534918943</v>
      </c>
      <c r="AG269">
        <v>2054.516128901726</v>
      </c>
      <c r="AH269">
        <v>23.709303489813639</v>
      </c>
    </row>
    <row r="270" spans="1:34" x14ac:dyDescent="0.25">
      <c r="A270">
        <v>269</v>
      </c>
      <c r="B270">
        <f t="shared" ca="1" si="61"/>
        <v>17.756824560434957</v>
      </c>
      <c r="C270">
        <f t="shared" ca="1" si="62"/>
        <v>10.363118176447109</v>
      </c>
      <c r="D270">
        <f t="shared" ca="1" si="63"/>
        <v>8.0115149781812462</v>
      </c>
      <c r="E270">
        <f t="shared" ca="1" si="64"/>
        <v>184.50303601880876</v>
      </c>
      <c r="F270">
        <f t="shared" ca="1" si="65"/>
        <v>144.12785284516792</v>
      </c>
      <c r="G270">
        <f t="shared" ca="1" si="66"/>
        <v>83.995437005436571</v>
      </c>
      <c r="H270">
        <f t="shared" ca="1" si="67"/>
        <v>56.564778329679619</v>
      </c>
      <c r="I270">
        <f t="shared" ca="1" si="68"/>
        <v>52.985421226141135</v>
      </c>
      <c r="J270">
        <f t="shared" ca="1" si="69"/>
        <v>37.726066153232658</v>
      </c>
      <c r="K270">
        <f t="shared" ca="1" si="70"/>
        <v>22.22448524614849</v>
      </c>
      <c r="L270">
        <f t="shared" ca="1" si="71"/>
        <v>19.573090603984355</v>
      </c>
      <c r="M270">
        <f t="shared" ca="1" si="72"/>
        <v>13.679988970902643</v>
      </c>
      <c r="N270">
        <f t="shared" ca="1" si="73"/>
        <v>819.93224537527908</v>
      </c>
      <c r="O270">
        <f t="shared" ca="1" si="74"/>
        <v>1475.8215100957145</v>
      </c>
      <c r="P270">
        <f t="shared" ca="1" si="75"/>
        <v>22.507289505112155</v>
      </c>
      <c r="S270">
        <v>269</v>
      </c>
      <c r="T270">
        <v>17.671253905711499</v>
      </c>
      <c r="U270">
        <v>16.556909631625235</v>
      </c>
      <c r="V270">
        <v>3.5994431967508325</v>
      </c>
      <c r="W270">
        <v>294.32784782672911</v>
      </c>
      <c r="X270">
        <v>65.412980825710434</v>
      </c>
      <c r="Y270">
        <v>61.423416479001723</v>
      </c>
      <c r="Z270">
        <v>68.56525406975598</v>
      </c>
      <c r="AA270">
        <v>42.966795229483637</v>
      </c>
      <c r="AB270">
        <v>41.534424953598737</v>
      </c>
      <c r="AC270">
        <v>25.001163161722591</v>
      </c>
      <c r="AD270">
        <v>19.765160658985586</v>
      </c>
      <c r="AE270">
        <v>17.703328246436534</v>
      </c>
      <c r="AF270">
        <v>832.18040317201212</v>
      </c>
      <c r="AG270">
        <v>1053.5031978458917</v>
      </c>
      <c r="AH270">
        <v>26.105210861459678</v>
      </c>
    </row>
    <row r="271" spans="1:34" x14ac:dyDescent="0.25">
      <c r="A271">
        <v>270</v>
      </c>
      <c r="B271">
        <f t="shared" ca="1" si="61"/>
        <v>18.746057740752537</v>
      </c>
      <c r="C271">
        <f t="shared" ca="1" si="62"/>
        <v>6.2958603494248742</v>
      </c>
      <c r="D271">
        <f t="shared" ca="1" si="63"/>
        <v>8.4348877444770132</v>
      </c>
      <c r="E271">
        <f t="shared" ca="1" si="64"/>
        <v>119.35329756448735</v>
      </c>
      <c r="F271">
        <f t="shared" ca="1" si="65"/>
        <v>158.42126394353363</v>
      </c>
      <c r="G271">
        <f t="shared" ca="1" si="66"/>
        <v>53.346720623330413</v>
      </c>
      <c r="H271">
        <f t="shared" ca="1" si="67"/>
        <v>51.111651954824296</v>
      </c>
      <c r="I271">
        <f t="shared" ca="1" si="68"/>
        <v>54.535215031833154</v>
      </c>
      <c r="J271">
        <f t="shared" ca="1" si="69"/>
        <v>29.996131702371709</v>
      </c>
      <c r="K271">
        <f t="shared" ca="1" si="70"/>
        <v>20.938041716524832</v>
      </c>
      <c r="L271">
        <f t="shared" ca="1" si="71"/>
        <v>21.220203873579251</v>
      </c>
      <c r="M271">
        <f t="shared" ca="1" si="72"/>
        <v>11.344924194467991</v>
      </c>
      <c r="N271">
        <f t="shared" ca="1" si="73"/>
        <v>659.08578318793263</v>
      </c>
      <c r="O271">
        <f t="shared" ca="1" si="74"/>
        <v>997.09979328522445</v>
      </c>
      <c r="P271">
        <f t="shared" ca="1" si="75"/>
        <v>22.650919378830906</v>
      </c>
      <c r="S271">
        <v>270</v>
      </c>
      <c r="T271">
        <v>14.558765606305446</v>
      </c>
      <c r="U271">
        <v>9.593299402346112</v>
      </c>
      <c r="V271">
        <v>2.8040962734896633</v>
      </c>
      <c r="W271">
        <v>141.24113883241978</v>
      </c>
      <c r="X271">
        <v>41.666968389114452</v>
      </c>
      <c r="Y271">
        <v>27.533975054528582</v>
      </c>
      <c r="Z271">
        <v>49.109597294459149</v>
      </c>
      <c r="AA271">
        <v>34.808354828014728</v>
      </c>
      <c r="AB271">
        <v>25.764067635009269</v>
      </c>
      <c r="AC271">
        <v>18.514126285358582</v>
      </c>
      <c r="AD271">
        <v>16.45607907829142</v>
      </c>
      <c r="AE271">
        <v>10.833357745971586</v>
      </c>
      <c r="AF271">
        <v>416.14187964896763</v>
      </c>
      <c r="AG271">
        <v>392.52087995346545</v>
      </c>
      <c r="AH271">
        <v>18.566614368558987</v>
      </c>
    </row>
    <row r="272" spans="1:34" x14ac:dyDescent="0.25">
      <c r="A272">
        <v>271</v>
      </c>
      <c r="B272">
        <f t="shared" ca="1" si="61"/>
        <v>19.630095883811435</v>
      </c>
      <c r="C272">
        <f t="shared" ca="1" si="62"/>
        <v>8.6568126726840067</v>
      </c>
      <c r="D272">
        <f t="shared" ca="1" si="63"/>
        <v>2.9513350586277811</v>
      </c>
      <c r="E272">
        <f t="shared" ca="1" si="64"/>
        <v>170.28027105936386</v>
      </c>
      <c r="F272">
        <f t="shared" ca="1" si="65"/>
        <v>59.667758273464358</v>
      </c>
      <c r="G272">
        <f t="shared" ca="1" si="66"/>
        <v>26.844223222793165</v>
      </c>
      <c r="H272">
        <f t="shared" ca="1" si="67"/>
        <v>58.343836773007325</v>
      </c>
      <c r="I272">
        <f t="shared" ca="1" si="68"/>
        <v>45.269200653684138</v>
      </c>
      <c r="J272">
        <f t="shared" ca="1" si="69"/>
        <v>24.053627789593584</v>
      </c>
      <c r="K272">
        <f t="shared" ca="1" si="70"/>
        <v>23.173617122873324</v>
      </c>
      <c r="L272">
        <f t="shared" ca="1" si="71"/>
        <v>20.286720020344756</v>
      </c>
      <c r="M272">
        <f t="shared" ca="1" si="72"/>
        <v>11.040004481684816</v>
      </c>
      <c r="N272">
        <f t="shared" ca="1" si="73"/>
        <v>507.92282170213804</v>
      </c>
      <c r="O272">
        <f t="shared" ca="1" si="74"/>
        <v>502.8080317513722</v>
      </c>
      <c r="P272">
        <f t="shared" ca="1" si="75"/>
        <v>23.069358645799301</v>
      </c>
      <c r="S272">
        <v>271</v>
      </c>
      <c r="T272">
        <v>11.304381135262018</v>
      </c>
      <c r="U272">
        <v>7.860018009279667</v>
      </c>
      <c r="V272">
        <v>2.0428475360091545</v>
      </c>
      <c r="W272">
        <v>89.159673990856831</v>
      </c>
      <c r="X272">
        <v>23.561763398218361</v>
      </c>
      <c r="Y272">
        <v>17.524834198024461</v>
      </c>
      <c r="Z272">
        <v>39.779929103992195</v>
      </c>
      <c r="AA272">
        <v>27.582023910797023</v>
      </c>
      <c r="AB272">
        <v>21.463736474760431</v>
      </c>
      <c r="AC272">
        <v>14.497297028902281</v>
      </c>
      <c r="AD272">
        <v>12.792878970973675</v>
      </c>
      <c r="AE272">
        <v>9.8725522923493276</v>
      </c>
      <c r="AF272">
        <v>256.17371903284811</v>
      </c>
      <c r="AG272">
        <v>182.41332546476787</v>
      </c>
      <c r="AH272">
        <v>15.728565678924934</v>
      </c>
    </row>
    <row r="273" spans="1:34" x14ac:dyDescent="0.25">
      <c r="A273">
        <v>272</v>
      </c>
      <c r="B273">
        <f t="shared" ca="1" si="61"/>
        <v>14.163713238442822</v>
      </c>
      <c r="C273">
        <f t="shared" ca="1" si="62"/>
        <v>7.6149209290190392</v>
      </c>
      <c r="D273">
        <f t="shared" ca="1" si="63"/>
        <v>5.0698848252753104</v>
      </c>
      <c r="E273">
        <f t="shared" ca="1" si="64"/>
        <v>109.22276442626006</v>
      </c>
      <c r="F273">
        <f t="shared" ca="1" si="65"/>
        <v>73.138025477722195</v>
      </c>
      <c r="G273">
        <f t="shared" ca="1" si="66"/>
        <v>40.078058614235552</v>
      </c>
      <c r="H273">
        <f t="shared" ca="1" si="67"/>
        <v>44.445280305695306</v>
      </c>
      <c r="I273">
        <f t="shared" ca="1" si="68"/>
        <v>38.600273287487198</v>
      </c>
      <c r="J273">
        <f t="shared" ca="1" si="69"/>
        <v>26.272554634131307</v>
      </c>
      <c r="K273">
        <f t="shared" ca="1" si="70"/>
        <v>17.870680022487967</v>
      </c>
      <c r="L273">
        <f t="shared" ca="1" si="71"/>
        <v>15.969918349301182</v>
      </c>
      <c r="M273">
        <f t="shared" ca="1" si="72"/>
        <v>9.1873790563671882</v>
      </c>
      <c r="N273">
        <f t="shared" ca="1" si="73"/>
        <v>438.33326548916426</v>
      </c>
      <c r="O273">
        <f t="shared" ca="1" si="74"/>
        <v>547.16725322856223</v>
      </c>
      <c r="P273">
        <f t="shared" ca="1" si="75"/>
        <v>17.51332897830402</v>
      </c>
      <c r="S273">
        <v>272</v>
      </c>
      <c r="T273">
        <v>14.176856957888905</v>
      </c>
      <c r="U273">
        <v>15.910940023411289</v>
      </c>
      <c r="V273">
        <v>6.1144159073218161</v>
      </c>
      <c r="W273">
        <v>226.27167799697935</v>
      </c>
      <c r="X273">
        <v>87.860813277326656</v>
      </c>
      <c r="Y273">
        <v>99.035412881285012</v>
      </c>
      <c r="Z273">
        <v>61.045754663990756</v>
      </c>
      <c r="AA273">
        <v>41.892093171360933</v>
      </c>
      <c r="AB273">
        <v>45.295258472844246</v>
      </c>
      <c r="AC273">
        <v>22.530284776896224</v>
      </c>
      <c r="AD273">
        <v>15.649155591551434</v>
      </c>
      <c r="AE273">
        <v>17.762959101094555</v>
      </c>
      <c r="AF273">
        <v>819.7540532942952</v>
      </c>
      <c r="AG273">
        <v>1380.7936651195241</v>
      </c>
      <c r="AH273">
        <v>22.989982099648078</v>
      </c>
    </row>
    <row r="274" spans="1:34" x14ac:dyDescent="0.25">
      <c r="A274">
        <v>273</v>
      </c>
      <c r="B274">
        <f t="shared" ca="1" si="61"/>
        <v>16.805638789158611</v>
      </c>
      <c r="C274">
        <f t="shared" ca="1" si="62"/>
        <v>7.5966565844600007</v>
      </c>
      <c r="D274">
        <f t="shared" ca="1" si="63"/>
        <v>4.8668736792297347</v>
      </c>
      <c r="E274">
        <f t="shared" ca="1" si="64"/>
        <v>127.74652086656489</v>
      </c>
      <c r="F274">
        <f t="shared" ca="1" si="65"/>
        <v>83.505090143463462</v>
      </c>
      <c r="G274">
        <f t="shared" ca="1" si="66"/>
        <v>38.85178839359714</v>
      </c>
      <c r="H274">
        <f t="shared" ca="1" si="67"/>
        <v>49.133844192288109</v>
      </c>
      <c r="I274">
        <f t="shared" ca="1" si="68"/>
        <v>44.542968262170149</v>
      </c>
      <c r="J274">
        <f t="shared" ca="1" si="69"/>
        <v>26.115735245276394</v>
      </c>
      <c r="K274">
        <f t="shared" ca="1" si="70"/>
        <v>20.431001830815163</v>
      </c>
      <c r="L274">
        <f t="shared" ca="1" si="71"/>
        <v>17.55039141107223</v>
      </c>
      <c r="M274">
        <f t="shared" ca="1" si="72"/>
        <v>10.400731389500177</v>
      </c>
      <c r="N274">
        <f t="shared" ca="1" si="73"/>
        <v>493.88680862491941</v>
      </c>
      <c r="O274">
        <f t="shared" ca="1" si="74"/>
        <v>622.35646685871404</v>
      </c>
      <c r="P274">
        <f t="shared" ca="1" si="75"/>
        <v>20.471913525662426</v>
      </c>
      <c r="S274">
        <v>273</v>
      </c>
      <c r="T274">
        <v>17.068398408195822</v>
      </c>
      <c r="U274">
        <v>9.3394454427077669</v>
      </c>
      <c r="V274">
        <v>3.3587974136705743</v>
      </c>
      <c r="W274">
        <v>160.56271176881768</v>
      </c>
      <c r="X274">
        <v>58.092723362291665</v>
      </c>
      <c r="Y274">
        <v>32.958518575219841</v>
      </c>
      <c r="Z274">
        <v>53.201893313901301</v>
      </c>
      <c r="AA274">
        <v>41.981976152193745</v>
      </c>
      <c r="AB274">
        <v>27.16430255604811</v>
      </c>
      <c r="AC274">
        <v>20.830216125510418</v>
      </c>
      <c r="AD274">
        <v>17.648619309705786</v>
      </c>
      <c r="AE274">
        <v>11.012379544476348</v>
      </c>
      <c r="AF274">
        <v>496.86714927699109</v>
      </c>
      <c r="AG274">
        <v>536.10110135112961</v>
      </c>
      <c r="AH274">
        <v>21.538437728275383</v>
      </c>
    </row>
    <row r="275" spans="1:34" x14ac:dyDescent="0.25">
      <c r="A275">
        <v>274</v>
      </c>
      <c r="B275">
        <f t="shared" ca="1" si="61"/>
        <v>17.210437516849598</v>
      </c>
      <c r="C275">
        <f t="shared" ca="1" si="62"/>
        <v>6.6465886459513843</v>
      </c>
      <c r="D275">
        <f t="shared" ca="1" si="63"/>
        <v>6.907148096046547</v>
      </c>
      <c r="E275">
        <f t="shared" ca="1" si="64"/>
        <v>115.45235583026188</v>
      </c>
      <c r="F275">
        <f t="shared" ca="1" si="65"/>
        <v>120.00598305208565</v>
      </c>
      <c r="G275">
        <f t="shared" ca="1" si="66"/>
        <v>47.146379469379738</v>
      </c>
      <c r="H275">
        <f t="shared" ca="1" si="67"/>
        <v>49.617080674431222</v>
      </c>
      <c r="I275">
        <f t="shared" ca="1" si="68"/>
        <v>49.433425918243103</v>
      </c>
      <c r="J275">
        <f t="shared" ca="1" si="69"/>
        <v>27.911102562811639</v>
      </c>
      <c r="K275">
        <f t="shared" ca="1" si="70"/>
        <v>19.892413259162844</v>
      </c>
      <c r="L275">
        <f t="shared" ca="1" si="71"/>
        <v>20.066840648950009</v>
      </c>
      <c r="M275">
        <f t="shared" ca="1" si="72"/>
        <v>11.431049541658027</v>
      </c>
      <c r="N275">
        <f t="shared" ca="1" si="73"/>
        <v>559.95448684828261</v>
      </c>
      <c r="O275">
        <f t="shared" ca="1" si="74"/>
        <v>791.57358769363907</v>
      </c>
      <c r="P275">
        <f t="shared" ca="1" si="75"/>
        <v>21.676408170991014</v>
      </c>
      <c r="S275">
        <v>274</v>
      </c>
      <c r="T275">
        <v>17.866709716866922</v>
      </c>
      <c r="U275">
        <v>10.40248749969532</v>
      </c>
      <c r="V275">
        <v>9.9375139414200433</v>
      </c>
      <c r="W275">
        <v>186.38055137153313</v>
      </c>
      <c r="X275">
        <v>179.52910119487353</v>
      </c>
      <c r="Y275">
        <v>104.36174633709101</v>
      </c>
      <c r="Z275">
        <v>56.628627342943744</v>
      </c>
      <c r="AA275">
        <v>57.333147161851514</v>
      </c>
      <c r="AB275">
        <v>40.687043556182964</v>
      </c>
      <c r="AC275">
        <v>21.361521691246534</v>
      </c>
      <c r="AD275">
        <v>20.506082737403741</v>
      </c>
      <c r="AE275">
        <v>15.568550022741315</v>
      </c>
      <c r="AF275">
        <v>933.77286873401545</v>
      </c>
      <c r="AG275">
        <v>1848.6524781341329</v>
      </c>
      <c r="AH275">
        <v>24.465110888625954</v>
      </c>
    </row>
    <row r="276" spans="1:34" x14ac:dyDescent="0.25">
      <c r="A276">
        <v>275</v>
      </c>
      <c r="B276">
        <f t="shared" ca="1" si="61"/>
        <v>15.794659889863709</v>
      </c>
      <c r="C276">
        <f t="shared" ca="1" si="62"/>
        <v>5.4761141581164994</v>
      </c>
      <c r="D276">
        <f t="shared" ca="1" si="63"/>
        <v>3.5780779121791841</v>
      </c>
      <c r="E276">
        <f t="shared" ca="1" si="64"/>
        <v>87.469927736607616</v>
      </c>
      <c r="F276">
        <f t="shared" ca="1" si="65"/>
        <v>56.792820214145465</v>
      </c>
      <c r="G276">
        <f t="shared" ca="1" si="66"/>
        <v>19.737479694273798</v>
      </c>
      <c r="H276">
        <f t="shared" ca="1" si="67"/>
        <v>42.541652617444811</v>
      </c>
      <c r="I276">
        <f t="shared" ca="1" si="68"/>
        <v>39.78240992372136</v>
      </c>
      <c r="J276">
        <f t="shared" ca="1" si="69"/>
        <v>18.836051724414251</v>
      </c>
      <c r="K276">
        <f t="shared" ca="1" si="70"/>
        <v>17.152794011710913</v>
      </c>
      <c r="L276">
        <f t="shared" ca="1" si="71"/>
        <v>16.764494566849308</v>
      </c>
      <c r="M276">
        <f t="shared" ca="1" si="72"/>
        <v>7.1879348383240158</v>
      </c>
      <c r="N276">
        <f t="shared" ca="1" si="73"/>
        <v>326.2280153707805</v>
      </c>
      <c r="O276">
        <f t="shared" ca="1" si="74"/>
        <v>309.58184587274576</v>
      </c>
      <c r="P276">
        <f t="shared" ca="1" si="75"/>
        <v>17.533939587192535</v>
      </c>
      <c r="S276">
        <v>275</v>
      </c>
      <c r="T276">
        <v>18.39184035125335</v>
      </c>
      <c r="U276">
        <v>6.0706373844101478</v>
      </c>
      <c r="V276">
        <v>9.4340815714030644</v>
      </c>
      <c r="W276">
        <v>112.31661316869055</v>
      </c>
      <c r="X276">
        <v>174.17037764533399</v>
      </c>
      <c r="Y276">
        <v>57.545232315085684</v>
      </c>
      <c r="Z276">
        <v>50.277154412932774</v>
      </c>
      <c r="AA276">
        <v>57.501622745005044</v>
      </c>
      <c r="AB276">
        <v>32.958370558158038</v>
      </c>
      <c r="AC276">
        <v>21.036813126937304</v>
      </c>
      <c r="AD276">
        <v>21.721504730146734</v>
      </c>
      <c r="AE276">
        <v>13.016809233680643</v>
      </c>
      <c r="AF276">
        <v>686.20757686557033</v>
      </c>
      <c r="AG276">
        <v>1053.7552059895027</v>
      </c>
      <c r="AH276">
        <v>21.82587679466409</v>
      </c>
    </row>
    <row r="277" spans="1:34" x14ac:dyDescent="0.25">
      <c r="A277">
        <v>276</v>
      </c>
      <c r="B277">
        <f t="shared" ca="1" si="61"/>
        <v>16.863457177888563</v>
      </c>
      <c r="C277">
        <f t="shared" ca="1" si="62"/>
        <v>9.9329006538933111</v>
      </c>
      <c r="D277">
        <f t="shared" ca="1" si="63"/>
        <v>9.8133477094853383</v>
      </c>
      <c r="E277">
        <f t="shared" ca="1" si="64"/>
        <v>168.56862174964357</v>
      </c>
      <c r="F277">
        <f t="shared" ca="1" si="65"/>
        <v>165.88744769529563</v>
      </c>
      <c r="G277">
        <f t="shared" ca="1" si="66"/>
        <v>97.655095234353894</v>
      </c>
      <c r="H277">
        <f t="shared" ca="1" si="67"/>
        <v>54.127814420381689</v>
      </c>
      <c r="I277">
        <f t="shared" ca="1" si="68"/>
        <v>54.078665038272248</v>
      </c>
      <c r="J277">
        <f t="shared" ca="1" si="69"/>
        <v>40.987110720668383</v>
      </c>
      <c r="K277">
        <f t="shared" ca="1" si="70"/>
        <v>20.925797965618475</v>
      </c>
      <c r="L277">
        <f t="shared" ca="1" si="71"/>
        <v>20.892568384840374</v>
      </c>
      <c r="M277">
        <f t="shared" ca="1" si="72"/>
        <v>14.44907245434055</v>
      </c>
      <c r="N277">
        <f t="shared" ca="1" si="73"/>
        <v>862.15100543524909</v>
      </c>
      <c r="O277">
        <f t="shared" ca="1" si="74"/>
        <v>1644.5425537126482</v>
      </c>
      <c r="P277">
        <f t="shared" ca="1" si="75"/>
        <v>23.335361522433292</v>
      </c>
      <c r="S277">
        <v>276</v>
      </c>
      <c r="T277">
        <v>17.042365441074004</v>
      </c>
      <c r="U277">
        <v>6.2193061097675661</v>
      </c>
      <c r="V277">
        <v>3.6606489490968306</v>
      </c>
      <c r="W277">
        <v>106.41652673379424</v>
      </c>
      <c r="X277">
        <v>63.643430960224258</v>
      </c>
      <c r="Y277">
        <v>23.616160514501924</v>
      </c>
      <c r="Z277">
        <v>46.568491456197087</v>
      </c>
      <c r="AA277">
        <v>41.552078527710108</v>
      </c>
      <c r="AB277">
        <v>20.814001130529395</v>
      </c>
      <c r="AC277">
        <v>19.992775778566731</v>
      </c>
      <c r="AD277">
        <v>18.217995050938534</v>
      </c>
      <c r="AE277">
        <v>9.0783719030194607</v>
      </c>
      <c r="AF277">
        <v>383.42601277590995</v>
      </c>
      <c r="AG277">
        <v>388.31979548861085</v>
      </c>
      <c r="AH277">
        <v>20.305424950691322</v>
      </c>
    </row>
    <row r="278" spans="1:34" x14ac:dyDescent="0.25">
      <c r="A278">
        <v>277</v>
      </c>
      <c r="B278">
        <f t="shared" ca="1" si="61"/>
        <v>17.226952766049145</v>
      </c>
      <c r="C278">
        <f t="shared" ca="1" si="62"/>
        <v>14.170039388424206</v>
      </c>
      <c r="D278">
        <f t="shared" ca="1" si="63"/>
        <v>7.4098089199406418</v>
      </c>
      <c r="E278">
        <f t="shared" ca="1" si="64"/>
        <v>244.99939068696338</v>
      </c>
      <c r="F278">
        <f t="shared" ca="1" si="65"/>
        <v>127.89177514967101</v>
      </c>
      <c r="G278">
        <f t="shared" ca="1" si="66"/>
        <v>105.88879906281112</v>
      </c>
      <c r="H278">
        <f t="shared" ca="1" si="67"/>
        <v>64.77993599639349</v>
      </c>
      <c r="I278">
        <f t="shared" ca="1" si="68"/>
        <v>50.185330531013648</v>
      </c>
      <c r="J278">
        <f t="shared" ca="1" si="69"/>
        <v>44.257774216150125</v>
      </c>
      <c r="K278">
        <f t="shared" ca="1" si="70"/>
        <v>22.497314135978471</v>
      </c>
      <c r="L278">
        <f t="shared" ca="1" si="71"/>
        <v>19.650935506267494</v>
      </c>
      <c r="M278">
        <f t="shared" ca="1" si="72"/>
        <v>16.249792929820689</v>
      </c>
      <c r="N278">
        <f t="shared" ca="1" si="73"/>
        <v>954.93101848633319</v>
      </c>
      <c r="O278">
        <f t="shared" ca="1" si="74"/>
        <v>1809.9442643396471</v>
      </c>
      <c r="P278">
        <f t="shared" ca="1" si="75"/>
        <v>24.716841725323373</v>
      </c>
      <c r="S278">
        <v>277</v>
      </c>
      <c r="T278">
        <v>14.673076813453436</v>
      </c>
      <c r="U278">
        <v>7.9153826557013858</v>
      </c>
      <c r="V278">
        <v>4.5813574516036564</v>
      </c>
      <c r="W278">
        <v>117.28378895358932</v>
      </c>
      <c r="X278">
        <v>67.987265330814878</v>
      </c>
      <c r="Y278">
        <v>37.65892687979791</v>
      </c>
      <c r="Z278">
        <v>47.023363659527611</v>
      </c>
      <c r="AA278">
        <v>39.003674444859996</v>
      </c>
      <c r="AB278">
        <v>25.033312532541647</v>
      </c>
      <c r="AC278">
        <v>17.381816879169332</v>
      </c>
      <c r="AD278">
        <v>15.890205350580008</v>
      </c>
      <c r="AE278">
        <v>9.4989692444966138</v>
      </c>
      <c r="AF278">
        <v>440.14362278786007</v>
      </c>
      <c r="AG278">
        <v>532.5594960003823</v>
      </c>
      <c r="AH278">
        <v>18.040435373829816</v>
      </c>
    </row>
    <row r="279" spans="1:34" x14ac:dyDescent="0.25">
      <c r="A279">
        <v>278</v>
      </c>
      <c r="B279">
        <f t="shared" ca="1" si="61"/>
        <v>14.233815094366804</v>
      </c>
      <c r="C279">
        <f t="shared" ca="1" si="62"/>
        <v>7.5890404336500108</v>
      </c>
      <c r="D279">
        <f t="shared" ca="1" si="63"/>
        <v>6.4942977141909655</v>
      </c>
      <c r="E279">
        <f t="shared" ca="1" si="64"/>
        <v>108.30908627417095</v>
      </c>
      <c r="F279">
        <f t="shared" ca="1" si="65"/>
        <v>93.434294037928339</v>
      </c>
      <c r="G279">
        <f t="shared" ca="1" si="66"/>
        <v>50.230389918892236</v>
      </c>
      <c r="H279">
        <f t="shared" ca="1" si="67"/>
        <v>43.77655236614892</v>
      </c>
      <c r="I279">
        <f t="shared" ca="1" si="68"/>
        <v>42.649228733318381</v>
      </c>
      <c r="J279">
        <f t="shared" ca="1" si="69"/>
        <v>28.721413480903376</v>
      </c>
      <c r="K279">
        <f t="shared" ca="1" si="70"/>
        <v>16.868976293221763</v>
      </c>
      <c r="L279">
        <f t="shared" ca="1" si="71"/>
        <v>17.543467781880992</v>
      </c>
      <c r="M279">
        <f t="shared" ca="1" si="72"/>
        <v>10.235534765518349</v>
      </c>
      <c r="N279">
        <f t="shared" ca="1" si="73"/>
        <v>499.95062367585859</v>
      </c>
      <c r="O279">
        <f t="shared" ca="1" si="74"/>
        <v>702.83186548218907</v>
      </c>
      <c r="P279">
        <f t="shared" ca="1" si="75"/>
        <v>18.770319021823084</v>
      </c>
      <c r="S279">
        <v>278</v>
      </c>
      <c r="T279">
        <v>17.213541953362537</v>
      </c>
      <c r="U279">
        <v>11.963252603530933</v>
      </c>
      <c r="V279">
        <v>7.4242050337427896</v>
      </c>
      <c r="W279">
        <v>206.18864289841213</v>
      </c>
      <c r="X279">
        <v>129.35018020315781</v>
      </c>
      <c r="Y279">
        <v>90.325624402938914</v>
      </c>
      <c r="Z279">
        <v>58.799658824012873</v>
      </c>
      <c r="AA279">
        <v>50.21955336484379</v>
      </c>
      <c r="AB279">
        <v>39.784135456733601</v>
      </c>
      <c r="AC279">
        <v>21.839261827188626</v>
      </c>
      <c r="AD279">
        <v>19.069548393232711</v>
      </c>
      <c r="AE279">
        <v>14.490299209149565</v>
      </c>
      <c r="AF279">
        <v>845.75069661719931</v>
      </c>
      <c r="AG279">
        <v>1530.2620756908984</v>
      </c>
      <c r="AH279">
        <v>23.139023782969371</v>
      </c>
    </row>
    <row r="280" spans="1:34" x14ac:dyDescent="0.25">
      <c r="A280">
        <v>279</v>
      </c>
      <c r="B280">
        <f t="shared" ca="1" si="61"/>
        <v>19.108784947801905</v>
      </c>
      <c r="C280">
        <f t="shared" ca="1" si="62"/>
        <v>8.3908726387917696</v>
      </c>
      <c r="D280">
        <f t="shared" ca="1" si="63"/>
        <v>4.3297713851504724</v>
      </c>
      <c r="E280">
        <f t="shared" ca="1" si="64"/>
        <v>161.64336901180488</v>
      </c>
      <c r="F280">
        <f t="shared" ca="1" si="65"/>
        <v>83.03991666018517</v>
      </c>
      <c r="G280">
        <f t="shared" ca="1" si="66"/>
        <v>36.828142291248959</v>
      </c>
      <c r="H280">
        <f t="shared" ca="1" si="67"/>
        <v>55.184912501693411</v>
      </c>
      <c r="I280">
        <f t="shared" ca="1" si="68"/>
        <v>48.822588177172328</v>
      </c>
      <c r="J280">
        <f t="shared" ca="1" si="69"/>
        <v>25.568439899723984</v>
      </c>
      <c r="K280">
        <f t="shared" ca="1" si="70"/>
        <v>21.815331828631233</v>
      </c>
      <c r="L280">
        <f t="shared" ca="1" si="71"/>
        <v>21.14709583529288</v>
      </c>
      <c r="M280">
        <f t="shared" ca="1" si="72"/>
        <v>10.475033474566864</v>
      </c>
      <c r="N280">
        <f t="shared" ca="1" si="73"/>
        <v>559.47764522490252</v>
      </c>
      <c r="O280">
        <f t="shared" ca="1" si="74"/>
        <v>696.029644334502</v>
      </c>
      <c r="P280">
        <f t="shared" ca="1" si="75"/>
        <v>22.882161835907844</v>
      </c>
      <c r="S280">
        <v>279</v>
      </c>
      <c r="T280">
        <v>12.311952150966665</v>
      </c>
      <c r="U280">
        <v>13.92663475463084</v>
      </c>
      <c r="V280">
        <v>5.3374280815607538</v>
      </c>
      <c r="W280">
        <v>171.49333404724817</v>
      </c>
      <c r="X280">
        <v>66.136697966391765</v>
      </c>
      <c r="Y280">
        <v>74.630217914264946</v>
      </c>
      <c r="Z280">
        <v>54.386811172171477</v>
      </c>
      <c r="AA280">
        <v>36.271508338097647</v>
      </c>
      <c r="AB280">
        <v>40.191513660888745</v>
      </c>
      <c r="AC280">
        <v>19.648093533716995</v>
      </c>
      <c r="AD280">
        <v>13.584265518422107</v>
      </c>
      <c r="AE280">
        <v>16.424655213635432</v>
      </c>
      <c r="AF280">
        <v>624.63858403940117</v>
      </c>
      <c r="AG280">
        <v>915.62686942561311</v>
      </c>
      <c r="AH280">
        <v>20.673570203170591</v>
      </c>
    </row>
    <row r="281" spans="1:34" x14ac:dyDescent="0.25">
      <c r="A281">
        <v>280</v>
      </c>
      <c r="B281">
        <f t="shared" ca="1" si="61"/>
        <v>11.665726638796546</v>
      </c>
      <c r="C281">
        <f t="shared" ca="1" si="62"/>
        <v>8.4891784884089247</v>
      </c>
      <c r="D281">
        <f t="shared" ca="1" si="63"/>
        <v>9.1072456763201171</v>
      </c>
      <c r="E281">
        <f t="shared" ca="1" si="64"/>
        <v>100.76156485317509</v>
      </c>
      <c r="F281">
        <f t="shared" ca="1" si="65"/>
        <v>107.36848876353163</v>
      </c>
      <c r="G281">
        <f t="shared" ca="1" si="66"/>
        <v>79.185635120152185</v>
      </c>
      <c r="H281">
        <f t="shared" ca="1" si="67"/>
        <v>41.745580564753766</v>
      </c>
      <c r="I281">
        <f t="shared" ca="1" si="68"/>
        <v>42.802922027845561</v>
      </c>
      <c r="J281">
        <f t="shared" ca="1" si="69"/>
        <v>36.833797472816059</v>
      </c>
      <c r="K281">
        <f t="shared" ca="1" si="70"/>
        <v>16.030773556398312</v>
      </c>
      <c r="L281">
        <f t="shared" ca="1" si="71"/>
        <v>15.555488020720349</v>
      </c>
      <c r="M281">
        <f t="shared" ca="1" si="72"/>
        <v>13.941834206901714</v>
      </c>
      <c r="N281">
        <f t="shared" ca="1" si="73"/>
        <v>567.09419052810586</v>
      </c>
      <c r="O281">
        <f t="shared" ca="1" si="74"/>
        <v>903.02103315070599</v>
      </c>
      <c r="P281">
        <f t="shared" ca="1" si="75"/>
        <v>17.717908133331846</v>
      </c>
      <c r="S281">
        <v>280</v>
      </c>
      <c r="T281">
        <v>11.813589168868235</v>
      </c>
      <c r="U281">
        <v>14.518765871446595</v>
      </c>
      <c r="V281">
        <v>9.1763969633019471</v>
      </c>
      <c r="W281">
        <v>173.3180136458555</v>
      </c>
      <c r="X281">
        <v>110.31886936288333</v>
      </c>
      <c r="Y281">
        <v>134.01009400321547</v>
      </c>
      <c r="Z281">
        <v>54.429090499705651</v>
      </c>
      <c r="AA281">
        <v>41.98950015387819</v>
      </c>
      <c r="AB281">
        <v>47.577753541753616</v>
      </c>
      <c r="AC281">
        <v>20.669103662674026</v>
      </c>
      <c r="AD281">
        <v>15.446424208245833</v>
      </c>
      <c r="AE281">
        <v>17.486652233462511</v>
      </c>
      <c r="AF281">
        <v>827.55036755844878</v>
      </c>
      <c r="AG281">
        <v>1574.5628450259567</v>
      </c>
      <c r="AH281">
        <v>21.875018827435216</v>
      </c>
    </row>
    <row r="282" spans="1:34" x14ac:dyDescent="0.25">
      <c r="A282">
        <v>281</v>
      </c>
      <c r="B282">
        <f t="shared" ca="1" si="61"/>
        <v>10.763749451070687</v>
      </c>
      <c r="C282">
        <f t="shared" ca="1" si="62"/>
        <v>15.377421625168934</v>
      </c>
      <c r="D282">
        <f t="shared" ca="1" si="63"/>
        <v>3.7037274562728086</v>
      </c>
      <c r="E282">
        <f t="shared" ca="1" si="64"/>
        <v>166.94616889245208</v>
      </c>
      <c r="F282">
        <f t="shared" ca="1" si="65"/>
        <v>41.040099261504061</v>
      </c>
      <c r="G282">
        <f t="shared" ca="1" si="66"/>
        <v>58.388608964579539</v>
      </c>
      <c r="H282">
        <f t="shared" ca="1" si="67"/>
        <v>52.929132060135686</v>
      </c>
      <c r="I282">
        <f t="shared" ca="1" si="68"/>
        <v>30.414602072073173</v>
      </c>
      <c r="J282">
        <f t="shared" ca="1" si="69"/>
        <v>38.733422963150765</v>
      </c>
      <c r="K282">
        <f t="shared" ca="1" si="70"/>
        <v>19.415501130357704</v>
      </c>
      <c r="L282">
        <f t="shared" ca="1" si="71"/>
        <v>11.948012772369434</v>
      </c>
      <c r="M282">
        <f t="shared" ca="1" si="72"/>
        <v>17.033314084279752</v>
      </c>
      <c r="N282">
        <f t="shared" ca="1" si="73"/>
        <v>525.12594436259542</v>
      </c>
      <c r="O282">
        <f t="shared" ca="1" si="74"/>
        <v>614.12952141963115</v>
      </c>
      <c r="P282">
        <f t="shared" ca="1" si="75"/>
        <v>19.567147733447044</v>
      </c>
      <c r="S282">
        <v>281</v>
      </c>
      <c r="T282">
        <v>12.886959199061485</v>
      </c>
      <c r="U282">
        <v>10.719614443694978</v>
      </c>
      <c r="V282">
        <v>9.0053477503304045</v>
      </c>
      <c r="W282">
        <v>139.28800309349072</v>
      </c>
      <c r="X282">
        <v>117.65158123846945</v>
      </c>
      <c r="Y282">
        <v>97.684597868200996</v>
      </c>
      <c r="Z282">
        <v>48.105991770595907</v>
      </c>
      <c r="AA282">
        <v>44.972833650111319</v>
      </c>
      <c r="AB282">
        <v>39.482290398762458</v>
      </c>
      <c r="AC282">
        <v>18.633001207554038</v>
      </c>
      <c r="AD282">
        <v>16.256302462903157</v>
      </c>
      <c r="AE282">
        <v>14.632926272204406</v>
      </c>
      <c r="AF282">
        <v>702.23614868008508</v>
      </c>
      <c r="AG282">
        <v>1244.9935969032815</v>
      </c>
      <c r="AH282">
        <v>20.576430261464868</v>
      </c>
    </row>
    <row r="283" spans="1:34" x14ac:dyDescent="0.25">
      <c r="A283">
        <v>282</v>
      </c>
      <c r="B283">
        <f t="shared" ca="1" si="61"/>
        <v>12.09490554426004</v>
      </c>
      <c r="C283">
        <f t="shared" ca="1" si="62"/>
        <v>13.707821148775125</v>
      </c>
      <c r="D283">
        <f t="shared" ca="1" si="63"/>
        <v>2.5356407361722404</v>
      </c>
      <c r="E283">
        <f t="shared" ca="1" si="64"/>
        <v>167.70638837377379</v>
      </c>
      <c r="F283">
        <f t="shared" ca="1" si="65"/>
        <v>31.449738748358687</v>
      </c>
      <c r="G283">
        <f t="shared" ca="1" si="66"/>
        <v>36.556115610001143</v>
      </c>
      <c r="H283">
        <f t="shared" ca="1" si="67"/>
        <v>53.601506591845251</v>
      </c>
      <c r="I283">
        <f t="shared" ca="1" si="68"/>
        <v>31.031515859496345</v>
      </c>
      <c r="J283">
        <f t="shared" ca="1" si="69"/>
        <v>32.921037937594519</v>
      </c>
      <c r="K283">
        <f t="shared" ca="1" si="70"/>
        <v>19.655725780235063</v>
      </c>
      <c r="L283">
        <f t="shared" ca="1" si="71"/>
        <v>13.035496857626137</v>
      </c>
      <c r="M283">
        <f t="shared" ca="1" si="72"/>
        <v>15.346769149631488</v>
      </c>
      <c r="N283">
        <f t="shared" ca="1" si="73"/>
        <v>462.97378714673266</v>
      </c>
      <c r="O283">
        <f t="shared" ca="1" si="74"/>
        <v>421.03301916735757</v>
      </c>
      <c r="P283">
        <f t="shared" ca="1" si="75"/>
        <v>18.873955995595473</v>
      </c>
      <c r="S283">
        <v>282</v>
      </c>
      <c r="T283">
        <v>15.304767008304758</v>
      </c>
      <c r="U283">
        <v>6.2053969178866097</v>
      </c>
      <c r="V283">
        <v>7.249821082888503</v>
      </c>
      <c r="W283">
        <v>96.477466978651364</v>
      </c>
      <c r="X283">
        <v>112.60228936276954</v>
      </c>
      <c r="Y283">
        <v>45.607226398325274</v>
      </c>
      <c r="Z283">
        <v>43.378789122369163</v>
      </c>
      <c r="AA283">
        <v>45.697249948676721</v>
      </c>
      <c r="AB283">
        <v>27.207313349287737</v>
      </c>
      <c r="AC283">
        <v>18.193944295725935</v>
      </c>
      <c r="AD283">
        <v>17.170734690665459</v>
      </c>
      <c r="AE283">
        <v>10.634374912094426</v>
      </c>
      <c r="AF283">
        <v>503.35990356156384</v>
      </c>
      <c r="AG283">
        <v>689.12009742614453</v>
      </c>
      <c r="AH283">
        <v>18.819694712444665</v>
      </c>
    </row>
    <row r="284" spans="1:34" x14ac:dyDescent="0.25">
      <c r="A284">
        <v>283</v>
      </c>
      <c r="B284">
        <f t="shared" ca="1" si="61"/>
        <v>17.507835879153713</v>
      </c>
      <c r="C284">
        <f t="shared" ca="1" si="62"/>
        <v>10.969593016594242</v>
      </c>
      <c r="D284">
        <f t="shared" ca="1" si="63"/>
        <v>3.7724413069648186</v>
      </c>
      <c r="E284">
        <f t="shared" ca="1" si="64"/>
        <v>193.01111849610965</v>
      </c>
      <c r="F284">
        <f t="shared" ca="1" si="65"/>
        <v>66.564295498194014</v>
      </c>
      <c r="G284">
        <f t="shared" ca="1" si="66"/>
        <v>41.464358931778037</v>
      </c>
      <c r="H284">
        <f t="shared" ca="1" si="67"/>
        <v>57.908838787984237</v>
      </c>
      <c r="I284">
        <f t="shared" ca="1" si="68"/>
        <v>44.29885771284016</v>
      </c>
      <c r="J284">
        <f t="shared" ca="1" si="69"/>
        <v>31.288524625583925</v>
      </c>
      <c r="K284">
        <f t="shared" ca="1" si="70"/>
        <v>21.180732168981052</v>
      </c>
      <c r="L284">
        <f t="shared" ca="1" si="71"/>
        <v>18.857840610511055</v>
      </c>
      <c r="M284">
        <f t="shared" ca="1" si="72"/>
        <v>13.45804272931886</v>
      </c>
      <c r="N284">
        <f t="shared" ca="1" si="73"/>
        <v>599.57620722480442</v>
      </c>
      <c r="O284">
        <f t="shared" ca="1" si="74"/>
        <v>725.97918171738502</v>
      </c>
      <c r="P284">
        <f t="shared" ca="1" si="75"/>
        <v>22.902607510971229</v>
      </c>
      <c r="S284">
        <v>283</v>
      </c>
      <c r="T284">
        <v>18.879485606580765</v>
      </c>
      <c r="U284">
        <v>6.2385559154574945</v>
      </c>
      <c r="V284">
        <v>4.7709468309524956</v>
      </c>
      <c r="W284">
        <v>119.40829801027941</v>
      </c>
      <c r="X284">
        <v>92.043666497639947</v>
      </c>
      <c r="Y284">
        <v>30.885240400359635</v>
      </c>
      <c r="Z284">
        <v>51.300784281062825</v>
      </c>
      <c r="AA284">
        <v>48.041720435303532</v>
      </c>
      <c r="AB284">
        <v>22.092491797037685</v>
      </c>
      <c r="AC284">
        <v>20.548321484917878</v>
      </c>
      <c r="AD284">
        <v>21.289866775614289</v>
      </c>
      <c r="AE284">
        <v>9.806205697127611</v>
      </c>
      <c r="AF284">
        <v>476.28430397072839</v>
      </c>
      <c r="AG284">
        <v>562.13110388621465</v>
      </c>
      <c r="AH284">
        <v>22.100537529292097</v>
      </c>
    </row>
    <row r="285" spans="1:34" x14ac:dyDescent="0.25">
      <c r="A285">
        <v>284</v>
      </c>
      <c r="B285">
        <f t="shared" ca="1" si="61"/>
        <v>11.927595676472983</v>
      </c>
      <c r="C285">
        <f t="shared" ca="1" si="62"/>
        <v>8.2816126788731381</v>
      </c>
      <c r="D285">
        <f t="shared" ca="1" si="63"/>
        <v>9.7013421305197411</v>
      </c>
      <c r="E285">
        <f t="shared" ca="1" si="64"/>
        <v>100.06065925595888</v>
      </c>
      <c r="F285">
        <f t="shared" ca="1" si="65"/>
        <v>116.38511938866945</v>
      </c>
      <c r="G285">
        <f t="shared" ca="1" si="66"/>
        <v>81.321969583249441</v>
      </c>
      <c r="H285">
        <f t="shared" ca="1" si="67"/>
        <v>42.417506489395798</v>
      </c>
      <c r="I285">
        <f t="shared" ca="1" si="68"/>
        <v>44.236928221026659</v>
      </c>
      <c r="J285">
        <f t="shared" ca="1" si="69"/>
        <v>37.21234651270391</v>
      </c>
      <c r="K285">
        <f t="shared" ca="1" si="70"/>
        <v>15.684216066472128</v>
      </c>
      <c r="L285">
        <f t="shared" ca="1" si="71"/>
        <v>16.867756587654181</v>
      </c>
      <c r="M285">
        <f t="shared" ca="1" si="72"/>
        <v>13.324055605441758</v>
      </c>
      <c r="N285">
        <f t="shared" ca="1" si="73"/>
        <v>590.51502780433339</v>
      </c>
      <c r="O285">
        <f t="shared" ca="1" si="74"/>
        <v>960.07482794512794</v>
      </c>
      <c r="P285">
        <f t="shared" ca="1" si="75"/>
        <v>19.199921376287449</v>
      </c>
      <c r="S285">
        <v>284</v>
      </c>
      <c r="T285">
        <v>18.290581125108254</v>
      </c>
      <c r="U285">
        <v>5.8429497255350782</v>
      </c>
      <c r="V285">
        <v>8.9760904088035627</v>
      </c>
      <c r="W285">
        <v>107.97548031439433</v>
      </c>
      <c r="X285">
        <v>165.61319195832502</v>
      </c>
      <c r="Y285">
        <v>53.827656169117105</v>
      </c>
      <c r="Z285">
        <v>48.625061715478608</v>
      </c>
      <c r="AA285">
        <v>55.325338372413832</v>
      </c>
      <c r="AB285">
        <v>29.828322510109647</v>
      </c>
      <c r="AC285">
        <v>20.459220934881646</v>
      </c>
      <c r="AD285">
        <v>20.698692258067723</v>
      </c>
      <c r="AE285">
        <v>11.739735235250961</v>
      </c>
      <c r="AF285">
        <v>648.69295410762061</v>
      </c>
      <c r="AG285">
        <v>960.33329579124586</v>
      </c>
      <c r="AH285">
        <v>21.33048658267403</v>
      </c>
    </row>
    <row r="286" spans="1:34" x14ac:dyDescent="0.25">
      <c r="A286">
        <v>285</v>
      </c>
      <c r="B286">
        <f t="shared" ca="1" si="61"/>
        <v>10.620005073910029</v>
      </c>
      <c r="C286">
        <f t="shared" ca="1" si="62"/>
        <v>5.7835515522322165</v>
      </c>
      <c r="D286">
        <f t="shared" ca="1" si="63"/>
        <v>5.5564039056127266</v>
      </c>
      <c r="E286">
        <f t="shared" ca="1" si="64"/>
        <v>61.621384524934136</v>
      </c>
      <c r="F286">
        <f t="shared" ca="1" si="65"/>
        <v>60.29119306888375</v>
      </c>
      <c r="G286">
        <f t="shared" ca="1" si="66"/>
        <v>32.458678489680089</v>
      </c>
      <c r="H286">
        <f t="shared" ca="1" si="67"/>
        <v>33.319674061233776</v>
      </c>
      <c r="I286">
        <f t="shared" ca="1" si="68"/>
        <v>33.46493239035879</v>
      </c>
      <c r="J286">
        <f t="shared" ca="1" si="69"/>
        <v>24.649723904766883</v>
      </c>
      <c r="K286">
        <f t="shared" ca="1" si="70"/>
        <v>12.211142096504265</v>
      </c>
      <c r="L286">
        <f t="shared" ca="1" si="71"/>
        <v>13.882338616630866</v>
      </c>
      <c r="M286">
        <f t="shared" ca="1" si="72"/>
        <v>8.985843650094635</v>
      </c>
      <c r="N286">
        <f t="shared" ca="1" si="73"/>
        <v>306.94805090495873</v>
      </c>
      <c r="O286">
        <f t="shared" ca="1" si="74"/>
        <v>342.67283364933758</v>
      </c>
      <c r="P286">
        <f t="shared" ca="1" si="75"/>
        <v>14.465210980610552</v>
      </c>
      <c r="S286">
        <v>285</v>
      </c>
      <c r="T286">
        <v>15.837172413620134</v>
      </c>
      <c r="U286">
        <v>14.534181745701993</v>
      </c>
      <c r="V286">
        <v>6.0798473365754431</v>
      </c>
      <c r="W286">
        <v>230.94836532697323</v>
      </c>
      <c r="X286">
        <v>97.378730835769744</v>
      </c>
      <c r="Y286">
        <v>90.007164725741447</v>
      </c>
      <c r="Z286">
        <v>62.403458485820465</v>
      </c>
      <c r="AA286">
        <v>45.277742634198233</v>
      </c>
      <c r="AB286">
        <v>42.134131432942567</v>
      </c>
      <c r="AC286">
        <v>22.633084415259482</v>
      </c>
      <c r="AD286">
        <v>17.470821237137582</v>
      </c>
      <c r="AE286">
        <v>17.567039621362792</v>
      </c>
      <c r="AF286">
        <v>831.25865223602966</v>
      </c>
      <c r="AG286">
        <v>1399.909156410064</v>
      </c>
      <c r="AH286">
        <v>24.286211506281582</v>
      </c>
    </row>
    <row r="287" spans="1:34" x14ac:dyDescent="0.25">
      <c r="A287">
        <v>286</v>
      </c>
      <c r="B287">
        <f t="shared" ca="1" si="61"/>
        <v>13.563689257627814</v>
      </c>
      <c r="C287">
        <f t="shared" ca="1" si="62"/>
        <v>7.9898230942647963</v>
      </c>
      <c r="D287">
        <f t="shared" ca="1" si="63"/>
        <v>3.8471554350041774</v>
      </c>
      <c r="E287">
        <f t="shared" ca="1" si="64"/>
        <v>109.86992671938006</v>
      </c>
      <c r="F287">
        <f t="shared" ca="1" si="65"/>
        <v>53.726308982292551</v>
      </c>
      <c r="G287">
        <f t="shared" ca="1" si="66"/>
        <v>31.287816421302022</v>
      </c>
      <c r="H287">
        <f t="shared" ca="1" si="67"/>
        <v>43.30213404214787</v>
      </c>
      <c r="I287">
        <f t="shared" ca="1" si="68"/>
        <v>35.616938590752838</v>
      </c>
      <c r="J287">
        <f t="shared" ca="1" si="69"/>
        <v>24.181344734232898</v>
      </c>
      <c r="K287">
        <f t="shared" ca="1" si="70"/>
        <v>16.845823072470527</v>
      </c>
      <c r="L287">
        <f t="shared" ca="1" si="71"/>
        <v>14.864559911305868</v>
      </c>
      <c r="M287">
        <f t="shared" ca="1" si="72"/>
        <v>9.4079646351485167</v>
      </c>
      <c r="N287">
        <f t="shared" ca="1" si="73"/>
        <v>382.73719333635967</v>
      </c>
      <c r="O287">
        <f t="shared" ca="1" si="74"/>
        <v>417.47221884461504</v>
      </c>
      <c r="P287">
        <f t="shared" ca="1" si="75"/>
        <v>16.357469500314689</v>
      </c>
      <c r="S287">
        <v>286</v>
      </c>
      <c r="T287">
        <v>17.10561675243666</v>
      </c>
      <c r="U287">
        <v>10.919866025335766</v>
      </c>
      <c r="V287">
        <v>4.4337151110802031</v>
      </c>
      <c r="W287">
        <v>188.60432309211672</v>
      </c>
      <c r="X287">
        <v>76.491161178008255</v>
      </c>
      <c r="Y287">
        <v>50.005329075822146</v>
      </c>
      <c r="Z287">
        <v>57.246969686958913</v>
      </c>
      <c r="AA287">
        <v>43.401562745457035</v>
      </c>
      <c r="AB287">
        <v>31.975831112499161</v>
      </c>
      <c r="AC287">
        <v>20.762184322307085</v>
      </c>
      <c r="AD287">
        <v>18.764012276583042</v>
      </c>
      <c r="AE287">
        <v>12.5770813607589</v>
      </c>
      <c r="AF287">
        <v>622.82122414163314</v>
      </c>
      <c r="AG287">
        <v>828.7354762621643</v>
      </c>
      <c r="AH287">
        <v>22.749215283566809</v>
      </c>
    </row>
    <row r="288" spans="1:34" x14ac:dyDescent="0.25">
      <c r="A288">
        <v>287</v>
      </c>
      <c r="B288">
        <f t="shared" ca="1" si="61"/>
        <v>16.798274676422373</v>
      </c>
      <c r="C288">
        <f t="shared" ca="1" si="62"/>
        <v>6.6187852137097298</v>
      </c>
      <c r="D288">
        <f t="shared" ca="1" si="63"/>
        <v>4.4192335300743606</v>
      </c>
      <c r="E288">
        <f t="shared" ca="1" si="64"/>
        <v>112.18107557269593</v>
      </c>
      <c r="F288">
        <f t="shared" ca="1" si="65"/>
        <v>74.445944074887009</v>
      </c>
      <c r="G288">
        <f t="shared" ca="1" si="66"/>
        <v>30.707723890370286</v>
      </c>
      <c r="H288">
        <f t="shared" ca="1" si="67"/>
        <v>48.57196723502642</v>
      </c>
      <c r="I288">
        <f t="shared" ca="1" si="68"/>
        <v>43.251586969302615</v>
      </c>
      <c r="J288">
        <f t="shared" ca="1" si="69"/>
        <v>23.742220138977174</v>
      </c>
      <c r="K288">
        <f t="shared" ca="1" si="70"/>
        <v>19.809628958502977</v>
      </c>
      <c r="L288">
        <f t="shared" ca="1" si="71"/>
        <v>17.676879561185746</v>
      </c>
      <c r="M288">
        <f t="shared" ca="1" si="72"/>
        <v>9.5436076314928169</v>
      </c>
      <c r="N288">
        <f t="shared" ca="1" si="73"/>
        <v>430.06915913952975</v>
      </c>
      <c r="O288">
        <f t="shared" ca="1" si="74"/>
        <v>492.50625948663162</v>
      </c>
      <c r="P288">
        <f t="shared" ca="1" si="75"/>
        <v>20.541069828025062</v>
      </c>
      <c r="S288">
        <v>287</v>
      </c>
      <c r="T288">
        <v>11.486849272988694</v>
      </c>
      <c r="U288">
        <v>16.892330749516841</v>
      </c>
      <c r="V288">
        <v>8.4892646765932795</v>
      </c>
      <c r="W288">
        <v>195.68965918023443</v>
      </c>
      <c r="X288">
        <v>97.764719654715222</v>
      </c>
      <c r="Y288">
        <v>143.80823478984419</v>
      </c>
      <c r="Z288">
        <v>57.932761858881811</v>
      </c>
      <c r="AA288">
        <v>40.832957270521554</v>
      </c>
      <c r="AB288">
        <v>52.356713784294264</v>
      </c>
      <c r="AC288">
        <v>20.980888622689449</v>
      </c>
      <c r="AD288">
        <v>14.825889485088574</v>
      </c>
      <c r="AE288">
        <v>19.877141895652997</v>
      </c>
      <c r="AF288">
        <v>870.66960105888438</v>
      </c>
      <c r="AG288">
        <v>1649.1637667411269</v>
      </c>
      <c r="AH288">
        <v>23.691490753824432</v>
      </c>
    </row>
    <row r="289" spans="1:34" x14ac:dyDescent="0.25">
      <c r="A289">
        <v>288</v>
      </c>
      <c r="B289">
        <f t="shared" ca="1" si="61"/>
        <v>11.98571201349049</v>
      </c>
      <c r="C289">
        <f t="shared" ca="1" si="62"/>
        <v>13.115830693077811</v>
      </c>
      <c r="D289">
        <f t="shared" ca="1" si="63"/>
        <v>6.635543565809634</v>
      </c>
      <c r="E289">
        <f t="shared" ca="1" si="64"/>
        <v>158.68104480469285</v>
      </c>
      <c r="F289">
        <f t="shared" ca="1" si="65"/>
        <v>79.600258871098347</v>
      </c>
      <c r="G289">
        <f t="shared" ca="1" si="66"/>
        <v>88.745382381752052</v>
      </c>
      <c r="H289">
        <f t="shared" ca="1" si="67"/>
        <v>51.036553033391172</v>
      </c>
      <c r="I289">
        <f t="shared" ca="1" si="68"/>
        <v>37.814131551763026</v>
      </c>
      <c r="J289">
        <f t="shared" ca="1" si="69"/>
        <v>40.900882794787599</v>
      </c>
      <c r="K289">
        <f t="shared" ca="1" si="70"/>
        <v>19.766917157655417</v>
      </c>
      <c r="L289">
        <f t="shared" ca="1" si="71"/>
        <v>14.014499067753633</v>
      </c>
      <c r="M289">
        <f t="shared" ca="1" si="72"/>
        <v>15.29634297674796</v>
      </c>
      <c r="N289">
        <f t="shared" ca="1" si="73"/>
        <v>649.21940445065275</v>
      </c>
      <c r="O289">
        <f t="shared" ca="1" si="74"/>
        <v>1043.3963406981222</v>
      </c>
      <c r="P289">
        <f t="shared" ca="1" si="75"/>
        <v>19.68063162694407</v>
      </c>
      <c r="S289">
        <v>288</v>
      </c>
      <c r="T289">
        <v>15.334762406626284</v>
      </c>
      <c r="U289">
        <v>9.2783688724817655</v>
      </c>
      <c r="V289">
        <v>5.0649781524625768</v>
      </c>
      <c r="W289">
        <v>143.35606454359782</v>
      </c>
      <c r="X289">
        <v>79.190909650631696</v>
      </c>
      <c r="Y289">
        <v>48.943820804304082</v>
      </c>
      <c r="Z289">
        <v>50.686764552440685</v>
      </c>
      <c r="AA289">
        <v>41.434281721034971</v>
      </c>
      <c r="AB289">
        <v>29.423152734795824</v>
      </c>
      <c r="AC289">
        <v>18.045741556984559</v>
      </c>
      <c r="AD289">
        <v>16.379919159143949</v>
      </c>
      <c r="AE289">
        <v>12.480615076151949</v>
      </c>
      <c r="AF289">
        <v>533.90310115266311</v>
      </c>
      <c r="AG289">
        <v>720.68465523579289</v>
      </c>
      <c r="AH289">
        <v>19.732554839171641</v>
      </c>
    </row>
    <row r="290" spans="1:34" x14ac:dyDescent="0.25">
      <c r="A290">
        <v>289</v>
      </c>
      <c r="B290">
        <f t="shared" ca="1" si="61"/>
        <v>11.787815637019406</v>
      </c>
      <c r="C290">
        <f t="shared" ca="1" si="62"/>
        <v>9.7107572327571727</v>
      </c>
      <c r="D290">
        <f t="shared" ca="1" si="63"/>
        <v>4.1133283014233735</v>
      </c>
      <c r="E290">
        <f t="shared" ca="1" si="64"/>
        <v>115.78766914620596</v>
      </c>
      <c r="F290">
        <f t="shared" ca="1" si="65"/>
        <v>50.209558577554503</v>
      </c>
      <c r="G290">
        <f t="shared" ca="1" si="66"/>
        <v>40.109655890082308</v>
      </c>
      <c r="H290">
        <f t="shared" ca="1" si="67"/>
        <v>44.431717800086787</v>
      </c>
      <c r="I290">
        <f t="shared" ca="1" si="68"/>
        <v>33.179458190083466</v>
      </c>
      <c r="J290">
        <f t="shared" ca="1" si="69"/>
        <v>29.454265061829901</v>
      </c>
      <c r="K290">
        <f t="shared" ca="1" si="70"/>
        <v>16.676418271960681</v>
      </c>
      <c r="L290">
        <f t="shared" ca="1" si="71"/>
        <v>12.792075600660379</v>
      </c>
      <c r="M290">
        <f t="shared" ca="1" si="72"/>
        <v>11.860903271431809</v>
      </c>
      <c r="N290">
        <f t="shared" ca="1" si="73"/>
        <v>406.71653875405912</v>
      </c>
      <c r="O290">
        <f t="shared" ca="1" si="74"/>
        <v>471.13121404715321</v>
      </c>
      <c r="P290">
        <f t="shared" ca="1" si="75"/>
        <v>17.014332208617109</v>
      </c>
      <c r="S290">
        <v>289</v>
      </c>
      <c r="T290">
        <v>13.197685364503078</v>
      </c>
      <c r="U290">
        <v>15.958158638903337</v>
      </c>
      <c r="V290">
        <v>6.8399806688810321</v>
      </c>
      <c r="W290">
        <v>212.18795215721772</v>
      </c>
      <c r="X290">
        <v>91.668165057725886</v>
      </c>
      <c r="Y290">
        <v>109.32752608893323</v>
      </c>
      <c r="Z290">
        <v>59.897707073138399</v>
      </c>
      <c r="AA290">
        <v>41.947205885315746</v>
      </c>
      <c r="AB290">
        <v>46.411295672906306</v>
      </c>
      <c r="AC290">
        <v>21.016795526813855</v>
      </c>
      <c r="AD290">
        <v>15.633440797556069</v>
      </c>
      <c r="AE290">
        <v>18.162011909829165</v>
      </c>
      <c r="AF290">
        <v>820.86007360682208</v>
      </c>
      <c r="AG290">
        <v>1441.3653100896183</v>
      </c>
      <c r="AH290">
        <v>22.364106493428086</v>
      </c>
    </row>
    <row r="291" spans="1:34" x14ac:dyDescent="0.25">
      <c r="A291">
        <v>290</v>
      </c>
      <c r="B291">
        <f t="shared" ca="1" si="61"/>
        <v>13.218253638979496</v>
      </c>
      <c r="C291">
        <f t="shared" ca="1" si="62"/>
        <v>9.7526848410892359</v>
      </c>
      <c r="D291">
        <f t="shared" ca="1" si="63"/>
        <v>3.7304183055261078</v>
      </c>
      <c r="E291">
        <f t="shared" ca="1" si="64"/>
        <v>130.60010386918739</v>
      </c>
      <c r="F291">
        <f t="shared" ca="1" si="65"/>
        <v>49.800744306790456</v>
      </c>
      <c r="G291">
        <f t="shared" ca="1" si="66"/>
        <v>37.195131836350527</v>
      </c>
      <c r="H291">
        <f t="shared" ca="1" si="67"/>
        <v>47.900475359929189</v>
      </c>
      <c r="I291">
        <f t="shared" ca="1" si="68"/>
        <v>35.085360312212153</v>
      </c>
      <c r="J291">
        <f t="shared" ca="1" si="69"/>
        <v>28.385201246178958</v>
      </c>
      <c r="K291">
        <f t="shared" ca="1" si="70"/>
        <v>17.196068276877451</v>
      </c>
      <c r="L291">
        <f t="shared" ca="1" si="71"/>
        <v>14.545277178265284</v>
      </c>
      <c r="M291">
        <f t="shared" ca="1" si="72"/>
        <v>10.473335143028837</v>
      </c>
      <c r="N291">
        <f t="shared" ca="1" si="73"/>
        <v>430.95459111494745</v>
      </c>
      <c r="O291">
        <f t="shared" ca="1" si="74"/>
        <v>482.52700074506896</v>
      </c>
      <c r="P291">
        <f t="shared" ca="1" si="75"/>
        <v>17.840109340030093</v>
      </c>
      <c r="S291">
        <v>290</v>
      </c>
      <c r="T291">
        <v>11.115348449032302</v>
      </c>
      <c r="U291">
        <v>9.6246221472249349</v>
      </c>
      <c r="V291">
        <v>6.4416958510986255</v>
      </c>
      <c r="W291">
        <v>107.69255844566901</v>
      </c>
      <c r="X291">
        <v>71.69662370718342</v>
      </c>
      <c r="Y291">
        <v>62.136282750269565</v>
      </c>
      <c r="Z291">
        <v>43.234090211130933</v>
      </c>
      <c r="AA291">
        <v>36.273284289977973</v>
      </c>
      <c r="AB291">
        <v>33.441767792413437</v>
      </c>
      <c r="AC291">
        <v>14.760984607990963</v>
      </c>
      <c r="AD291">
        <v>14.233170925052397</v>
      </c>
      <c r="AE291">
        <v>12.07870922099219</v>
      </c>
      <c r="AF291">
        <v>482.01647839913403</v>
      </c>
      <c r="AG291">
        <v>690.67714984773681</v>
      </c>
      <c r="AH291">
        <v>17.509607043761633</v>
      </c>
    </row>
    <row r="292" spans="1:34" x14ac:dyDescent="0.25">
      <c r="A292">
        <v>291</v>
      </c>
      <c r="B292">
        <f t="shared" ca="1" si="61"/>
        <v>13.050827231256834</v>
      </c>
      <c r="C292">
        <f t="shared" ca="1" si="62"/>
        <v>8.6284542488108507</v>
      </c>
      <c r="D292">
        <f t="shared" ca="1" si="63"/>
        <v>8.5005419628677217</v>
      </c>
      <c r="E292">
        <f t="shared" ca="1" si="64"/>
        <v>113.29603708581688</v>
      </c>
      <c r="F292">
        <f t="shared" ca="1" si="65"/>
        <v>112.19354049330501</v>
      </c>
      <c r="G292">
        <f t="shared" ca="1" si="66"/>
        <v>73.802869771297992</v>
      </c>
      <c r="H292">
        <f t="shared" ca="1" si="67"/>
        <v>44.70246156691752</v>
      </c>
      <c r="I292">
        <f t="shared" ca="1" si="68"/>
        <v>43.726666937642797</v>
      </c>
      <c r="J292">
        <f t="shared" ca="1" si="69"/>
        <v>35.21129809761247</v>
      </c>
      <c r="K292">
        <f t="shared" ca="1" si="70"/>
        <v>16.331852874809137</v>
      </c>
      <c r="L292">
        <f t="shared" ca="1" si="71"/>
        <v>15.776636025121885</v>
      </c>
      <c r="M292">
        <f t="shared" ca="1" si="72"/>
        <v>12.5777431525318</v>
      </c>
      <c r="N292">
        <f t="shared" ca="1" si="73"/>
        <v>595.38867104837732</v>
      </c>
      <c r="O292">
        <f t="shared" ca="1" si="74"/>
        <v>957.64556636163195</v>
      </c>
      <c r="P292">
        <f t="shared" ca="1" si="75"/>
        <v>18.110045131140819</v>
      </c>
      <c r="S292">
        <v>291</v>
      </c>
      <c r="T292">
        <v>12.889776407877587</v>
      </c>
      <c r="U292">
        <v>9.4503878488402702</v>
      </c>
      <c r="V292">
        <v>4.4369305789643168</v>
      </c>
      <c r="W292">
        <v>122.1302200146191</v>
      </c>
      <c r="X292">
        <v>57.567907823817123</v>
      </c>
      <c r="Y292">
        <v>43.183110721002336</v>
      </c>
      <c r="Z292">
        <v>45.287132103483415</v>
      </c>
      <c r="AA292">
        <v>34.83065116648703</v>
      </c>
      <c r="AB292">
        <v>28.431607576670906</v>
      </c>
      <c r="AC292">
        <v>16.463226930029791</v>
      </c>
      <c r="AD292">
        <v>14.819116616625379</v>
      </c>
      <c r="AE292">
        <v>12.342369576050872</v>
      </c>
      <c r="AF292">
        <v>443.47019085328481</v>
      </c>
      <c r="AG292">
        <v>542.336451909635</v>
      </c>
      <c r="AH292">
        <v>17.798455734834132</v>
      </c>
    </row>
    <row r="293" spans="1:34" x14ac:dyDescent="0.25">
      <c r="A293">
        <v>292</v>
      </c>
      <c r="B293">
        <f t="shared" ca="1" si="61"/>
        <v>13.909569195964036</v>
      </c>
      <c r="C293">
        <f t="shared" ca="1" si="62"/>
        <v>5.11084505922598</v>
      </c>
      <c r="D293">
        <f t="shared" ca="1" si="63"/>
        <v>7.1276855473278271</v>
      </c>
      <c r="E293">
        <f t="shared" ca="1" si="64"/>
        <v>71.78350255248202</v>
      </c>
      <c r="F293">
        <f t="shared" ca="1" si="65"/>
        <v>100.63532267981921</v>
      </c>
      <c r="G293">
        <f t="shared" ca="1" si="66"/>
        <v>37.707240798728009</v>
      </c>
      <c r="H293">
        <f t="shared" ca="1" si="67"/>
        <v>39.922231913408908</v>
      </c>
      <c r="I293">
        <f t="shared" ca="1" si="68"/>
        <v>43.472412553216252</v>
      </c>
      <c r="J293">
        <f t="shared" ca="1" si="69"/>
        <v>24.558915600121864</v>
      </c>
      <c r="K293">
        <f t="shared" ca="1" si="70"/>
        <v>15.005740206003976</v>
      </c>
      <c r="L293">
        <f t="shared" ca="1" si="71"/>
        <v>16.22570713778039</v>
      </c>
      <c r="M293">
        <f t="shared" ca="1" si="72"/>
        <v>10.282313086547159</v>
      </c>
      <c r="N293">
        <f t="shared" ca="1" si="73"/>
        <v>414.23560985434227</v>
      </c>
      <c r="O293">
        <f t="shared" ca="1" si="74"/>
        <v>507.97619756066109</v>
      </c>
      <c r="P293">
        <f t="shared" ca="1" si="75"/>
        <v>16.850209513207837</v>
      </c>
      <c r="S293">
        <v>292</v>
      </c>
      <c r="T293">
        <v>14.72720184518535</v>
      </c>
      <c r="U293">
        <v>9.944648676673129</v>
      </c>
      <c r="V293">
        <v>5.5526723270863076</v>
      </c>
      <c r="W293">
        <v>146.46238754360888</v>
      </c>
      <c r="X293">
        <v>82.782357267751195</v>
      </c>
      <c r="Y293">
        <v>57.115203622035587</v>
      </c>
      <c r="Z293">
        <v>50.546861776360494</v>
      </c>
      <c r="AA293">
        <v>42.428023845991419</v>
      </c>
      <c r="AB293">
        <v>31.998773186790181</v>
      </c>
      <c r="AC293">
        <v>19.644884222097101</v>
      </c>
      <c r="AD293">
        <v>16.951916994521188</v>
      </c>
      <c r="AE293">
        <v>13.36551881328197</v>
      </c>
      <c r="AF293">
        <v>567.04252170202767</v>
      </c>
      <c r="AG293">
        <v>813.99251007906855</v>
      </c>
      <c r="AH293">
        <v>20.082468532494584</v>
      </c>
    </row>
    <row r="294" spans="1:34" x14ac:dyDescent="0.25">
      <c r="A294">
        <v>293</v>
      </c>
      <c r="B294">
        <f t="shared" ca="1" si="61"/>
        <v>19.31639244366287</v>
      </c>
      <c r="C294">
        <f t="shared" ca="1" si="62"/>
        <v>9.2355586523963051</v>
      </c>
      <c r="D294">
        <f t="shared" ca="1" si="63"/>
        <v>3.3610044027267838</v>
      </c>
      <c r="E294">
        <f t="shared" ca="1" si="64"/>
        <v>178.87014126046301</v>
      </c>
      <c r="F294">
        <f t="shared" ca="1" si="65"/>
        <v>65.192718754611292</v>
      </c>
      <c r="G294">
        <f t="shared" ca="1" si="66"/>
        <v>31.893996579992411</v>
      </c>
      <c r="H294">
        <f t="shared" ca="1" si="67"/>
        <v>57.788993801825001</v>
      </c>
      <c r="I294">
        <f t="shared" ca="1" si="68"/>
        <v>47.204538212679481</v>
      </c>
      <c r="J294">
        <f t="shared" ca="1" si="69"/>
        <v>26.4540567850466</v>
      </c>
      <c r="K294">
        <f t="shared" ca="1" si="70"/>
        <v>23.273854728309708</v>
      </c>
      <c r="L294">
        <f t="shared" ca="1" si="71"/>
        <v>21.096677520276486</v>
      </c>
      <c r="M294">
        <f t="shared" ca="1" si="72"/>
        <v>11.628102448484794</v>
      </c>
      <c r="N294">
        <f t="shared" ca="1" si="73"/>
        <v>549.7497436574298</v>
      </c>
      <c r="O294">
        <f t="shared" ca="1" si="74"/>
        <v>600.47947438502956</v>
      </c>
      <c r="P294">
        <f t="shared" ca="1" si="75"/>
        <v>23.252643067408904</v>
      </c>
      <c r="S294">
        <v>293</v>
      </c>
      <c r="T294">
        <v>19.17120186834979</v>
      </c>
      <c r="U294">
        <v>6.8019133665438805</v>
      </c>
      <c r="V294">
        <v>6.7665178366320404</v>
      </c>
      <c r="W294">
        <v>132.07040428915545</v>
      </c>
      <c r="X294">
        <v>130.66652818155893</v>
      </c>
      <c r="Y294">
        <v>47.757914657062891</v>
      </c>
      <c r="Z294">
        <v>52.510004430994897</v>
      </c>
      <c r="AA294">
        <v>53.471943847213403</v>
      </c>
      <c r="AB294">
        <v>29.107299050797611</v>
      </c>
      <c r="AC294">
        <v>21.0579698790308</v>
      </c>
      <c r="AD294">
        <v>21.14874978100022</v>
      </c>
      <c r="AE294">
        <v>9.7703320368213404</v>
      </c>
      <c r="AF294">
        <v>613.67380073402603</v>
      </c>
      <c r="AG294">
        <v>882.52959285008285</v>
      </c>
      <c r="AH294">
        <v>23.249264923889349</v>
      </c>
    </row>
    <row r="295" spans="1:34" x14ac:dyDescent="0.25">
      <c r="A295">
        <v>294</v>
      </c>
      <c r="B295">
        <f t="shared" ca="1" si="61"/>
        <v>16.748434043463668</v>
      </c>
      <c r="C295">
        <f t="shared" ca="1" si="62"/>
        <v>5.7250409720924917</v>
      </c>
      <c r="D295">
        <f t="shared" ca="1" si="63"/>
        <v>4.4371413125639831</v>
      </c>
      <c r="E295">
        <f t="shared" ca="1" si="64"/>
        <v>97.07441127096422</v>
      </c>
      <c r="F295">
        <f t="shared" ca="1" si="65"/>
        <v>76.051756968817386</v>
      </c>
      <c r="G295">
        <f t="shared" ca="1" si="66"/>
        <v>26.521079296340485</v>
      </c>
      <c r="H295">
        <f t="shared" ca="1" si="67"/>
        <v>45.172544391827316</v>
      </c>
      <c r="I295">
        <f t="shared" ca="1" si="68"/>
        <v>43.313651098653565</v>
      </c>
      <c r="J295">
        <f t="shared" ca="1" si="69"/>
        <v>20.878802316857911</v>
      </c>
      <c r="K295">
        <f t="shared" ca="1" si="70"/>
        <v>18.899772359550838</v>
      </c>
      <c r="L295">
        <f t="shared" ca="1" si="71"/>
        <v>18.034359908550382</v>
      </c>
      <c r="M295">
        <f t="shared" ca="1" si="72"/>
        <v>8.9910013522230372</v>
      </c>
      <c r="N295">
        <f t="shared" ca="1" si="73"/>
        <v>393.04080841483733</v>
      </c>
      <c r="O295">
        <f t="shared" ca="1" si="74"/>
        <v>426.30912854159993</v>
      </c>
      <c r="P295">
        <f t="shared" ca="1" si="75"/>
        <v>19.973668631901969</v>
      </c>
      <c r="S295">
        <v>294</v>
      </c>
      <c r="T295">
        <v>14.675939621306345</v>
      </c>
      <c r="U295">
        <v>12.153323805996765</v>
      </c>
      <c r="V295">
        <v>9.0526556755679444</v>
      </c>
      <c r="W295">
        <v>180.15875254792883</v>
      </c>
      <c r="X295">
        <v>133.67153190290696</v>
      </c>
      <c r="Y295">
        <v>110.02247673501125</v>
      </c>
      <c r="Z295">
        <v>55.151860156640851</v>
      </c>
      <c r="AA295">
        <v>48.013806776777983</v>
      </c>
      <c r="AB295">
        <v>42.750315250862982</v>
      </c>
      <c r="AC295">
        <v>21.0041644454707</v>
      </c>
      <c r="AD295">
        <v>18.32511540181476</v>
      </c>
      <c r="AE295">
        <v>16.434240305780961</v>
      </c>
      <c r="AF295">
        <v>843.82816742882289</v>
      </c>
      <c r="AG295">
        <v>1614.8895188890697</v>
      </c>
      <c r="AH295">
        <v>21.533251420624097</v>
      </c>
    </row>
    <row r="296" spans="1:34" x14ac:dyDescent="0.25">
      <c r="A296">
        <v>295</v>
      </c>
      <c r="B296">
        <f t="shared" ca="1" si="61"/>
        <v>18.636921310038431</v>
      </c>
      <c r="C296">
        <f t="shared" ca="1" si="62"/>
        <v>9.3835589510645487</v>
      </c>
      <c r="D296">
        <f t="shared" ca="1" si="63"/>
        <v>4.5763545549540208</v>
      </c>
      <c r="E296">
        <f t="shared" ca="1" si="64"/>
        <v>175.36670734231592</v>
      </c>
      <c r="F296">
        <f t="shared" ca="1" si="65"/>
        <v>87.04727858926455</v>
      </c>
      <c r="G296">
        <f t="shared" ca="1" si="66"/>
        <v>43.850099285135194</v>
      </c>
      <c r="H296">
        <f t="shared" ca="1" si="67"/>
        <v>57.053064007278643</v>
      </c>
      <c r="I296">
        <f t="shared" ca="1" si="68"/>
        <v>47.801148527340111</v>
      </c>
      <c r="J296">
        <f t="shared" ca="1" si="69"/>
        <v>28.391874643098074</v>
      </c>
      <c r="K296">
        <f t="shared" ca="1" si="70"/>
        <v>21.557216816511716</v>
      </c>
      <c r="L296">
        <f t="shared" ca="1" si="71"/>
        <v>19.214549738017638</v>
      </c>
      <c r="M296">
        <f t="shared" ca="1" si="72"/>
        <v>12.205915470238674</v>
      </c>
      <c r="N296">
        <f t="shared" ca="1" si="73"/>
        <v>607.79138358150135</v>
      </c>
      <c r="O296">
        <f t="shared" ca="1" si="74"/>
        <v>802.22238466459498</v>
      </c>
      <c r="P296">
        <f t="shared" ca="1" si="75"/>
        <v>22.276896071047506</v>
      </c>
      <c r="S296">
        <v>295</v>
      </c>
      <c r="T296">
        <v>14.604323354554051</v>
      </c>
      <c r="U296">
        <v>15.170349861023302</v>
      </c>
      <c r="V296">
        <v>5.1979884558126601</v>
      </c>
      <c r="W296">
        <v>221.61835156330932</v>
      </c>
      <c r="X296">
        <v>76.675953146132883</v>
      </c>
      <c r="Y296">
        <v>80.62646612132707</v>
      </c>
      <c r="Z296">
        <v>59.661467409732936</v>
      </c>
      <c r="AA296">
        <v>40.726409596133188</v>
      </c>
      <c r="AB296">
        <v>41.284024900342139</v>
      </c>
      <c r="AC296">
        <v>22.145993238881793</v>
      </c>
      <c r="AD296">
        <v>16.850072035736247</v>
      </c>
      <c r="AE296">
        <v>16.857999677742558</v>
      </c>
      <c r="AF296">
        <v>753.74499335439782</v>
      </c>
      <c r="AG296">
        <v>1152.4044037142139</v>
      </c>
      <c r="AH296">
        <v>22.189998890327566</v>
      </c>
    </row>
    <row r="297" spans="1:34" x14ac:dyDescent="0.25">
      <c r="A297">
        <v>296</v>
      </c>
      <c r="B297">
        <f t="shared" ca="1" si="61"/>
        <v>10.321842769380464</v>
      </c>
      <c r="C297">
        <f t="shared" ca="1" si="62"/>
        <v>14.64760057080043</v>
      </c>
      <c r="D297">
        <f t="shared" ca="1" si="63"/>
        <v>7.9229249462575151</v>
      </c>
      <c r="E297">
        <f t="shared" ca="1" si="64"/>
        <v>151.24461070250788</v>
      </c>
      <c r="F297">
        <f t="shared" ca="1" si="65"/>
        <v>83.100835593793008</v>
      </c>
      <c r="G297">
        <f t="shared" ca="1" si="66"/>
        <v>117.37989478246634</v>
      </c>
      <c r="H297">
        <f t="shared" ca="1" si="67"/>
        <v>51.384436209387175</v>
      </c>
      <c r="I297">
        <f t="shared" ca="1" si="68"/>
        <v>37.977824871927446</v>
      </c>
      <c r="J297">
        <f t="shared" ca="1" si="69"/>
        <v>46.80240356056683</v>
      </c>
      <c r="K297">
        <f t="shared" ca="1" si="70"/>
        <v>18.557434797081406</v>
      </c>
      <c r="L297">
        <f t="shared" ca="1" si="71"/>
        <v>14.821884527223151</v>
      </c>
      <c r="M297">
        <f t="shared" ca="1" si="72"/>
        <v>18.56415632495229</v>
      </c>
      <c r="N297">
        <f t="shared" ca="1" si="73"/>
        <v>698.213209319768</v>
      </c>
      <c r="O297">
        <f t="shared" ca="1" si="74"/>
        <v>1197.9508995488357</v>
      </c>
      <c r="P297">
        <f t="shared" ca="1" si="75"/>
        <v>20.239228985991858</v>
      </c>
      <c r="S297">
        <v>296</v>
      </c>
      <c r="T297">
        <v>14.470127284163489</v>
      </c>
      <c r="U297">
        <v>11.628424678381871</v>
      </c>
      <c r="V297">
        <v>2.8044608480130426</v>
      </c>
      <c r="W297">
        <v>169.40311544471462</v>
      </c>
      <c r="X297">
        <v>41.324225387090891</v>
      </c>
      <c r="Y297">
        <v>32.841117698707464</v>
      </c>
      <c r="Z297">
        <v>53.474421753066771</v>
      </c>
      <c r="AA297">
        <v>35.561900791527833</v>
      </c>
      <c r="AB297">
        <v>29.080835897321379</v>
      </c>
      <c r="AC297">
        <v>20.226979562465299</v>
      </c>
      <c r="AD297">
        <v>16.0691816869527</v>
      </c>
      <c r="AE297">
        <v>12.643609631466219</v>
      </c>
      <c r="AF297">
        <v>483.59446672320701</v>
      </c>
      <c r="AG297">
        <v>473.62244946240304</v>
      </c>
      <c r="AH297">
        <v>20.338733328808228</v>
      </c>
    </row>
    <row r="298" spans="1:34" x14ac:dyDescent="0.25">
      <c r="A298">
        <v>297</v>
      </c>
      <c r="B298">
        <f t="shared" ca="1" si="61"/>
        <v>18.981825455138427</v>
      </c>
      <c r="C298">
        <f t="shared" ca="1" si="62"/>
        <v>16.063724655172571</v>
      </c>
      <c r="D298">
        <f t="shared" ca="1" si="63"/>
        <v>5.7040017557612011</v>
      </c>
      <c r="E298">
        <f t="shared" ca="1" si="64"/>
        <v>305.02873075328307</v>
      </c>
      <c r="F298">
        <f t="shared" ca="1" si="65"/>
        <v>109.7955004708158</v>
      </c>
      <c r="G298">
        <f t="shared" ca="1" si="66"/>
        <v>92.456603910255623</v>
      </c>
      <c r="H298">
        <f t="shared" ca="1" si="67"/>
        <v>71.663342623078123</v>
      </c>
      <c r="I298">
        <f t="shared" ca="1" si="68"/>
        <v>49.407460985451628</v>
      </c>
      <c r="J298">
        <f t="shared" ca="1" si="69"/>
        <v>43.888727910946407</v>
      </c>
      <c r="K298">
        <f t="shared" ca="1" si="70"/>
        <v>26.144587270773918</v>
      </c>
      <c r="L298">
        <f t="shared" ca="1" si="71"/>
        <v>21.537651110592634</v>
      </c>
      <c r="M298">
        <f t="shared" ca="1" si="72"/>
        <v>18.791274060138676</v>
      </c>
      <c r="N298">
        <f t="shared" ca="1" si="73"/>
        <v>1010.7032051457767</v>
      </c>
      <c r="O298">
        <f t="shared" ca="1" si="74"/>
        <v>1740.1246327885526</v>
      </c>
      <c r="P298">
        <f t="shared" ca="1" si="75"/>
        <v>26.717403878426452</v>
      </c>
      <c r="S298">
        <v>297</v>
      </c>
      <c r="T298">
        <v>16.147507897611888</v>
      </c>
      <c r="U298">
        <v>7.6854450638822938</v>
      </c>
      <c r="V298">
        <v>4.9974891947402398</v>
      </c>
      <c r="W298">
        <v>126.07006874806414</v>
      </c>
      <c r="X298">
        <v>82.657256173630103</v>
      </c>
      <c r="Y298">
        <v>39.950075299824888</v>
      </c>
      <c r="Z298">
        <v>47.693784137943474</v>
      </c>
      <c r="AA298">
        <v>42.827573981991833</v>
      </c>
      <c r="AB298">
        <v>26.069747666545659</v>
      </c>
      <c r="AC298">
        <v>17.965102216298575</v>
      </c>
      <c r="AD298">
        <v>18.192744996660668</v>
      </c>
      <c r="AE298">
        <v>9.9752645467676011</v>
      </c>
      <c r="AF298">
        <v>488.33193096539316</v>
      </c>
      <c r="AG298">
        <v>620.74392284682119</v>
      </c>
      <c r="AH298">
        <v>18.927736475747057</v>
      </c>
    </row>
    <row r="299" spans="1:34" x14ac:dyDescent="0.25">
      <c r="A299">
        <v>298</v>
      </c>
      <c r="B299">
        <f t="shared" ca="1" si="61"/>
        <v>11.641902076651778</v>
      </c>
      <c r="C299">
        <f t="shared" ca="1" si="62"/>
        <v>9.8623626164899889</v>
      </c>
      <c r="D299">
        <f t="shared" ca="1" si="63"/>
        <v>4.5395847446010142</v>
      </c>
      <c r="E299">
        <f t="shared" ca="1" si="64"/>
        <v>115.6730933580407</v>
      </c>
      <c r="F299">
        <f t="shared" ca="1" si="65"/>
        <v>53.256660170051845</v>
      </c>
      <c r="G299">
        <f t="shared" ca="1" si="66"/>
        <v>45.74174892790662</v>
      </c>
      <c r="H299">
        <f t="shared" ca="1" si="67"/>
        <v>43.50614261142573</v>
      </c>
      <c r="I299">
        <f t="shared" ca="1" si="68"/>
        <v>33.00317392303544</v>
      </c>
      <c r="J299">
        <f t="shared" ca="1" si="69"/>
        <v>28.842711118668127</v>
      </c>
      <c r="K299">
        <f t="shared" ca="1" si="70"/>
        <v>17.019652036818204</v>
      </c>
      <c r="L299">
        <f t="shared" ca="1" si="71"/>
        <v>13.221157583656359</v>
      </c>
      <c r="M299">
        <f t="shared" ca="1" si="72"/>
        <v>10.937056464781563</v>
      </c>
      <c r="N299">
        <f t="shared" ca="1" si="73"/>
        <v>425.63116268682717</v>
      </c>
      <c r="O299">
        <f t="shared" ca="1" si="74"/>
        <v>522.57553721542888</v>
      </c>
      <c r="P299">
        <f t="shared" ca="1" si="75"/>
        <v>16.783475333102718</v>
      </c>
      <c r="S299">
        <v>298</v>
      </c>
      <c r="T299">
        <v>13.856090106945764</v>
      </c>
      <c r="U299">
        <v>7.9276935684441785</v>
      </c>
      <c r="V299">
        <v>3.1805651949872704</v>
      </c>
      <c r="W299">
        <v>111.34398861752636</v>
      </c>
      <c r="X299">
        <v>44.214358376888562</v>
      </c>
      <c r="Y299">
        <v>26.834490986168376</v>
      </c>
      <c r="Z299">
        <v>44.338230881961955</v>
      </c>
      <c r="AA299">
        <v>34.793052861924281</v>
      </c>
      <c r="AB299">
        <v>23.88435148393426</v>
      </c>
      <c r="AC299">
        <v>16.896925936346911</v>
      </c>
      <c r="AD299">
        <v>15.282129440560862</v>
      </c>
      <c r="AE299">
        <v>9.545223847430556</v>
      </c>
      <c r="AF299">
        <v>358.68382714052387</v>
      </c>
      <c r="AG299">
        <v>350.52125278445811</v>
      </c>
      <c r="AH299">
        <v>17.277065266877614</v>
      </c>
    </row>
    <row r="300" spans="1:34" x14ac:dyDescent="0.25">
      <c r="A300">
        <v>299</v>
      </c>
      <c r="B300">
        <f t="shared" ca="1" si="61"/>
        <v>17.847198885491188</v>
      </c>
      <c r="C300">
        <f t="shared" ca="1" si="62"/>
        <v>16.386435744067153</v>
      </c>
      <c r="D300">
        <f t="shared" ca="1" si="63"/>
        <v>4.8723913306351143</v>
      </c>
      <c r="E300">
        <f t="shared" ca="1" si="64"/>
        <v>293.91267785092919</v>
      </c>
      <c r="F300">
        <f t="shared" ca="1" si="65"/>
        <v>88.895091554907879</v>
      </c>
      <c r="G300">
        <f t="shared" ca="1" si="66"/>
        <v>81.060500320480699</v>
      </c>
      <c r="H300">
        <f t="shared" ca="1" si="67"/>
        <v>68.840083315641877</v>
      </c>
      <c r="I300">
        <f t="shared" ca="1" si="68"/>
        <v>46.707229149626535</v>
      </c>
      <c r="J300">
        <f t="shared" ca="1" si="69"/>
        <v>43.797974823648751</v>
      </c>
      <c r="K300">
        <f t="shared" ca="1" si="70"/>
        <v>25.206318952283485</v>
      </c>
      <c r="L300">
        <f t="shared" ca="1" si="71"/>
        <v>19.913585719590461</v>
      </c>
      <c r="M300">
        <f t="shared" ca="1" si="72"/>
        <v>18.761918903781773</v>
      </c>
      <c r="N300">
        <f t="shared" ca="1" si="73"/>
        <v>920.33391171366384</v>
      </c>
      <c r="O300">
        <f t="shared" ca="1" si="74"/>
        <v>1425.9542646297482</v>
      </c>
      <c r="P300">
        <f t="shared" ca="1" si="75"/>
        <v>25.037308059537644</v>
      </c>
      <c r="S300">
        <v>299</v>
      </c>
      <c r="T300">
        <v>15.012747795679177</v>
      </c>
      <c r="U300">
        <v>14.696503515638351</v>
      </c>
      <c r="V300">
        <v>2.3400380907989051</v>
      </c>
      <c r="W300">
        <v>222.2184997959757</v>
      </c>
      <c r="X300">
        <v>35.776761475757226</v>
      </c>
      <c r="Y300">
        <v>36.311042729468333</v>
      </c>
      <c r="Z300">
        <v>60.849472445005446</v>
      </c>
      <c r="AA300">
        <v>35.052245747120892</v>
      </c>
      <c r="AB300">
        <v>34.381335880815968</v>
      </c>
      <c r="AC300">
        <v>22.267307482913928</v>
      </c>
      <c r="AD300">
        <v>16.839822996214796</v>
      </c>
      <c r="AE300">
        <v>16.316788808658107</v>
      </c>
      <c r="AF300">
        <v>582.20647162939781</v>
      </c>
      <c r="AG300">
        <v>517.80985290258786</v>
      </c>
      <c r="AH300">
        <v>22.949787995323206</v>
      </c>
    </row>
    <row r="301" spans="1:34" x14ac:dyDescent="0.25">
      <c r="A301">
        <v>300</v>
      </c>
      <c r="B301">
        <f t="shared" ca="1" si="61"/>
        <v>10.327220972716411</v>
      </c>
      <c r="C301">
        <f t="shared" ca="1" si="62"/>
        <v>15.337015738908581</v>
      </c>
      <c r="D301">
        <f t="shared" ca="1" si="63"/>
        <v>8.0824938673735787</v>
      </c>
      <c r="E301">
        <f t="shared" ca="1" si="64"/>
        <v>158.60469547006628</v>
      </c>
      <c r="F301">
        <f t="shared" ca="1" si="65"/>
        <v>83.555000559261842</v>
      </c>
      <c r="G301">
        <f t="shared" ca="1" si="66"/>
        <v>125.91725885085317</v>
      </c>
      <c r="H301">
        <f t="shared" ca="1" si="67"/>
        <v>52.903021090892111</v>
      </c>
      <c r="I301">
        <f t="shared" ca="1" si="68"/>
        <v>38.510882658932402</v>
      </c>
      <c r="J301">
        <f t="shared" ca="1" si="69"/>
        <v>46.988356942057514</v>
      </c>
      <c r="K301">
        <f t="shared" ca="1" si="70"/>
        <v>20.482098391321191</v>
      </c>
      <c r="L301">
        <f t="shared" ca="1" si="71"/>
        <v>13.537226923445106</v>
      </c>
      <c r="M301">
        <f t="shared" ca="1" si="72"/>
        <v>18.680403321829917</v>
      </c>
      <c r="N301">
        <f t="shared" ca="1" si="73"/>
        <v>733.22362446014915</v>
      </c>
      <c r="O301">
        <f t="shared" ca="1" si="74"/>
        <v>1281.6195183828033</v>
      </c>
      <c r="P301">
        <f t="shared" ca="1" si="75"/>
        <v>20.78486427474817</v>
      </c>
      <c r="S301">
        <v>300</v>
      </c>
      <c r="T301">
        <v>18.063252717609</v>
      </c>
      <c r="U301">
        <v>14.24179330619125</v>
      </c>
      <c r="V301">
        <v>2.5746175802482609</v>
      </c>
      <c r="W301">
        <v>257.75745384509656</v>
      </c>
      <c r="X301">
        <v>48.070401641974968</v>
      </c>
      <c r="Y301">
        <v>37.837404339336977</v>
      </c>
      <c r="Z301">
        <v>65.077418415388152</v>
      </c>
      <c r="AA301">
        <v>43.227139689750459</v>
      </c>
      <c r="AB301">
        <v>35.171051712996878</v>
      </c>
      <c r="AC301">
        <v>23.185951687631771</v>
      </c>
      <c r="AD301">
        <v>20.133963131234832</v>
      </c>
      <c r="AE301">
        <v>16.254502097610207</v>
      </c>
      <c r="AF301">
        <v>681.07107082465348</v>
      </c>
      <c r="AG301">
        <v>664.1095112441086</v>
      </c>
      <c r="AH301">
        <v>23.975509426422047</v>
      </c>
    </row>
    <row r="302" spans="1:34" x14ac:dyDescent="0.25">
      <c r="A302">
        <v>301</v>
      </c>
      <c r="B302">
        <f t="shared" ca="1" si="61"/>
        <v>18.001872123513685</v>
      </c>
      <c r="C302">
        <f t="shared" ca="1" si="62"/>
        <v>8.8609158472917855</v>
      </c>
      <c r="D302">
        <f t="shared" ca="1" si="63"/>
        <v>2.8647959783828956</v>
      </c>
      <c r="E302">
        <f t="shared" ca="1" si="64"/>
        <v>161.02188945188553</v>
      </c>
      <c r="F302">
        <f t="shared" ca="1" si="65"/>
        <v>52.370362976704833</v>
      </c>
      <c r="G302">
        <f t="shared" ca="1" si="66"/>
        <v>26.389530490300395</v>
      </c>
      <c r="H302">
        <f t="shared" ca="1" si="67"/>
        <v>54.634405161372094</v>
      </c>
      <c r="I302">
        <f t="shared" ca="1" si="68"/>
        <v>43.696045465522708</v>
      </c>
      <c r="J302">
        <f t="shared" ca="1" si="69"/>
        <v>24.820559180171628</v>
      </c>
      <c r="K302">
        <f t="shared" ca="1" si="70"/>
        <v>20.755503712256544</v>
      </c>
      <c r="L302">
        <f t="shared" ca="1" si="71"/>
        <v>18.329674992500891</v>
      </c>
      <c r="M302">
        <f t="shared" ca="1" si="72"/>
        <v>10.607262865080234</v>
      </c>
      <c r="N302">
        <f t="shared" ca="1" si="73"/>
        <v>473.1809311156685</v>
      </c>
      <c r="O302">
        <f t="shared" ca="1" si="74"/>
        <v>457.22274698587779</v>
      </c>
      <c r="P302">
        <f t="shared" ca="1" si="75"/>
        <v>20.591532500770576</v>
      </c>
      <c r="S302">
        <v>301</v>
      </c>
      <c r="T302">
        <v>13.098975086243279</v>
      </c>
      <c r="U302">
        <v>8.4035905663034924</v>
      </c>
      <c r="V302">
        <v>7.657409611488581</v>
      </c>
      <c r="W302">
        <v>112.05286336903848</v>
      </c>
      <c r="X302">
        <v>100.92355086545605</v>
      </c>
      <c r="Y302">
        <v>64.547832617181882</v>
      </c>
      <c r="Z302">
        <v>44.111486990975855</v>
      </c>
      <c r="AA302">
        <v>43.063006014518088</v>
      </c>
      <c r="AB302">
        <v>33.291053797630333</v>
      </c>
      <c r="AC302">
        <v>16.227415111529769</v>
      </c>
      <c r="AD302">
        <v>16.236595814160538</v>
      </c>
      <c r="AE302">
        <v>11.619506569550538</v>
      </c>
      <c r="AF302">
        <v>550.19209955171448</v>
      </c>
      <c r="AG302">
        <v>844.07091646084893</v>
      </c>
      <c r="AH302">
        <v>18.469155009027702</v>
      </c>
    </row>
    <row r="303" spans="1:34" x14ac:dyDescent="0.25">
      <c r="A303">
        <v>302</v>
      </c>
      <c r="B303">
        <f t="shared" ca="1" si="61"/>
        <v>12.759279074803029</v>
      </c>
      <c r="C303">
        <f t="shared" ca="1" si="62"/>
        <v>12.534095966810071</v>
      </c>
      <c r="D303">
        <f t="shared" ca="1" si="63"/>
        <v>2.300405908264187</v>
      </c>
      <c r="E303">
        <f t="shared" ca="1" si="64"/>
        <v>161.59786893714087</v>
      </c>
      <c r="F303">
        <f t="shared" ca="1" si="65"/>
        <v>30.728798441932689</v>
      </c>
      <c r="G303">
        <f t="shared" ca="1" si="66"/>
        <v>29.858239364976292</v>
      </c>
      <c r="H303">
        <f t="shared" ca="1" si="67"/>
        <v>52.31278294994928</v>
      </c>
      <c r="I303">
        <f t="shared" ca="1" si="68"/>
        <v>31.349635832249614</v>
      </c>
      <c r="J303">
        <f t="shared" ca="1" si="69"/>
        <v>31.452864337540269</v>
      </c>
      <c r="K303">
        <f t="shared" ca="1" si="70"/>
        <v>17.936442826447962</v>
      </c>
      <c r="L303">
        <f t="shared" ca="1" si="71"/>
        <v>14.856363615322437</v>
      </c>
      <c r="M303">
        <f t="shared" ca="1" si="72"/>
        <v>13.637166115951725</v>
      </c>
      <c r="N303">
        <f t="shared" ca="1" si="73"/>
        <v>437.38672828970056</v>
      </c>
      <c r="O303">
        <f t="shared" ca="1" si="74"/>
        <v>369.63012475488239</v>
      </c>
      <c r="P303">
        <f t="shared" ca="1" si="75"/>
        <v>18.461030352257808</v>
      </c>
      <c r="S303">
        <v>302</v>
      </c>
      <c r="T303">
        <v>16.106700599046263</v>
      </c>
      <c r="U303">
        <v>13.343441991047337</v>
      </c>
      <c r="V303">
        <v>6.7651268028973242</v>
      </c>
      <c r="W303">
        <v>216.17500983189294</v>
      </c>
      <c r="X303">
        <v>109.89637381448021</v>
      </c>
      <c r="Y303">
        <v>91.133460729200578</v>
      </c>
      <c r="Z303">
        <v>59.447223961824186</v>
      </c>
      <c r="AA303">
        <v>47.472659564534723</v>
      </c>
      <c r="AB303">
        <v>41.071907179626187</v>
      </c>
      <c r="AC303">
        <v>21.009886138733712</v>
      </c>
      <c r="AD303">
        <v>17.886205015039504</v>
      </c>
      <c r="AE303">
        <v>15.01518475970275</v>
      </c>
      <c r="AF303">
        <v>828.98553153287116</v>
      </c>
      <c r="AG303">
        <v>1455.9433414240161</v>
      </c>
      <c r="AH303">
        <v>23.121155260896131</v>
      </c>
    </row>
    <row r="304" spans="1:34" x14ac:dyDescent="0.25">
      <c r="A304">
        <v>303</v>
      </c>
      <c r="B304">
        <f t="shared" ca="1" si="61"/>
        <v>11.709399785000807</v>
      </c>
      <c r="C304">
        <f t="shared" ca="1" si="62"/>
        <v>14.091550737596442</v>
      </c>
      <c r="D304">
        <f t="shared" ca="1" si="63"/>
        <v>3.5199911225465197</v>
      </c>
      <c r="E304">
        <f t="shared" ca="1" si="64"/>
        <v>166.9102991289364</v>
      </c>
      <c r="F304">
        <f t="shared" ca="1" si="65"/>
        <v>42.732403731098316</v>
      </c>
      <c r="G304">
        <f t="shared" ca="1" si="66"/>
        <v>51.188686000493242</v>
      </c>
      <c r="H304">
        <f t="shared" ca="1" si="67"/>
        <v>53.039650106043851</v>
      </c>
      <c r="I304">
        <f t="shared" ca="1" si="68"/>
        <v>31.523814976188454</v>
      </c>
      <c r="J304">
        <f t="shared" ca="1" si="69"/>
        <v>35.377479047278875</v>
      </c>
      <c r="K304">
        <f t="shared" ca="1" si="70"/>
        <v>19.708471067528997</v>
      </c>
      <c r="L304">
        <f t="shared" ca="1" si="71"/>
        <v>12.684393497136387</v>
      </c>
      <c r="M304">
        <f t="shared" ca="1" si="72"/>
        <v>16.471328943847372</v>
      </c>
      <c r="N304">
        <f t="shared" ca="1" si="73"/>
        <v>512.70304008439348</v>
      </c>
      <c r="O304">
        <f t="shared" ca="1" si="74"/>
        <v>581.81961335072094</v>
      </c>
      <c r="P304">
        <f t="shared" ca="1" si="75"/>
        <v>20.059596848266416</v>
      </c>
      <c r="S304">
        <v>303</v>
      </c>
      <c r="T304">
        <v>12.757031896335505</v>
      </c>
      <c r="U304">
        <v>7.5975350905859624</v>
      </c>
      <c r="V304">
        <v>2.1779286332493459</v>
      </c>
      <c r="W304">
        <v>98.331540615060263</v>
      </c>
      <c r="X304">
        <v>28.383788845918989</v>
      </c>
      <c r="Y304">
        <v>18.048823696251468</v>
      </c>
      <c r="Z304">
        <v>42.163733512733323</v>
      </c>
      <c r="AA304">
        <v>31.844806821955039</v>
      </c>
      <c r="AB304">
        <v>20.444888360632213</v>
      </c>
      <c r="AC304">
        <v>15.931823601316948</v>
      </c>
      <c r="AD304">
        <v>13.42529136927498</v>
      </c>
      <c r="AE304">
        <v>8.6948095856155145</v>
      </c>
      <c r="AF304">
        <v>283.69547872650708</v>
      </c>
      <c r="AG304">
        <v>212.16870724356988</v>
      </c>
      <c r="AH304">
        <v>15.861833186494401</v>
      </c>
    </row>
    <row r="305" spans="1:34" x14ac:dyDescent="0.25">
      <c r="A305">
        <v>304</v>
      </c>
      <c r="B305">
        <f t="shared" ca="1" si="61"/>
        <v>16.956473924359788</v>
      </c>
      <c r="C305">
        <f t="shared" ca="1" si="62"/>
        <v>15.275474605789384</v>
      </c>
      <c r="D305">
        <f t="shared" ca="1" si="63"/>
        <v>8.0757948961600441</v>
      </c>
      <c r="E305">
        <f t="shared" ca="1" si="64"/>
        <v>259.33842885792575</v>
      </c>
      <c r="F305">
        <f t="shared" ca="1" si="65"/>
        <v>138.86709929893047</v>
      </c>
      <c r="G305">
        <f t="shared" ca="1" si="66"/>
        <v>124.0156240000906</v>
      </c>
      <c r="H305">
        <f t="shared" ca="1" si="67"/>
        <v>64.978492202135357</v>
      </c>
      <c r="I305">
        <f t="shared" ca="1" si="68"/>
        <v>51.363774743829445</v>
      </c>
      <c r="J305">
        <f t="shared" ca="1" si="69"/>
        <v>48.176336658065885</v>
      </c>
      <c r="K305">
        <f t="shared" ca="1" si="70"/>
        <v>24.779599202335227</v>
      </c>
      <c r="L305">
        <f t="shared" ca="1" si="71"/>
        <v>19.684358931231145</v>
      </c>
      <c r="M305">
        <f t="shared" ca="1" si="72"/>
        <v>18.831137619075815</v>
      </c>
      <c r="N305">
        <f t="shared" ca="1" si="73"/>
        <v>1038.9827644904201</v>
      </c>
      <c r="O305">
        <f t="shared" ca="1" si="74"/>
        <v>2093.7496670669166</v>
      </c>
      <c r="P305">
        <f t="shared" ca="1" si="75"/>
        <v>24.391931602103231</v>
      </c>
      <c r="S305">
        <v>304</v>
      </c>
      <c r="T305">
        <v>12.441128266946162</v>
      </c>
      <c r="U305">
        <v>8.661448705244247</v>
      </c>
      <c r="V305">
        <v>5.8359804122784826</v>
      </c>
      <c r="W305">
        <v>109.02377710587949</v>
      </c>
      <c r="X305">
        <v>73.552040630758725</v>
      </c>
      <c r="Y305">
        <v>51.511302629977386</v>
      </c>
      <c r="Z305">
        <v>43.283934586119251</v>
      </c>
      <c r="AA305">
        <v>38.24230224310579</v>
      </c>
      <c r="AB305">
        <v>30.829541414587464</v>
      </c>
      <c r="AC305">
        <v>16.354225308059505</v>
      </c>
      <c r="AD305">
        <v>14.989690785994345</v>
      </c>
      <c r="AE305">
        <v>12.26763373440436</v>
      </c>
      <c r="AF305">
        <v>463.39656705127629</v>
      </c>
      <c r="AG305">
        <v>629.19826865043251</v>
      </c>
      <c r="AH305">
        <v>17.963622344864255</v>
      </c>
    </row>
    <row r="306" spans="1:34" x14ac:dyDescent="0.25">
      <c r="A306">
        <v>305</v>
      </c>
      <c r="B306">
        <f t="shared" ca="1" si="61"/>
        <v>18.122564774777423</v>
      </c>
      <c r="C306">
        <f t="shared" ca="1" si="62"/>
        <v>7.880614706818923</v>
      </c>
      <c r="D306">
        <f t="shared" ca="1" si="63"/>
        <v>7.4559238041454323</v>
      </c>
      <c r="E306">
        <f t="shared" ca="1" si="64"/>
        <v>143.73564802094396</v>
      </c>
      <c r="F306">
        <f t="shared" ca="1" si="65"/>
        <v>136.26595259694847</v>
      </c>
      <c r="G306">
        <f t="shared" ca="1" si="66"/>
        <v>59.843176910166726</v>
      </c>
      <c r="H306">
        <f t="shared" ca="1" si="67"/>
        <v>53.427736733874582</v>
      </c>
      <c r="I306">
        <f t="shared" ca="1" si="68"/>
        <v>51.40988745762391</v>
      </c>
      <c r="J306">
        <f t="shared" ca="1" si="69"/>
        <v>31.002546322212016</v>
      </c>
      <c r="K306">
        <f t="shared" ca="1" si="70"/>
        <v>20.600609378041398</v>
      </c>
      <c r="L306">
        <f t="shared" ca="1" si="71"/>
        <v>20.052770766779989</v>
      </c>
      <c r="M306">
        <f t="shared" ca="1" si="72"/>
        <v>12.148981356745031</v>
      </c>
      <c r="N306">
        <f t="shared" ca="1" si="73"/>
        <v>674.28857308936836</v>
      </c>
      <c r="O306">
        <f t="shared" ca="1" si="74"/>
        <v>1066.5423147444824</v>
      </c>
      <c r="P306">
        <f t="shared" ca="1" si="75"/>
        <v>22.095980755821149</v>
      </c>
      <c r="S306">
        <v>305</v>
      </c>
      <c r="T306">
        <v>17.336354494931186</v>
      </c>
      <c r="U306">
        <v>7.0999555031493262</v>
      </c>
      <c r="V306">
        <v>9.5725634183693593</v>
      </c>
      <c r="W306">
        <v>123.76406625333428</v>
      </c>
      <c r="X306">
        <v>167.74488042802591</v>
      </c>
      <c r="Y306">
        <v>68.245753855725368</v>
      </c>
      <c r="Z306">
        <v>49.342152333828913</v>
      </c>
      <c r="AA306">
        <v>55.247131184671495</v>
      </c>
      <c r="AB306">
        <v>34.868498602611261</v>
      </c>
      <c r="AC306">
        <v>20.535815853905039</v>
      </c>
      <c r="AD306">
        <v>20.773652479956624</v>
      </c>
      <c r="AE306">
        <v>12.210702176125544</v>
      </c>
      <c r="AF306">
        <v>715.50611363992925</v>
      </c>
      <c r="AG306">
        <v>1179.9478633083202</v>
      </c>
      <c r="AH306">
        <v>21.528851948721044</v>
      </c>
    </row>
    <row r="307" spans="1:34" x14ac:dyDescent="0.25">
      <c r="A307">
        <v>306</v>
      </c>
      <c r="B307">
        <f t="shared" ca="1" si="61"/>
        <v>16.853308656219134</v>
      </c>
      <c r="C307">
        <f t="shared" ca="1" si="62"/>
        <v>12.991951927902489</v>
      </c>
      <c r="D307">
        <f t="shared" ca="1" si="63"/>
        <v>3.6366704251946702</v>
      </c>
      <c r="E307">
        <f t="shared" ca="1" si="64"/>
        <v>220.83290439790369</v>
      </c>
      <c r="F307">
        <f t="shared" ca="1" si="65"/>
        <v>62.737969208248813</v>
      </c>
      <c r="G307">
        <f t="shared" ca="1" si="66"/>
        <v>48.985471496152179</v>
      </c>
      <c r="H307">
        <f t="shared" ca="1" si="67"/>
        <v>61.148226235082177</v>
      </c>
      <c r="I307">
        <f t="shared" ca="1" si="68"/>
        <v>41.540736218176193</v>
      </c>
      <c r="J307">
        <f t="shared" ca="1" si="69"/>
        <v>34.528286173095061</v>
      </c>
      <c r="K307">
        <f t="shared" ca="1" si="70"/>
        <v>21.865975232536421</v>
      </c>
      <c r="L307">
        <f t="shared" ca="1" si="71"/>
        <v>18.391947665993218</v>
      </c>
      <c r="M307">
        <f t="shared" ca="1" si="72"/>
        <v>13.559087828381523</v>
      </c>
      <c r="N307">
        <f t="shared" ca="1" si="73"/>
        <v>655.15560279223212</v>
      </c>
      <c r="O307">
        <f t="shared" ca="1" si="74"/>
        <v>797.39300870244733</v>
      </c>
      <c r="P307">
        <f t="shared" ca="1" si="75"/>
        <v>23.482912880545747</v>
      </c>
      <c r="S307">
        <v>306</v>
      </c>
      <c r="T307">
        <v>12.142150944304589</v>
      </c>
      <c r="U307">
        <v>13.430004899542629</v>
      </c>
      <c r="V307">
        <v>2.1787043859328312</v>
      </c>
      <c r="W307">
        <v>164.62353617901465</v>
      </c>
      <c r="X307">
        <v>27.207813150332019</v>
      </c>
      <c r="Y307">
        <v>30.27222848454522</v>
      </c>
      <c r="Z307">
        <v>51.189997964304979</v>
      </c>
      <c r="AA307">
        <v>29.99931201331016</v>
      </c>
      <c r="AB307">
        <v>31.310835484600233</v>
      </c>
      <c r="AC307">
        <v>18.448179548593327</v>
      </c>
      <c r="AD307">
        <v>13.364886919094928</v>
      </c>
      <c r="AE307">
        <v>14.910692797221337</v>
      </c>
      <c r="AF307">
        <v>438.16440952243943</v>
      </c>
      <c r="AG307">
        <v>355.83741453088953</v>
      </c>
      <c r="AH307">
        <v>18.950512632060946</v>
      </c>
    </row>
    <row r="308" spans="1:34" x14ac:dyDescent="0.25">
      <c r="A308">
        <v>307</v>
      </c>
      <c r="B308">
        <f t="shared" ca="1" si="61"/>
        <v>10.071526904095354</v>
      </c>
      <c r="C308">
        <f t="shared" ca="1" si="62"/>
        <v>12.953147564423151</v>
      </c>
      <c r="D308">
        <f t="shared" ca="1" si="63"/>
        <v>2.7235286659663265</v>
      </c>
      <c r="E308">
        <f t="shared" ca="1" si="64"/>
        <v>131.95947022598634</v>
      </c>
      <c r="F308">
        <f t="shared" ca="1" si="65"/>
        <v>27.836876097048027</v>
      </c>
      <c r="G308">
        <f t="shared" ca="1" si="66"/>
        <v>35.621283187128405</v>
      </c>
      <c r="H308">
        <f t="shared" ca="1" si="67"/>
        <v>47.449602763176458</v>
      </c>
      <c r="I308">
        <f t="shared" ca="1" si="68"/>
        <v>26.368944546459367</v>
      </c>
      <c r="J308">
        <f t="shared" ca="1" si="69"/>
        <v>33.214102876424121</v>
      </c>
      <c r="K308">
        <f t="shared" ca="1" si="70"/>
        <v>17.061773782153665</v>
      </c>
      <c r="L308">
        <f t="shared" ca="1" si="71"/>
        <v>11.440714664860987</v>
      </c>
      <c r="M308">
        <f t="shared" ca="1" si="72"/>
        <v>14.604989739868053</v>
      </c>
      <c r="N308">
        <f t="shared" ca="1" si="73"/>
        <v>386.78458614939416</v>
      </c>
      <c r="O308">
        <f t="shared" ca="1" si="74"/>
        <v>356.40645994568916</v>
      </c>
      <c r="P308">
        <f t="shared" ca="1" si="75"/>
        <v>17.746631155296562</v>
      </c>
      <c r="S308">
        <v>307</v>
      </c>
      <c r="T308">
        <v>14.013060661307</v>
      </c>
      <c r="U308">
        <v>12.452582874125234</v>
      </c>
      <c r="V308">
        <v>9.4729351614629529</v>
      </c>
      <c r="W308">
        <v>174.80344670842089</v>
      </c>
      <c r="X308">
        <v>133.76909773055328</v>
      </c>
      <c r="Y308">
        <v>119.71332719196967</v>
      </c>
      <c r="Z308">
        <v>54.44449538237042</v>
      </c>
      <c r="AA308">
        <v>48.892378368702026</v>
      </c>
      <c r="AB308">
        <v>44.194092209354743</v>
      </c>
      <c r="AC308">
        <v>20.210249189765758</v>
      </c>
      <c r="AD308">
        <v>17.534214865109213</v>
      </c>
      <c r="AE308">
        <v>16.105849356071523</v>
      </c>
      <c r="AF308">
        <v>851.54472571634574</v>
      </c>
      <c r="AG308">
        <v>1654.4061279863236</v>
      </c>
      <c r="AH308">
        <v>21.851448662834365</v>
      </c>
    </row>
    <row r="309" spans="1:34" x14ac:dyDescent="0.25">
      <c r="A309">
        <v>308</v>
      </c>
      <c r="B309">
        <f t="shared" ca="1" si="61"/>
        <v>16.714663014068194</v>
      </c>
      <c r="C309">
        <f t="shared" ca="1" si="62"/>
        <v>16.840422324027124</v>
      </c>
      <c r="D309">
        <f t="shared" ca="1" si="63"/>
        <v>5.1078451096180828</v>
      </c>
      <c r="E309">
        <f t="shared" ca="1" si="64"/>
        <v>281.57481083303071</v>
      </c>
      <c r="F309">
        <f t="shared" ca="1" si="65"/>
        <v>85.978349848613746</v>
      </c>
      <c r="G309">
        <f t="shared" ca="1" si="66"/>
        <v>86.555489320322479</v>
      </c>
      <c r="H309">
        <f t="shared" ca="1" si="67"/>
        <v>68.365824790733527</v>
      </c>
      <c r="I309">
        <f t="shared" ca="1" si="68"/>
        <v>43.855225576006148</v>
      </c>
      <c r="J309">
        <f t="shared" ca="1" si="69"/>
        <v>44.306209485552522</v>
      </c>
      <c r="K309">
        <f t="shared" ca="1" si="70"/>
        <v>24.046519877455118</v>
      </c>
      <c r="L309">
        <f t="shared" ca="1" si="71"/>
        <v>18.720367621173995</v>
      </c>
      <c r="M309">
        <f t="shared" ca="1" si="72"/>
        <v>18.656677911668822</v>
      </c>
      <c r="N309">
        <f t="shared" ca="1" si="73"/>
        <v>907.08181870728117</v>
      </c>
      <c r="O309">
        <f t="shared" ca="1" si="74"/>
        <v>1438.4371662257315</v>
      </c>
      <c r="P309">
        <f t="shared" ca="1" si="75"/>
        <v>24.525640437995062</v>
      </c>
      <c r="S309">
        <v>308</v>
      </c>
      <c r="T309">
        <v>16.480072007399613</v>
      </c>
      <c r="U309">
        <v>10.124081900643439</v>
      </c>
      <c r="V309">
        <v>5.0121609371348184</v>
      </c>
      <c r="W309">
        <v>168.29043146226701</v>
      </c>
      <c r="X309">
        <v>84.567418924730546</v>
      </c>
      <c r="Y309">
        <v>52.245794368255346</v>
      </c>
      <c r="Z309">
        <v>54.899462142549744</v>
      </c>
      <c r="AA309">
        <v>43.666676336661119</v>
      </c>
      <c r="AB309">
        <v>31.091932318218216</v>
      </c>
      <c r="AC309">
        <v>21.040379781389387</v>
      </c>
      <c r="AD309">
        <v>17.24709331658039</v>
      </c>
      <c r="AE309">
        <v>11.363948870151889</v>
      </c>
      <c r="AF309">
        <v>601.71120953055049</v>
      </c>
      <c r="AG309">
        <v>837.69602484950542</v>
      </c>
      <c r="AH309">
        <v>20.56305408001224</v>
      </c>
    </row>
    <row r="310" spans="1:34" x14ac:dyDescent="0.25">
      <c r="A310">
        <v>309</v>
      </c>
      <c r="B310">
        <f t="shared" ca="1" si="61"/>
        <v>14.957334549977201</v>
      </c>
      <c r="C310">
        <f t="shared" ca="1" si="62"/>
        <v>5.512638757215802</v>
      </c>
      <c r="D310">
        <f t="shared" ca="1" si="63"/>
        <v>4.3633959057873595</v>
      </c>
      <c r="E310">
        <f t="shared" ca="1" si="64"/>
        <v>83.14912667572213</v>
      </c>
      <c r="F310">
        <f t="shared" ca="1" si="65"/>
        <v>66.512229173391006</v>
      </c>
      <c r="G310">
        <f t="shared" ca="1" si="66"/>
        <v>24.311224442735043</v>
      </c>
      <c r="H310">
        <f t="shared" ca="1" si="67"/>
        <v>42.802022275309128</v>
      </c>
      <c r="I310">
        <f t="shared" ca="1" si="68"/>
        <v>40.486688017208394</v>
      </c>
      <c r="J310">
        <f t="shared" ca="1" si="69"/>
        <v>21.285463774775053</v>
      </c>
      <c r="K310">
        <f t="shared" ca="1" si="70"/>
        <v>17.870045594574517</v>
      </c>
      <c r="L310">
        <f t="shared" ca="1" si="71"/>
        <v>16.793222780366669</v>
      </c>
      <c r="M310">
        <f t="shared" ca="1" si="72"/>
        <v>7.7777654293705716</v>
      </c>
      <c r="N310">
        <f t="shared" ca="1" si="73"/>
        <v>345.40684853648423</v>
      </c>
      <c r="O310">
        <f t="shared" ca="1" si="74"/>
        <v>360.52782066870634</v>
      </c>
      <c r="P310">
        <f t="shared" ca="1" si="75"/>
        <v>17.327605780110943</v>
      </c>
      <c r="S310">
        <v>309</v>
      </c>
      <c r="T310">
        <v>10.398481889288838</v>
      </c>
      <c r="U310">
        <v>7.9012416280110385</v>
      </c>
      <c r="V310">
        <v>9.2860320496754909</v>
      </c>
      <c r="W310">
        <v>82.998298272084867</v>
      </c>
      <c r="X310">
        <v>98.350941932331125</v>
      </c>
      <c r="Y310">
        <v>75.248065422151143</v>
      </c>
      <c r="Z310">
        <v>38.520306094527314</v>
      </c>
      <c r="AA310">
        <v>40.328174810263221</v>
      </c>
      <c r="AB310">
        <v>34.912367743000779</v>
      </c>
      <c r="AC310">
        <v>14.722137446166293</v>
      </c>
      <c r="AD310">
        <v>15.49750298296132</v>
      </c>
      <c r="AE310">
        <v>13.778464677506175</v>
      </c>
      <c r="AF310">
        <v>505.96794201331181</v>
      </c>
      <c r="AG310">
        <v>763.8149812752464</v>
      </c>
      <c r="AH310">
        <v>17.235565907094998</v>
      </c>
    </row>
    <row r="311" spans="1:34" x14ac:dyDescent="0.25">
      <c r="A311">
        <v>310</v>
      </c>
      <c r="B311">
        <f t="shared" ca="1" si="61"/>
        <v>19.133974923962867</v>
      </c>
      <c r="C311">
        <f t="shared" ca="1" si="62"/>
        <v>15.666532431804507</v>
      </c>
      <c r="D311">
        <f t="shared" ca="1" si="63"/>
        <v>4.5792873860401757</v>
      </c>
      <c r="E311">
        <f t="shared" ca="1" si="64"/>
        <v>300.36627355598813</v>
      </c>
      <c r="F311">
        <f t="shared" ca="1" si="65"/>
        <v>88.684927571372441</v>
      </c>
      <c r="G311">
        <f t="shared" ca="1" si="66"/>
        <v>72.380449312939689</v>
      </c>
      <c r="H311">
        <f t="shared" ca="1" si="67"/>
        <v>70.238892476747239</v>
      </c>
      <c r="I311">
        <f t="shared" ca="1" si="68"/>
        <v>49.195538790717499</v>
      </c>
      <c r="J311">
        <f t="shared" ca="1" si="69"/>
        <v>42.487471703273293</v>
      </c>
      <c r="K311">
        <f t="shared" ca="1" si="70"/>
        <v>26.552906368757206</v>
      </c>
      <c r="L311">
        <f t="shared" ca="1" si="71"/>
        <v>21.028108016837123</v>
      </c>
      <c r="M311">
        <f t="shared" ca="1" si="72"/>
        <v>17.697947621721323</v>
      </c>
      <c r="N311">
        <f t="shared" ca="1" si="73"/>
        <v>919.01309013518096</v>
      </c>
      <c r="O311">
        <f t="shared" ca="1" si="74"/>
        <v>1374.6982690775792</v>
      </c>
      <c r="P311">
        <f t="shared" ca="1" si="75"/>
        <v>26.559307082376687</v>
      </c>
      <c r="S311">
        <v>310</v>
      </c>
      <c r="T311">
        <v>17.736567797460339</v>
      </c>
      <c r="U311">
        <v>10.117984111067388</v>
      </c>
      <c r="V311">
        <v>5.7367743982056316</v>
      </c>
      <c r="W311">
        <v>180.2679135886147</v>
      </c>
      <c r="X311">
        <v>102.35289273405787</v>
      </c>
      <c r="Y311">
        <v>58.084131286818163</v>
      </c>
      <c r="Z311">
        <v>57.250269855071117</v>
      </c>
      <c r="AA311">
        <v>47.835949063543111</v>
      </c>
      <c r="AB311">
        <v>32.497641178163455</v>
      </c>
      <c r="AC311">
        <v>21.969453500977004</v>
      </c>
      <c r="AD311">
        <v>19.226118158856686</v>
      </c>
      <c r="AE311">
        <v>12.662771888321256</v>
      </c>
      <c r="AF311">
        <v>679.49293579167659</v>
      </c>
      <c r="AG311">
        <v>1031.1080709360467</v>
      </c>
      <c r="AH311">
        <v>22.50681408137077</v>
      </c>
    </row>
    <row r="312" spans="1:34" x14ac:dyDescent="0.25">
      <c r="A312">
        <v>311</v>
      </c>
      <c r="B312">
        <f t="shared" ca="1" si="61"/>
        <v>16.980947569538067</v>
      </c>
      <c r="C312">
        <f t="shared" ca="1" si="62"/>
        <v>13.934429272205216</v>
      </c>
      <c r="D312">
        <f t="shared" ca="1" si="63"/>
        <v>2.6691103023788596</v>
      </c>
      <c r="E312">
        <f t="shared" ca="1" si="64"/>
        <v>236.94780596767521</v>
      </c>
      <c r="F312">
        <f t="shared" ca="1" si="65"/>
        <v>46.478345466635837</v>
      </c>
      <c r="G312">
        <f t="shared" ca="1" si="66"/>
        <v>37.341857324724337</v>
      </c>
      <c r="H312">
        <f t="shared" ca="1" si="67"/>
        <v>63.370569707401728</v>
      </c>
      <c r="I312">
        <f t="shared" ca="1" si="68"/>
        <v>39.91449419110134</v>
      </c>
      <c r="J312">
        <f t="shared" ca="1" si="69"/>
        <v>35.035142750775947</v>
      </c>
      <c r="K312">
        <f t="shared" ca="1" si="70"/>
        <v>23.462898636003743</v>
      </c>
      <c r="L312">
        <f t="shared" ca="1" si="71"/>
        <v>18.883133696227482</v>
      </c>
      <c r="M312">
        <f t="shared" ca="1" si="72"/>
        <v>15.920491986107946</v>
      </c>
      <c r="N312">
        <f t="shared" ca="1" si="73"/>
        <v>639.7127569535877</v>
      </c>
      <c r="O312">
        <f t="shared" ca="1" si="74"/>
        <v>633.20207586607921</v>
      </c>
      <c r="P312">
        <f t="shared" ca="1" si="75"/>
        <v>22.378329934289443</v>
      </c>
      <c r="S312">
        <v>311</v>
      </c>
      <c r="T312">
        <v>14.945379028285997</v>
      </c>
      <c r="U312">
        <v>7.5118541444311191</v>
      </c>
      <c r="V312">
        <v>5.7230113473669242</v>
      </c>
      <c r="W312">
        <v>112.29023947801443</v>
      </c>
      <c r="X312">
        <v>87.2956580808859</v>
      </c>
      <c r="Y312">
        <v>43.086666614145379</v>
      </c>
      <c r="Z312">
        <v>46.008419955881187</v>
      </c>
      <c r="AA312">
        <v>41.586185103087516</v>
      </c>
      <c r="AB312">
        <v>26.903151430947773</v>
      </c>
      <c r="AC312">
        <v>17.195190018083789</v>
      </c>
      <c r="AD312">
        <v>16.281542396604376</v>
      </c>
      <c r="AE312">
        <v>10.57928615354734</v>
      </c>
      <c r="AF312">
        <v>483.49894412434151</v>
      </c>
      <c r="AG312">
        <v>643.96727979644641</v>
      </c>
      <c r="AH312">
        <v>18.871548817523013</v>
      </c>
    </row>
    <row r="313" spans="1:34" x14ac:dyDescent="0.25">
      <c r="A313">
        <v>312</v>
      </c>
      <c r="B313">
        <f t="shared" ca="1" si="61"/>
        <v>11.57940805519681</v>
      </c>
      <c r="C313">
        <f t="shared" ca="1" si="62"/>
        <v>9.6328035870756779</v>
      </c>
      <c r="D313">
        <f t="shared" ca="1" si="63"/>
        <v>4.8467838528739433</v>
      </c>
      <c r="E313">
        <f t="shared" ca="1" si="64"/>
        <v>111.73584284003685</v>
      </c>
      <c r="F313">
        <f t="shared" ca="1" si="65"/>
        <v>57.728693989256016</v>
      </c>
      <c r="G313">
        <f t="shared" ca="1" si="66"/>
        <v>47.304548261876072</v>
      </c>
      <c r="H313">
        <f t="shared" ca="1" si="67"/>
        <v>43.574142747887471</v>
      </c>
      <c r="I313">
        <f t="shared" ca="1" si="68"/>
        <v>33.665101617814287</v>
      </c>
      <c r="J313">
        <f t="shared" ca="1" si="69"/>
        <v>29.663808513406462</v>
      </c>
      <c r="K313">
        <f t="shared" ca="1" si="70"/>
        <v>15.567975614202329</v>
      </c>
      <c r="L313">
        <f t="shared" ca="1" si="71"/>
        <v>13.039207615924386</v>
      </c>
      <c r="M313">
        <f t="shared" ca="1" si="72"/>
        <v>11.476857229040773</v>
      </c>
      <c r="N313">
        <f t="shared" ca="1" si="73"/>
        <v>429.17227848846693</v>
      </c>
      <c r="O313">
        <f t="shared" ca="1" si="74"/>
        <v>541.34257813766135</v>
      </c>
      <c r="P313">
        <f t="shared" ca="1" si="75"/>
        <v>17.487550784414921</v>
      </c>
      <c r="S313">
        <v>312</v>
      </c>
      <c r="T313">
        <v>16.340788474256108</v>
      </c>
      <c r="U313">
        <v>15.738441736085003</v>
      </c>
      <c r="V313">
        <v>7.8859339144309102</v>
      </c>
      <c r="W313">
        <v>257.85501350175002</v>
      </c>
      <c r="X313">
        <v>129.96156051866228</v>
      </c>
      <c r="Y313">
        <v>124.67123496208526</v>
      </c>
      <c r="Z313">
        <v>65.392570729803026</v>
      </c>
      <c r="AA313">
        <v>48.60649900904906</v>
      </c>
      <c r="AB313">
        <v>47.879625809418933</v>
      </c>
      <c r="AC313">
        <v>23.812461547206709</v>
      </c>
      <c r="AD313">
        <v>20.117370471903662</v>
      </c>
      <c r="AE313">
        <v>17.987665826254126</v>
      </c>
      <c r="AF313">
        <v>1021.3895480694601</v>
      </c>
      <c r="AG313">
        <v>2029.4121169910925</v>
      </c>
      <c r="AH313">
        <v>25.369593916201453</v>
      </c>
    </row>
    <row r="314" spans="1:34" x14ac:dyDescent="0.25">
      <c r="A314">
        <v>313</v>
      </c>
      <c r="B314">
        <f t="shared" ca="1" si="61"/>
        <v>19.837460272491292</v>
      </c>
      <c r="C314">
        <f t="shared" ca="1" si="62"/>
        <v>12.012765358130075</v>
      </c>
      <c r="D314">
        <f t="shared" ca="1" si="63"/>
        <v>3.5284192606978833</v>
      </c>
      <c r="E314">
        <f t="shared" ca="1" si="64"/>
        <v>238.64259776054973</v>
      </c>
      <c r="F314">
        <f t="shared" ca="1" si="65"/>
        <v>71.689520146708773</v>
      </c>
      <c r="G314">
        <f t="shared" ca="1" si="66"/>
        <v>43.073059557899008</v>
      </c>
      <c r="H314">
        <f t="shared" ca="1" si="67"/>
        <v>64.559143899832435</v>
      </c>
      <c r="I314">
        <f t="shared" ca="1" si="68"/>
        <v>47.384578098551941</v>
      </c>
      <c r="J314">
        <f t="shared" ca="1" si="69"/>
        <v>32.287558707767872</v>
      </c>
      <c r="K314">
        <f t="shared" ca="1" si="70"/>
        <v>23.822208180842434</v>
      </c>
      <c r="L314">
        <f t="shared" ca="1" si="71"/>
        <v>21.089769715271693</v>
      </c>
      <c r="M314">
        <f t="shared" ca="1" si="72"/>
        <v>12.631068092534495</v>
      </c>
      <c r="N314">
        <f t="shared" ca="1" si="73"/>
        <v>702.35770714888781</v>
      </c>
      <c r="O314">
        <f t="shared" ca="1" si="74"/>
        <v>841.93833435259603</v>
      </c>
      <c r="P314">
        <f t="shared" ca="1" si="75"/>
        <v>25.370619116442903</v>
      </c>
      <c r="S314">
        <v>313</v>
      </c>
      <c r="T314">
        <v>17.067615969029436</v>
      </c>
      <c r="U314">
        <v>7.049633856284574</v>
      </c>
      <c r="V314">
        <v>2.9941222307104134</v>
      </c>
      <c r="W314">
        <v>120.46944448975555</v>
      </c>
      <c r="X314">
        <v>51.641687693691523</v>
      </c>
      <c r="Y314">
        <v>21.26912396519085</v>
      </c>
      <c r="Z314">
        <v>48.506262640368831</v>
      </c>
      <c r="AA314">
        <v>40.909800847114951</v>
      </c>
      <c r="AB314">
        <v>21.074454740829669</v>
      </c>
      <c r="AC314">
        <v>19.784833888190995</v>
      </c>
      <c r="AD314">
        <v>17.543725152243187</v>
      </c>
      <c r="AE314">
        <v>9.3912678153557874</v>
      </c>
      <c r="AF314">
        <v>385.57413268404662</v>
      </c>
      <c r="AG314">
        <v>361.17548828180793</v>
      </c>
      <c r="AH314">
        <v>19.803745751427851</v>
      </c>
    </row>
    <row r="315" spans="1:34" x14ac:dyDescent="0.25">
      <c r="A315">
        <v>314</v>
      </c>
      <c r="B315">
        <f t="shared" ca="1" si="61"/>
        <v>19.123721937705014</v>
      </c>
      <c r="C315">
        <f t="shared" ca="1" si="62"/>
        <v>6.8927713153158727</v>
      </c>
      <c r="D315">
        <f t="shared" ca="1" si="63"/>
        <v>3.8459092767789986</v>
      </c>
      <c r="E315">
        <f t="shared" ca="1" si="64"/>
        <v>132.13267206708943</v>
      </c>
      <c r="F315">
        <f t="shared" ca="1" si="65"/>
        <v>74.221518265211401</v>
      </c>
      <c r="G315">
        <f t="shared" ca="1" si="66"/>
        <v>27.109416491886918</v>
      </c>
      <c r="H315">
        <f t="shared" ca="1" si="67"/>
        <v>53.760933210183339</v>
      </c>
      <c r="I315">
        <f t="shared" ca="1" si="68"/>
        <v>45.956209793424797</v>
      </c>
      <c r="J315">
        <f t="shared" ca="1" si="69"/>
        <v>21.480592802411131</v>
      </c>
      <c r="K315">
        <f t="shared" ca="1" si="70"/>
        <v>20.820330178988836</v>
      </c>
      <c r="L315">
        <f t="shared" ca="1" si="71"/>
        <v>19.862296286711388</v>
      </c>
      <c r="M315">
        <f t="shared" ca="1" si="72"/>
        <v>8.5987486542550968</v>
      </c>
      <c r="N315">
        <f t="shared" ca="1" si="73"/>
        <v>465.51204598088356</v>
      </c>
      <c r="O315">
        <f t="shared" ca="1" si="74"/>
        <v>507.92980792426516</v>
      </c>
      <c r="P315">
        <f t="shared" ca="1" si="75"/>
        <v>21.181799286014808</v>
      </c>
      <c r="S315">
        <v>314</v>
      </c>
      <c r="T315">
        <v>18.824116696831204</v>
      </c>
      <c r="U315">
        <v>12.34061440306324</v>
      </c>
      <c r="V315">
        <v>6.2991952198832371</v>
      </c>
      <c r="W315">
        <v>232.7866845553678</v>
      </c>
      <c r="X315">
        <v>120.18344046955272</v>
      </c>
      <c r="Y315">
        <v>78.990809072839113</v>
      </c>
      <c r="Z315">
        <v>63.754428969296761</v>
      </c>
      <c r="AA315">
        <v>50.381161817469483</v>
      </c>
      <c r="AB315">
        <v>39.009342210379991</v>
      </c>
      <c r="AC315">
        <v>24.073348289598133</v>
      </c>
      <c r="AD315">
        <v>20.27690991347751</v>
      </c>
      <c r="AE315">
        <v>14.030260154473671</v>
      </c>
      <c r="AF315">
        <v>858.78620411160489</v>
      </c>
      <c r="AG315">
        <v>1464.5277271403829</v>
      </c>
      <c r="AH315">
        <v>23.91172953476714</v>
      </c>
    </row>
    <row r="316" spans="1:34" x14ac:dyDescent="0.25">
      <c r="A316">
        <v>315</v>
      </c>
      <c r="B316">
        <f t="shared" ca="1" si="61"/>
        <v>16.198530034866753</v>
      </c>
      <c r="C316">
        <f t="shared" ca="1" si="62"/>
        <v>12.073230194424653</v>
      </c>
      <c r="D316">
        <f t="shared" ca="1" si="63"/>
        <v>7.24337751529609</v>
      </c>
      <c r="E316">
        <f t="shared" ca="1" si="64"/>
        <v>195.75314009575325</v>
      </c>
      <c r="F316">
        <f t="shared" ca="1" si="65"/>
        <v>118.36707088858246</v>
      </c>
      <c r="G316">
        <f t="shared" ca="1" si="66"/>
        <v>88.220577988594613</v>
      </c>
      <c r="H316">
        <f t="shared" ca="1" si="67"/>
        <v>57.516023541785749</v>
      </c>
      <c r="I316">
        <f t="shared" ca="1" si="68"/>
        <v>48.844081617948021</v>
      </c>
      <c r="J316">
        <f t="shared" ca="1" si="69"/>
        <v>40.569521007564397</v>
      </c>
      <c r="K316">
        <f t="shared" ca="1" si="70"/>
        <v>21.169703483040415</v>
      </c>
      <c r="L316">
        <f t="shared" ca="1" si="71"/>
        <v>18.0608413275096</v>
      </c>
      <c r="M316">
        <f t="shared" ca="1" si="72"/>
        <v>14.897612916380876</v>
      </c>
      <c r="N316">
        <f t="shared" ca="1" si="73"/>
        <v>801.6038884494136</v>
      </c>
      <c r="O316">
        <f t="shared" ca="1" si="74"/>
        <v>1417.8230166371504</v>
      </c>
      <c r="P316">
        <f t="shared" ca="1" si="75"/>
        <v>21.917886883302451</v>
      </c>
      <c r="S316">
        <v>315</v>
      </c>
      <c r="T316">
        <v>16.588046685311099</v>
      </c>
      <c r="U316">
        <v>5.0292461387861742</v>
      </c>
      <c r="V316">
        <v>9.5879623268775589</v>
      </c>
      <c r="W316">
        <v>84.865647371424657</v>
      </c>
      <c r="X316">
        <v>160.63533858955725</v>
      </c>
      <c r="Y316">
        <v>49.733013341435402</v>
      </c>
      <c r="Z316">
        <v>44.363492624500338</v>
      </c>
      <c r="AA316">
        <v>52.623922726377913</v>
      </c>
      <c r="AB316">
        <v>30.362310589266439</v>
      </c>
      <c r="AC316">
        <v>18.834208872147222</v>
      </c>
      <c r="AD316">
        <v>20.247445123758656</v>
      </c>
      <c r="AE316">
        <v>11.951959036375772</v>
      </c>
      <c r="AF316">
        <v>582.52564412427284</v>
      </c>
      <c r="AG316">
        <v>800.31120846214685</v>
      </c>
      <c r="AH316">
        <v>21.454298628712969</v>
      </c>
    </row>
    <row r="317" spans="1:34" x14ac:dyDescent="0.25">
      <c r="A317">
        <v>316</v>
      </c>
      <c r="B317">
        <f t="shared" ca="1" si="61"/>
        <v>12.285732280494635</v>
      </c>
      <c r="C317">
        <f t="shared" ca="1" si="62"/>
        <v>10.554492266093344</v>
      </c>
      <c r="D317">
        <f t="shared" ca="1" si="63"/>
        <v>6.8221149300504109</v>
      </c>
      <c r="E317">
        <f t="shared" ca="1" si="64"/>
        <v>131.4054522137597</v>
      </c>
      <c r="F317">
        <f t="shared" ca="1" si="65"/>
        <v>84.348020580445464</v>
      </c>
      <c r="G317">
        <f t="shared" ca="1" si="66"/>
        <v>73.404378154682036</v>
      </c>
      <c r="H317">
        <f t="shared" ca="1" si="67"/>
        <v>47.552758048190263</v>
      </c>
      <c r="I317">
        <f t="shared" ca="1" si="68"/>
        <v>40.028161375977831</v>
      </c>
      <c r="J317">
        <f t="shared" ca="1" si="69"/>
        <v>36.712814881647802</v>
      </c>
      <c r="K317">
        <f t="shared" ca="1" si="70"/>
        <v>16.2418857221354</v>
      </c>
      <c r="L317">
        <f t="shared" ca="1" si="71"/>
        <v>14.675950093195388</v>
      </c>
      <c r="M317">
        <f t="shared" ca="1" si="72"/>
        <v>13.297836010657354</v>
      </c>
      <c r="N317">
        <f t="shared" ca="1" si="73"/>
        <v>571.76965766551984</v>
      </c>
      <c r="O317">
        <f t="shared" ca="1" si="74"/>
        <v>884.71530741296908</v>
      </c>
      <c r="P317">
        <f t="shared" ca="1" si="75"/>
        <v>17.987143462216117</v>
      </c>
      <c r="S317">
        <v>316</v>
      </c>
      <c r="T317">
        <v>15.766248348119186</v>
      </c>
      <c r="U317">
        <v>12.775510377383021</v>
      </c>
      <c r="V317">
        <v>9.0903881626282228</v>
      </c>
      <c r="W317">
        <v>203.0999363311403</v>
      </c>
      <c r="X317">
        <v>144.28959534971978</v>
      </c>
      <c r="Y317">
        <v>117.13722655655096</v>
      </c>
      <c r="Z317">
        <v>57.856429754944678</v>
      </c>
      <c r="AA317">
        <v>51.223121505249743</v>
      </c>
      <c r="AB317">
        <v>44.166197892955822</v>
      </c>
      <c r="AC317">
        <v>21.66821447302237</v>
      </c>
      <c r="AD317">
        <v>18.498834096397093</v>
      </c>
      <c r="AE317">
        <v>16.193599830925518</v>
      </c>
      <c r="AF317">
        <v>922.68951861665141</v>
      </c>
      <c r="AG317">
        <v>1832.7811481726803</v>
      </c>
      <c r="AH317">
        <v>23.200856748276451</v>
      </c>
    </row>
    <row r="318" spans="1:34" x14ac:dyDescent="0.25">
      <c r="A318">
        <v>317</v>
      </c>
      <c r="B318">
        <f t="shared" ca="1" si="61"/>
        <v>11.613587688402056</v>
      </c>
      <c r="C318">
        <f t="shared" ca="1" si="62"/>
        <v>9.4779449321254603</v>
      </c>
      <c r="D318">
        <f t="shared" ca="1" si="63"/>
        <v>8.0479528365382471</v>
      </c>
      <c r="E318">
        <f t="shared" ca="1" si="64"/>
        <v>111.70407096202231</v>
      </c>
      <c r="F318">
        <f t="shared" ca="1" si="65"/>
        <v>94.9344797548342</v>
      </c>
      <c r="G318">
        <f t="shared" ca="1" si="66"/>
        <v>76.311485210539146</v>
      </c>
      <c r="H318">
        <f t="shared" ca="1" si="67"/>
        <v>42.901521472572242</v>
      </c>
      <c r="I318">
        <f t="shared" ca="1" si="68"/>
        <v>39.939696684485362</v>
      </c>
      <c r="J318">
        <f t="shared" ca="1" si="69"/>
        <v>36.056081149912686</v>
      </c>
      <c r="K318">
        <f t="shared" ca="1" si="70"/>
        <v>15.756823063772897</v>
      </c>
      <c r="L318">
        <f t="shared" ca="1" si="71"/>
        <v>14.474608303701444</v>
      </c>
      <c r="M318">
        <f t="shared" ca="1" si="72"/>
        <v>12.616378079012717</v>
      </c>
      <c r="N318">
        <f t="shared" ca="1" si="73"/>
        <v>559.63994874638524</v>
      </c>
      <c r="O318">
        <f t="shared" ca="1" si="74"/>
        <v>886.57755765693787</v>
      </c>
      <c r="P318">
        <f t="shared" ca="1" si="75"/>
        <v>18.191480275414431</v>
      </c>
      <c r="S318">
        <v>317</v>
      </c>
      <c r="T318">
        <v>13.347386606447404</v>
      </c>
      <c r="U318">
        <v>11.996048854367034</v>
      </c>
      <c r="V318">
        <v>6.5527685363113148</v>
      </c>
      <c r="W318">
        <v>161.0048400030758</v>
      </c>
      <c r="X318">
        <v>88.331541714936989</v>
      </c>
      <c r="Y318">
        <v>80.106904690671954</v>
      </c>
      <c r="Z318">
        <v>51.068974524515241</v>
      </c>
      <c r="AA318">
        <v>39.948896203830223</v>
      </c>
      <c r="AB318">
        <v>37.104938280165086</v>
      </c>
      <c r="AC318">
        <v>19.090597139545007</v>
      </c>
      <c r="AD318">
        <v>16.271275473754717</v>
      </c>
      <c r="AE318">
        <v>13.697190320771439</v>
      </c>
      <c r="AF318">
        <v>654.28284361056808</v>
      </c>
      <c r="AG318">
        <v>1051.0744147701246</v>
      </c>
      <c r="AH318">
        <v>20.445979040180184</v>
      </c>
    </row>
    <row r="319" spans="1:34" x14ac:dyDescent="0.25">
      <c r="A319">
        <v>318</v>
      </c>
      <c r="B319">
        <f t="shared" ca="1" si="61"/>
        <v>14.837366896915134</v>
      </c>
      <c r="C319">
        <f t="shared" ca="1" si="62"/>
        <v>8.164688340106494</v>
      </c>
      <c r="D319">
        <f t="shared" ca="1" si="63"/>
        <v>7.6038007507334511</v>
      </c>
      <c r="E319">
        <f t="shared" ca="1" si="64"/>
        <v>122.56062822621691</v>
      </c>
      <c r="F319">
        <f t="shared" ca="1" si="65"/>
        <v>114.13024036482312</v>
      </c>
      <c r="G319">
        <f t="shared" ca="1" si="66"/>
        <v>63.868047685717407</v>
      </c>
      <c r="H319">
        <f t="shared" ca="1" si="67"/>
        <v>46.531465347383403</v>
      </c>
      <c r="I319">
        <f t="shared" ca="1" si="68"/>
        <v>46.718401066062192</v>
      </c>
      <c r="J319">
        <f t="shared" ca="1" si="69"/>
        <v>33.388136351517076</v>
      </c>
      <c r="K319">
        <f t="shared" ca="1" si="70"/>
        <v>18.569686468562548</v>
      </c>
      <c r="L319">
        <f t="shared" ca="1" si="71"/>
        <v>17.332303694313367</v>
      </c>
      <c r="M319">
        <f t="shared" ca="1" si="72"/>
        <v>12.817675347116079</v>
      </c>
      <c r="N319">
        <f t="shared" ca="1" si="73"/>
        <v>593.97158784526675</v>
      </c>
      <c r="O319">
        <f t="shared" ca="1" si="74"/>
        <v>921.98643603796643</v>
      </c>
      <c r="P319">
        <f t="shared" ca="1" si="75"/>
        <v>19.405831773926977</v>
      </c>
      <c r="S319">
        <v>318</v>
      </c>
      <c r="T319">
        <v>16.879555663942739</v>
      </c>
      <c r="U319">
        <v>15.807086200305577</v>
      </c>
      <c r="V319">
        <v>2.4463059013896675</v>
      </c>
      <c r="W319">
        <v>267.88388480213143</v>
      </c>
      <c r="X319">
        <v>41.465844982153477</v>
      </c>
      <c r="Y319">
        <v>39.295856815529838</v>
      </c>
      <c r="Z319">
        <v>66.651015131233208</v>
      </c>
      <c r="AA319">
        <v>38.701550229009882</v>
      </c>
      <c r="AB319">
        <v>37.345360044083023</v>
      </c>
      <c r="AC319">
        <v>23.624925421288296</v>
      </c>
      <c r="AD319">
        <v>18.951955346837288</v>
      </c>
      <c r="AE319">
        <v>16.527320860336825</v>
      </c>
      <c r="AF319">
        <v>694.39656839028839</v>
      </c>
      <c r="AG319">
        <v>653.83119471669056</v>
      </c>
      <c r="AH319">
        <v>23.664920624271488</v>
      </c>
    </row>
    <row r="320" spans="1:34" x14ac:dyDescent="0.25">
      <c r="A320">
        <v>319</v>
      </c>
      <c r="B320">
        <f t="shared" ca="1" si="61"/>
        <v>19.168901326615227</v>
      </c>
      <c r="C320">
        <f t="shared" ca="1" si="62"/>
        <v>6.9613908514380878</v>
      </c>
      <c r="D320">
        <f t="shared" ca="1" si="63"/>
        <v>7.5285470414043889</v>
      </c>
      <c r="E320">
        <f t="shared" ca="1" si="64"/>
        <v>133.97710413816054</v>
      </c>
      <c r="F320">
        <f t="shared" ca="1" si="65"/>
        <v>144.7555229999958</v>
      </c>
      <c r="G320">
        <f t="shared" ca="1" si="66"/>
        <v>53.390863211897688</v>
      </c>
      <c r="H320">
        <f t="shared" ca="1" si="67"/>
        <v>53.778337128232671</v>
      </c>
      <c r="I320">
        <f t="shared" ca="1" si="68"/>
        <v>54.136242417920123</v>
      </c>
      <c r="J320">
        <f t="shared" ca="1" si="69"/>
        <v>29.825438784422015</v>
      </c>
      <c r="K320">
        <f t="shared" ca="1" si="70"/>
        <v>21.590094354196996</v>
      </c>
      <c r="L320">
        <f t="shared" ca="1" si="71"/>
        <v>21.867269687152504</v>
      </c>
      <c r="M320">
        <f t="shared" ca="1" si="72"/>
        <v>11.574653139504564</v>
      </c>
      <c r="N320">
        <f t="shared" ca="1" si="73"/>
        <v>661.72540992686106</v>
      </c>
      <c r="O320">
        <f t="shared" ca="1" si="74"/>
        <v>1005.1640852049941</v>
      </c>
      <c r="P320">
        <f t="shared" ca="1" si="75"/>
        <v>22.89004065410473</v>
      </c>
      <c r="S320">
        <v>319</v>
      </c>
      <c r="T320">
        <v>19.906300037776454</v>
      </c>
      <c r="U320">
        <v>11.989643276359811</v>
      </c>
      <c r="V320">
        <v>5.3167529155918691</v>
      </c>
      <c r="W320">
        <v>238.77062544016837</v>
      </c>
      <c r="X320">
        <v>107.05913862422717</v>
      </c>
      <c r="Y320">
        <v>64.035463889560035</v>
      </c>
      <c r="Z320">
        <v>64.712556273696663</v>
      </c>
      <c r="AA320">
        <v>51.466907777012892</v>
      </c>
      <c r="AB320">
        <v>35.807021176991533</v>
      </c>
      <c r="AC320">
        <v>24.917642973286878</v>
      </c>
      <c r="AD320">
        <v>21.898890580299476</v>
      </c>
      <c r="AE320">
        <v>14.236890412931736</v>
      </c>
      <c r="AF320">
        <v>816.53396355778182</v>
      </c>
      <c r="AG320">
        <v>1270.4745883611915</v>
      </c>
      <c r="AH320">
        <v>24.60667401022495</v>
      </c>
    </row>
    <row r="321" spans="1:34" x14ac:dyDescent="0.25">
      <c r="A321">
        <v>320</v>
      </c>
      <c r="B321">
        <f t="shared" ca="1" si="61"/>
        <v>15.507967279520244</v>
      </c>
      <c r="C321">
        <f t="shared" ca="1" si="62"/>
        <v>6.7824939763214802</v>
      </c>
      <c r="D321">
        <f t="shared" ca="1" si="63"/>
        <v>5.3898128676971604</v>
      </c>
      <c r="E321">
        <f t="shared" ca="1" si="64"/>
        <v>106.90237970628168</v>
      </c>
      <c r="F321">
        <f t="shared" ca="1" si="65"/>
        <v>84.419292726408926</v>
      </c>
      <c r="G321">
        <f t="shared" ca="1" si="66"/>
        <v>36.945393456902153</v>
      </c>
      <c r="H321">
        <f t="shared" ca="1" si="67"/>
        <v>44.938007332621837</v>
      </c>
      <c r="I321">
        <f t="shared" ca="1" si="68"/>
        <v>43.353431713248916</v>
      </c>
      <c r="J321">
        <f t="shared" ca="1" si="69"/>
        <v>25.095916227825882</v>
      </c>
      <c r="K321">
        <f t="shared" ca="1" si="70"/>
        <v>17.249209600117478</v>
      </c>
      <c r="L321">
        <f t="shared" ca="1" si="71"/>
        <v>18.029381829415687</v>
      </c>
      <c r="M321">
        <f t="shared" ca="1" si="72"/>
        <v>9.7735956965977131</v>
      </c>
      <c r="N321">
        <f t="shared" ca="1" si="73"/>
        <v>451.44355737967362</v>
      </c>
      <c r="O321">
        <f t="shared" ca="1" si="74"/>
        <v>567.6398447851094</v>
      </c>
      <c r="P321">
        <f t="shared" ca="1" si="75"/>
        <v>18.074447757943563</v>
      </c>
      <c r="S321">
        <v>320</v>
      </c>
      <c r="T321">
        <v>16.136005232571982</v>
      </c>
      <c r="U321">
        <v>16.763954662627494</v>
      </c>
      <c r="V321">
        <v>7.5573197552635589</v>
      </c>
      <c r="W321">
        <v>271.68856307223825</v>
      </c>
      <c r="X321">
        <v>122.1991271140604</v>
      </c>
      <c r="Y321">
        <v>128.11270591759697</v>
      </c>
      <c r="Z321">
        <v>66.908497304929767</v>
      </c>
      <c r="AA321">
        <v>48.997304349595069</v>
      </c>
      <c r="AB321">
        <v>49.426613599646515</v>
      </c>
      <c r="AC321">
        <v>24.062115210713287</v>
      </c>
      <c r="AD321">
        <v>19.699614160459724</v>
      </c>
      <c r="AE321">
        <v>19.75458424672448</v>
      </c>
      <c r="AF321">
        <v>1040.1482450869978</v>
      </c>
      <c r="AG321">
        <v>2046.2006666633658</v>
      </c>
      <c r="AH321">
        <v>25.156702393518152</v>
      </c>
    </row>
    <row r="322" spans="1:34" x14ac:dyDescent="0.25">
      <c r="A322">
        <v>321</v>
      </c>
      <c r="B322">
        <f t="shared" ca="1" si="61"/>
        <v>10.663283712111793</v>
      </c>
      <c r="C322">
        <f t="shared" ca="1" si="62"/>
        <v>6.3234766613573443</v>
      </c>
      <c r="D322">
        <f t="shared" ca="1" si="63"/>
        <v>6.5451552810278653</v>
      </c>
      <c r="E322">
        <f t="shared" ca="1" si="64"/>
        <v>67.70165019950683</v>
      </c>
      <c r="F322">
        <f t="shared" ca="1" si="65"/>
        <v>71.644622434721882</v>
      </c>
      <c r="G322">
        <f t="shared" ca="1" si="66"/>
        <v>41.604136545346478</v>
      </c>
      <c r="H322">
        <f t="shared" ca="1" si="67"/>
        <v>34.110596734599952</v>
      </c>
      <c r="I322">
        <f t="shared" ca="1" si="68"/>
        <v>35.530901505095699</v>
      </c>
      <c r="J322">
        <f t="shared" ca="1" si="69"/>
        <v>27.417377399604636</v>
      </c>
      <c r="K322">
        <f t="shared" ca="1" si="70"/>
        <v>13.379362964447131</v>
      </c>
      <c r="L322">
        <f t="shared" ca="1" si="71"/>
        <v>13.336083624012712</v>
      </c>
      <c r="M322">
        <f t="shared" ca="1" si="72"/>
        <v>10.96231344358889</v>
      </c>
      <c r="N322">
        <f t="shared" ca="1" si="73"/>
        <v>358.46132675252926</v>
      </c>
      <c r="O322">
        <f t="shared" ca="1" si="74"/>
        <v>441.58962634136526</v>
      </c>
      <c r="P322">
        <f t="shared" ca="1" si="75"/>
        <v>14.259304613514173</v>
      </c>
      <c r="S322">
        <v>321</v>
      </c>
      <c r="T322">
        <v>16.121560150232284</v>
      </c>
      <c r="U322">
        <v>8.7472138807991762</v>
      </c>
      <c r="V322">
        <v>6.2530160317541936</v>
      </c>
      <c r="W322">
        <v>142.50332380919832</v>
      </c>
      <c r="X322">
        <v>101.79864734805477</v>
      </c>
      <c r="Y322">
        <v>54.952071570113993</v>
      </c>
      <c r="Z322">
        <v>50.45372550845633</v>
      </c>
      <c r="AA322">
        <v>45.914010968537667</v>
      </c>
      <c r="AB322">
        <v>31.88003058422343</v>
      </c>
      <c r="AC322">
        <v>19.621190284703573</v>
      </c>
      <c r="AD322">
        <v>18.214332647759864</v>
      </c>
      <c r="AE322">
        <v>10.967684709767607</v>
      </c>
      <c r="AF322">
        <v>593.54068377092347</v>
      </c>
      <c r="AG322">
        <v>881.99508883536839</v>
      </c>
      <c r="AH322">
        <v>20.434315043625837</v>
      </c>
    </row>
    <row r="323" spans="1:34" x14ac:dyDescent="0.25">
      <c r="A323">
        <v>322</v>
      </c>
      <c r="B323">
        <f t="shared" ref="B323:B386" ca="1" si="76">10*RAND()+10</f>
        <v>19.589979727310467</v>
      </c>
      <c r="C323">
        <f t="shared" ref="C323:C386" ca="1" si="77">12*RAND()+5</f>
        <v>8.5257452612619922</v>
      </c>
      <c r="D323">
        <f t="shared" ref="D323:D386" ca="1" si="78">8*RAND()+2</f>
        <v>6.2682042412360808</v>
      </c>
      <c r="E323">
        <f t="shared" ref="E323:E386" ca="1" si="79">B323*C323+2*RAND()</f>
        <v>167.7843328778971</v>
      </c>
      <c r="F323">
        <f t="shared" ref="F323:F386" ca="1" si="80">B323*D323+2*RAND()</f>
        <v>124.1894783336581</v>
      </c>
      <c r="G323">
        <f t="shared" ref="G323:G386" ca="1" si="81">C323*D323+2*RAND()</f>
        <v>54.44948577683811</v>
      </c>
      <c r="H323">
        <f t="shared" ref="H323:H386" ca="1" si="82">2*B323+2*C323+2*RAND()</f>
        <v>56.877174549748098</v>
      </c>
      <c r="I323">
        <f t="shared" ref="I323:I386" ca="1" si="83">2*B323+2*D323+2*RAND()</f>
        <v>51.847262891758</v>
      </c>
      <c r="J323">
        <f t="shared" ref="J323:J386" ca="1" si="84">2*C323+2*D323+2*RAND()</f>
        <v>30.684710286521952</v>
      </c>
      <c r="K323">
        <f t="shared" ref="K323:K386" ca="1" si="85">SQRT(B323^2+C323^2)+2*RAND()</f>
        <v>22.934967838696956</v>
      </c>
      <c r="L323">
        <f t="shared" ref="L323:L386" ca="1" si="86">SQRT(B323^2+D323^2)+2*RAND()</f>
        <v>21.811486775012494</v>
      </c>
      <c r="M323">
        <f t="shared" ref="M323:M386" ca="1" si="87">SQRT(C323^2+D323^2)+2*RAND()</f>
        <v>11.069324211563357</v>
      </c>
      <c r="N323">
        <f t="shared" ref="N323:N386" ca="1" si="88">2*(B323*C323+B323*D323+C323*D323)+2*RAND()</f>
        <v>688.13211389048308</v>
      </c>
      <c r="O323">
        <f t="shared" ref="O323:O386" ca="1" si="89">B323*C323*D323+2*RAND()</f>
        <v>1047.1200913166188</v>
      </c>
      <c r="P323">
        <f t="shared" ref="P323:P386" ca="1" si="90">SQRT(B323^2+C323^2+D323^2)+2*RAND()</f>
        <v>24.133722206940927</v>
      </c>
      <c r="S323">
        <v>322</v>
      </c>
      <c r="T323">
        <v>19.527147175623547</v>
      </c>
      <c r="U323">
        <v>7.506521575200118</v>
      </c>
      <c r="V323">
        <v>5.6480689605583771</v>
      </c>
      <c r="W323">
        <v>147.74503973203434</v>
      </c>
      <c r="X323">
        <v>110.67191681791098</v>
      </c>
      <c r="Y323">
        <v>42.471372731480649</v>
      </c>
      <c r="Z323">
        <v>55.009004381363361</v>
      </c>
      <c r="AA323">
        <v>50.548748811940413</v>
      </c>
      <c r="AB323">
        <v>28.083247761030787</v>
      </c>
      <c r="AC323">
        <v>22.881669710843688</v>
      </c>
      <c r="AD323">
        <v>21.533385747528659</v>
      </c>
      <c r="AE323">
        <v>9.8585658241255576</v>
      </c>
      <c r="AF323">
        <v>599.08810582128478</v>
      </c>
      <c r="AG323">
        <v>828.04075815813587</v>
      </c>
      <c r="AH323">
        <v>23.459088437843697</v>
      </c>
    </row>
    <row r="324" spans="1:34" x14ac:dyDescent="0.25">
      <c r="A324">
        <v>323</v>
      </c>
      <c r="B324">
        <f t="shared" ca="1" si="76"/>
        <v>12.580626722207525</v>
      </c>
      <c r="C324">
        <f t="shared" ca="1" si="77"/>
        <v>10.503040026029259</v>
      </c>
      <c r="D324">
        <f t="shared" ca="1" si="78"/>
        <v>4.9283270605412506</v>
      </c>
      <c r="E324">
        <f t="shared" ca="1" si="79"/>
        <v>132.63204884790238</v>
      </c>
      <c r="F324">
        <f t="shared" ca="1" si="80"/>
        <v>63.287567127334079</v>
      </c>
      <c r="G324">
        <f t="shared" ca="1" si="81"/>
        <v>52.209594722165214</v>
      </c>
      <c r="H324">
        <f t="shared" ca="1" si="82"/>
        <v>47.291327974300607</v>
      </c>
      <c r="I324">
        <f t="shared" ca="1" si="83"/>
        <v>35.590096057986734</v>
      </c>
      <c r="J324">
        <f t="shared" ca="1" si="84"/>
        <v>31.514555805281443</v>
      </c>
      <c r="K324">
        <f t="shared" ca="1" si="85"/>
        <v>17.370604352851352</v>
      </c>
      <c r="L324">
        <f t="shared" ca="1" si="86"/>
        <v>14.211852855744981</v>
      </c>
      <c r="M324">
        <f t="shared" ca="1" si="87"/>
        <v>13.383564889414902</v>
      </c>
      <c r="N324">
        <f t="shared" ca="1" si="88"/>
        <v>491.9731998008923</v>
      </c>
      <c r="O324">
        <f t="shared" ca="1" si="89"/>
        <v>651.82905797472529</v>
      </c>
      <c r="P324">
        <f t="shared" ca="1" si="90"/>
        <v>17.251007969233758</v>
      </c>
      <c r="S324">
        <v>323</v>
      </c>
      <c r="T324">
        <v>13.160747263148956</v>
      </c>
      <c r="U324">
        <v>5.8815946084009934</v>
      </c>
      <c r="V324">
        <v>6.4381908566250932</v>
      </c>
      <c r="W324">
        <v>78.891994424067391</v>
      </c>
      <c r="X324">
        <v>86.277176691476242</v>
      </c>
      <c r="Y324">
        <v>38.16962724300565</v>
      </c>
      <c r="Z324">
        <v>39.010428244235662</v>
      </c>
      <c r="AA324">
        <v>40.959790717558278</v>
      </c>
      <c r="AB324">
        <v>24.925987769052096</v>
      </c>
      <c r="AC324">
        <v>14.699287088786079</v>
      </c>
      <c r="AD324">
        <v>15.262773128459459</v>
      </c>
      <c r="AE324">
        <v>9.3518812074492672</v>
      </c>
      <c r="AF324">
        <v>400.94435314918007</v>
      </c>
      <c r="AG324">
        <v>499.6957315874547</v>
      </c>
      <c r="AH324">
        <v>16.487204438016423</v>
      </c>
    </row>
    <row r="325" spans="1:34" x14ac:dyDescent="0.25">
      <c r="A325">
        <v>324</v>
      </c>
      <c r="B325">
        <f t="shared" ca="1" si="76"/>
        <v>19.584689128960722</v>
      </c>
      <c r="C325">
        <f t="shared" ca="1" si="77"/>
        <v>9.6080695008926469</v>
      </c>
      <c r="D325">
        <f t="shared" ca="1" si="78"/>
        <v>8.2394439827542598</v>
      </c>
      <c r="E325">
        <f t="shared" ca="1" si="79"/>
        <v>189.46000978839464</v>
      </c>
      <c r="F325">
        <f t="shared" ca="1" si="80"/>
        <v>162.7240346797434</v>
      </c>
      <c r="G325">
        <f t="shared" ca="1" si="81"/>
        <v>79.52430079366502</v>
      </c>
      <c r="H325">
        <f t="shared" ca="1" si="82"/>
        <v>59.363356346518898</v>
      </c>
      <c r="I325">
        <f t="shared" ca="1" si="83"/>
        <v>57.578390038602627</v>
      </c>
      <c r="J325">
        <f t="shared" ca="1" si="84"/>
        <v>37.185277317039201</v>
      </c>
      <c r="K325">
        <f t="shared" ca="1" si="85"/>
        <v>23.610813745238669</v>
      </c>
      <c r="L325">
        <f t="shared" ca="1" si="86"/>
        <v>21.38916675820181</v>
      </c>
      <c r="M325">
        <f t="shared" ca="1" si="87"/>
        <v>13.424735194124791</v>
      </c>
      <c r="N325">
        <f t="shared" ca="1" si="88"/>
        <v>859.30570376013873</v>
      </c>
      <c r="O325">
        <f t="shared" ca="1" si="89"/>
        <v>1551.2748464054484</v>
      </c>
      <c r="P325">
        <f t="shared" ca="1" si="90"/>
        <v>23.764766448577902</v>
      </c>
      <c r="S325">
        <v>324</v>
      </c>
      <c r="T325">
        <v>14.051526875313881</v>
      </c>
      <c r="U325">
        <v>10.845277309962245</v>
      </c>
      <c r="V325">
        <v>7.6747016037512017</v>
      </c>
      <c r="W325">
        <v>153.57474346520303</v>
      </c>
      <c r="X325">
        <v>108.86841686290761</v>
      </c>
      <c r="Y325">
        <v>84.014981653444693</v>
      </c>
      <c r="Z325">
        <v>51.156147344961205</v>
      </c>
      <c r="AA325">
        <v>44.294152339477677</v>
      </c>
      <c r="AB325">
        <v>37.486221789126986</v>
      </c>
      <c r="AC325">
        <v>17.898370782457508</v>
      </c>
      <c r="AD325">
        <v>17.406417264113671</v>
      </c>
      <c r="AE325">
        <v>13.863487744561724</v>
      </c>
      <c r="AF325">
        <v>687.039500637385</v>
      </c>
      <c r="AG325">
        <v>1171.2733378476626</v>
      </c>
      <c r="AH325">
        <v>20.803586463883985</v>
      </c>
    </row>
    <row r="326" spans="1:34" x14ac:dyDescent="0.25">
      <c r="A326">
        <v>325</v>
      </c>
      <c r="B326">
        <f t="shared" ca="1" si="76"/>
        <v>19.116366003373816</v>
      </c>
      <c r="C326">
        <f t="shared" ca="1" si="77"/>
        <v>11.696532251320939</v>
      </c>
      <c r="D326">
        <f t="shared" ca="1" si="78"/>
        <v>9.640530488932324</v>
      </c>
      <c r="E326">
        <f t="shared" ca="1" si="79"/>
        <v>223.70108602114988</v>
      </c>
      <c r="F326">
        <f t="shared" ca="1" si="80"/>
        <v>184.76616448937006</v>
      </c>
      <c r="G326">
        <f t="shared" ca="1" si="81"/>
        <v>112.90592649463336</v>
      </c>
      <c r="H326">
        <f t="shared" ca="1" si="82"/>
        <v>62.657652715489164</v>
      </c>
      <c r="I326">
        <f t="shared" ca="1" si="83"/>
        <v>58.309826220602744</v>
      </c>
      <c r="J326">
        <f t="shared" ca="1" si="84"/>
        <v>44.10875102714553</v>
      </c>
      <c r="K326">
        <f t="shared" ca="1" si="85"/>
        <v>24.31196532331888</v>
      </c>
      <c r="L326">
        <f t="shared" ca="1" si="86"/>
        <v>22.724771935618705</v>
      </c>
      <c r="M326">
        <f t="shared" ca="1" si="87"/>
        <v>15.415127039216758</v>
      </c>
      <c r="N326">
        <f t="shared" ca="1" si="88"/>
        <v>1041.9653813193897</v>
      </c>
      <c r="O326">
        <f t="shared" ca="1" si="89"/>
        <v>2155.8522169491725</v>
      </c>
      <c r="P326">
        <f t="shared" ca="1" si="90"/>
        <v>24.795515933617992</v>
      </c>
      <c r="S326">
        <v>325</v>
      </c>
      <c r="T326">
        <v>10.065060346246735</v>
      </c>
      <c r="U326">
        <v>5.0794328227701238</v>
      </c>
      <c r="V326">
        <v>8.1424622721560027</v>
      </c>
      <c r="W326">
        <v>52.266413390097455</v>
      </c>
      <c r="X326">
        <v>82.487018572591836</v>
      </c>
      <c r="Y326">
        <v>43.322947319202441</v>
      </c>
      <c r="Z326">
        <v>30.573937064369748</v>
      </c>
      <c r="AA326">
        <v>38.034507513257502</v>
      </c>
      <c r="AB326">
        <v>27.913855090172461</v>
      </c>
      <c r="AC326">
        <v>11.301742695706052</v>
      </c>
      <c r="AD326">
        <v>12.995269082788726</v>
      </c>
      <c r="AE326">
        <v>10.873727188309021</v>
      </c>
      <c r="AF326">
        <v>349.34021139580966</v>
      </c>
      <c r="AG326">
        <v>417.72307111970861</v>
      </c>
      <c r="AH326">
        <v>15.706908577931824</v>
      </c>
    </row>
    <row r="327" spans="1:34" x14ac:dyDescent="0.25">
      <c r="A327">
        <v>326</v>
      </c>
      <c r="B327">
        <f t="shared" ca="1" si="76"/>
        <v>15.605037692966942</v>
      </c>
      <c r="C327">
        <f t="shared" ca="1" si="77"/>
        <v>8.5637521996088353</v>
      </c>
      <c r="D327">
        <f t="shared" ca="1" si="78"/>
        <v>6.4782007203151695</v>
      </c>
      <c r="E327">
        <f t="shared" ca="1" si="79"/>
        <v>134.44032474256824</v>
      </c>
      <c r="F327">
        <f t="shared" ca="1" si="80"/>
        <v>102.12497424844916</v>
      </c>
      <c r="G327">
        <f t="shared" ca="1" si="81"/>
        <v>56.927818829942311</v>
      </c>
      <c r="H327">
        <f t="shared" ca="1" si="82"/>
        <v>49.586325575751047</v>
      </c>
      <c r="I327">
        <f t="shared" ca="1" si="83"/>
        <v>44.59578789702514</v>
      </c>
      <c r="J327">
        <f t="shared" ca="1" si="84"/>
        <v>30.280696729420363</v>
      </c>
      <c r="K327">
        <f t="shared" ca="1" si="85"/>
        <v>18.014319668588932</v>
      </c>
      <c r="L327">
        <f t="shared" ca="1" si="86"/>
        <v>18.051663320419276</v>
      </c>
      <c r="M327">
        <f t="shared" ca="1" si="87"/>
        <v>12.173883818763139</v>
      </c>
      <c r="N327">
        <f t="shared" ca="1" si="88"/>
        <v>581.65063071570262</v>
      </c>
      <c r="O327">
        <f t="shared" ca="1" si="89"/>
        <v>867.42638128892429</v>
      </c>
      <c r="P327">
        <f t="shared" ca="1" si="90"/>
        <v>20.552915350313228</v>
      </c>
      <c r="S327">
        <v>326</v>
      </c>
      <c r="T327">
        <v>13.113003106807117</v>
      </c>
      <c r="U327">
        <v>10.890403199662853</v>
      </c>
      <c r="V327">
        <v>3.5103664360429763</v>
      </c>
      <c r="W327">
        <v>142.95542909220339</v>
      </c>
      <c r="X327">
        <v>46.704010005231005</v>
      </c>
      <c r="Y327">
        <v>40.124889274193059</v>
      </c>
      <c r="Z327">
        <v>49.32027431383694</v>
      </c>
      <c r="AA327">
        <v>34.65455159895884</v>
      </c>
      <c r="AB327">
        <v>29.374796314100205</v>
      </c>
      <c r="AC327">
        <v>17.926340978203715</v>
      </c>
      <c r="AD327">
        <v>14.993169403583693</v>
      </c>
      <c r="AE327">
        <v>11.559833703306179</v>
      </c>
      <c r="AF327">
        <v>456.12545484132841</v>
      </c>
      <c r="AG327">
        <v>502.49733464561444</v>
      </c>
      <c r="AH327">
        <v>17.835636680177391</v>
      </c>
    </row>
    <row r="328" spans="1:34" x14ac:dyDescent="0.25">
      <c r="A328">
        <v>327</v>
      </c>
      <c r="B328">
        <f t="shared" ca="1" si="76"/>
        <v>14.610009623183799</v>
      </c>
      <c r="C328">
        <f t="shared" ca="1" si="77"/>
        <v>11.159279717642875</v>
      </c>
      <c r="D328">
        <f t="shared" ca="1" si="78"/>
        <v>6.6985833499350314</v>
      </c>
      <c r="E328">
        <f t="shared" ca="1" si="79"/>
        <v>163.83315843828734</v>
      </c>
      <c r="F328">
        <f t="shared" ca="1" si="80"/>
        <v>98.260769600649255</v>
      </c>
      <c r="G328">
        <f t="shared" ca="1" si="81"/>
        <v>75.825995397283023</v>
      </c>
      <c r="H328">
        <f t="shared" ca="1" si="82"/>
        <v>52.235322347496464</v>
      </c>
      <c r="I328">
        <f t="shared" ca="1" si="83"/>
        <v>43.165830976748722</v>
      </c>
      <c r="J328">
        <f t="shared" ca="1" si="84"/>
        <v>36.567039385855956</v>
      </c>
      <c r="K328">
        <f t="shared" ca="1" si="85"/>
        <v>20.048147449388981</v>
      </c>
      <c r="L328">
        <f t="shared" ca="1" si="86"/>
        <v>17.205393134835429</v>
      </c>
      <c r="M328">
        <f t="shared" ca="1" si="87"/>
        <v>13.488742879504622</v>
      </c>
      <c r="N328">
        <f t="shared" ca="1" si="88"/>
        <v>671.80896867278614</v>
      </c>
      <c r="O328">
        <f t="shared" ca="1" si="89"/>
        <v>1092.4280072961365</v>
      </c>
      <c r="P328">
        <f t="shared" ca="1" si="90"/>
        <v>20.060717531327732</v>
      </c>
      <c r="S328">
        <v>327</v>
      </c>
      <c r="T328">
        <v>14.087500930201838</v>
      </c>
      <c r="U328">
        <v>15.751478221067678</v>
      </c>
      <c r="V328">
        <v>8.9098243913141602</v>
      </c>
      <c r="W328">
        <v>223.45067805443094</v>
      </c>
      <c r="X328">
        <v>127.24825956960454</v>
      </c>
      <c r="Y328">
        <v>142.21079449455951</v>
      </c>
      <c r="Z328">
        <v>60.378418878671248</v>
      </c>
      <c r="AA328">
        <v>46.887808992911147</v>
      </c>
      <c r="AB328">
        <v>50.17313669072113</v>
      </c>
      <c r="AC328">
        <v>22.04886272994754</v>
      </c>
      <c r="AD328">
        <v>17.369776731679487</v>
      </c>
      <c r="AE328">
        <v>19.099859946209133</v>
      </c>
      <c r="AF328">
        <v>975.53817971830426</v>
      </c>
      <c r="AG328">
        <v>1978.8441263292104</v>
      </c>
      <c r="AH328">
        <v>24.08466103060125</v>
      </c>
    </row>
    <row r="329" spans="1:34" x14ac:dyDescent="0.25">
      <c r="A329">
        <v>328</v>
      </c>
      <c r="B329">
        <f t="shared" ca="1" si="76"/>
        <v>14.813406040638913</v>
      </c>
      <c r="C329">
        <f t="shared" ca="1" si="77"/>
        <v>15.647335931247603</v>
      </c>
      <c r="D329">
        <f t="shared" ca="1" si="78"/>
        <v>8.4988448758615363</v>
      </c>
      <c r="E329">
        <f t="shared" ca="1" si="79"/>
        <v>233.70627161013428</v>
      </c>
      <c r="F329">
        <f t="shared" ca="1" si="80"/>
        <v>127.79958965197437</v>
      </c>
      <c r="G329">
        <f t="shared" ca="1" si="81"/>
        <v>134.68465491678418</v>
      </c>
      <c r="H329">
        <f t="shared" ca="1" si="82"/>
        <v>61.684221560747744</v>
      </c>
      <c r="I329">
        <f t="shared" ca="1" si="83"/>
        <v>47.787438583514835</v>
      </c>
      <c r="J329">
        <f t="shared" ca="1" si="84"/>
        <v>50.092485332014483</v>
      </c>
      <c r="K329">
        <f t="shared" ca="1" si="85"/>
        <v>21.945974285266981</v>
      </c>
      <c r="L329">
        <f t="shared" ca="1" si="86"/>
        <v>18.98749661699426</v>
      </c>
      <c r="M329">
        <f t="shared" ca="1" si="87"/>
        <v>19.565406118635163</v>
      </c>
      <c r="N329">
        <f t="shared" ca="1" si="88"/>
        <v>981.72856609217638</v>
      </c>
      <c r="O329">
        <f t="shared" ca="1" si="89"/>
        <v>1971.2951169296691</v>
      </c>
      <c r="P329">
        <f t="shared" ca="1" si="90"/>
        <v>24.370654049307191</v>
      </c>
      <c r="S329">
        <v>328</v>
      </c>
      <c r="T329">
        <v>17.817872214324954</v>
      </c>
      <c r="U329">
        <v>9.6858585599969409</v>
      </c>
      <c r="V329">
        <v>4.6239020022720316</v>
      </c>
      <c r="W329">
        <v>172.7550041890367</v>
      </c>
      <c r="X329">
        <v>83.118797871185762</v>
      </c>
      <c r="Y329">
        <v>46.113327935561642</v>
      </c>
      <c r="Z329">
        <v>56.741977007997789</v>
      </c>
      <c r="AA329">
        <v>45.112150683693834</v>
      </c>
      <c r="AB329">
        <v>29.436399448255358</v>
      </c>
      <c r="AC329">
        <v>21.866197557937195</v>
      </c>
      <c r="AD329">
        <v>19.987019341448164</v>
      </c>
      <c r="AE329">
        <v>12.32676164902044</v>
      </c>
      <c r="AF329">
        <v>599.72324295936653</v>
      </c>
      <c r="AG329">
        <v>798.88293017741796</v>
      </c>
      <c r="AH329">
        <v>21.492991883549788</v>
      </c>
    </row>
    <row r="330" spans="1:34" x14ac:dyDescent="0.25">
      <c r="A330">
        <v>329</v>
      </c>
      <c r="B330">
        <f t="shared" ca="1" si="76"/>
        <v>10.938614986599521</v>
      </c>
      <c r="C330">
        <f t="shared" ca="1" si="77"/>
        <v>7.3883510177338803</v>
      </c>
      <c r="D330">
        <f t="shared" ca="1" si="78"/>
        <v>9.3601470754208123</v>
      </c>
      <c r="E330">
        <f t="shared" ca="1" si="79"/>
        <v>82.6361456257398</v>
      </c>
      <c r="F330">
        <f t="shared" ca="1" si="80"/>
        <v>103.09272863840224</v>
      </c>
      <c r="G330">
        <f t="shared" ca="1" si="81"/>
        <v>69.366054392504438</v>
      </c>
      <c r="H330">
        <f t="shared" ca="1" si="82"/>
        <v>38.358766377592886</v>
      </c>
      <c r="I330">
        <f t="shared" ca="1" si="83"/>
        <v>40.64468250929044</v>
      </c>
      <c r="J330">
        <f t="shared" ca="1" si="84"/>
        <v>34.07184711733229</v>
      </c>
      <c r="K330">
        <f t="shared" ca="1" si="85"/>
        <v>14.805817263294257</v>
      </c>
      <c r="L330">
        <f t="shared" ca="1" si="86"/>
        <v>16.39374131668594</v>
      </c>
      <c r="M330">
        <f t="shared" ca="1" si="87"/>
        <v>13.924269096196088</v>
      </c>
      <c r="N330">
        <f t="shared" ca="1" si="88"/>
        <v>504.92625238979571</v>
      </c>
      <c r="O330">
        <f t="shared" ca="1" si="89"/>
        <v>757.89541735722014</v>
      </c>
      <c r="P330">
        <f t="shared" ca="1" si="90"/>
        <v>17.719576998945985</v>
      </c>
      <c r="S330">
        <v>329</v>
      </c>
      <c r="T330">
        <v>13.81909134350243</v>
      </c>
      <c r="U330">
        <v>11.018660169279203</v>
      </c>
      <c r="V330">
        <v>8.2269941441442889</v>
      </c>
      <c r="W330">
        <v>153.05380480332423</v>
      </c>
      <c r="X330">
        <v>114.46513802524976</v>
      </c>
      <c r="Y330">
        <v>92.497785423656524</v>
      </c>
      <c r="Z330">
        <v>50.089448030512358</v>
      </c>
      <c r="AA330">
        <v>44.41269810211648</v>
      </c>
      <c r="AB330">
        <v>39.491515141647525</v>
      </c>
      <c r="AC330">
        <v>18.575422806978718</v>
      </c>
      <c r="AD330">
        <v>17.155653358953444</v>
      </c>
      <c r="AE330">
        <v>14.033405438134691</v>
      </c>
      <c r="AF330">
        <v>714.16864987056658</v>
      </c>
      <c r="AG330">
        <v>1253.3916389642677</v>
      </c>
      <c r="AH330">
        <v>19.87684076600582</v>
      </c>
    </row>
    <row r="331" spans="1:34" x14ac:dyDescent="0.25">
      <c r="A331">
        <v>330</v>
      </c>
      <c r="B331">
        <f t="shared" ca="1" si="76"/>
        <v>11.028782340450297</v>
      </c>
      <c r="C331">
        <f t="shared" ca="1" si="77"/>
        <v>14.728579516944961</v>
      </c>
      <c r="D331">
        <f t="shared" ca="1" si="78"/>
        <v>9.2807596930898519</v>
      </c>
      <c r="E331">
        <f t="shared" ca="1" si="79"/>
        <v>164.02377793532608</v>
      </c>
      <c r="F331">
        <f t="shared" ca="1" si="80"/>
        <v>103.76207248567901</v>
      </c>
      <c r="G331">
        <f t="shared" ca="1" si="81"/>
        <v>138.68971416190138</v>
      </c>
      <c r="H331">
        <f t="shared" ca="1" si="82"/>
        <v>52.438842144226662</v>
      </c>
      <c r="I331">
        <f t="shared" ca="1" si="83"/>
        <v>42.600922851431335</v>
      </c>
      <c r="J331">
        <f t="shared" ca="1" si="84"/>
        <v>49.664884648281777</v>
      </c>
      <c r="K331">
        <f t="shared" ca="1" si="85"/>
        <v>19.836123942295686</v>
      </c>
      <c r="L331">
        <f t="shared" ca="1" si="86"/>
        <v>15.621520703380945</v>
      </c>
      <c r="M331">
        <f t="shared" ca="1" si="87"/>
        <v>19.275489783861495</v>
      </c>
      <c r="N331">
        <f t="shared" ca="1" si="88"/>
        <v>804.35503487595611</v>
      </c>
      <c r="O331">
        <f t="shared" ca="1" si="89"/>
        <v>1508.0174416479274</v>
      </c>
      <c r="P331">
        <f t="shared" ca="1" si="90"/>
        <v>21.898536655235461</v>
      </c>
      <c r="S331">
        <v>330</v>
      </c>
      <c r="T331">
        <v>17.40210301685903</v>
      </c>
      <c r="U331">
        <v>13.686025350650365</v>
      </c>
      <c r="V331">
        <v>8.2016476568539787</v>
      </c>
      <c r="W331">
        <v>238.42325348736966</v>
      </c>
      <c r="X331">
        <v>143.83723195820076</v>
      </c>
      <c r="Y331">
        <v>114.1509545179177</v>
      </c>
      <c r="Z331">
        <v>62.771223328134511</v>
      </c>
      <c r="AA331">
        <v>51.796468329443158</v>
      </c>
      <c r="AB331">
        <v>43.904061417206925</v>
      </c>
      <c r="AC331">
        <v>24.064032029638433</v>
      </c>
      <c r="AD331">
        <v>19.913138490026206</v>
      </c>
      <c r="AE331">
        <v>17.832471986395607</v>
      </c>
      <c r="AF331">
        <v>987.00302145399678</v>
      </c>
      <c r="AG331">
        <v>1954.9811510760558</v>
      </c>
      <c r="AH331">
        <v>23.969969726901343</v>
      </c>
    </row>
    <row r="332" spans="1:34" x14ac:dyDescent="0.25">
      <c r="A332">
        <v>331</v>
      </c>
      <c r="B332">
        <f t="shared" ca="1" si="76"/>
        <v>14.092457207640249</v>
      </c>
      <c r="C332">
        <f t="shared" ca="1" si="77"/>
        <v>7.3949018241511935</v>
      </c>
      <c r="D332">
        <f t="shared" ca="1" si="78"/>
        <v>8.3187418622144129</v>
      </c>
      <c r="E332">
        <f t="shared" ca="1" si="79"/>
        <v>105.34353503258797</v>
      </c>
      <c r="F332">
        <f t="shared" ca="1" si="80"/>
        <v>117.64275172265278</v>
      </c>
      <c r="G332">
        <f t="shared" ca="1" si="81"/>
        <v>62.852365158054994</v>
      </c>
      <c r="H332">
        <f t="shared" ca="1" si="82"/>
        <v>44.581619506951959</v>
      </c>
      <c r="I332">
        <f t="shared" ca="1" si="83"/>
        <v>45.668316033770836</v>
      </c>
      <c r="J332">
        <f t="shared" ca="1" si="84"/>
        <v>32.495067072057907</v>
      </c>
      <c r="K332">
        <f t="shared" ca="1" si="85"/>
        <v>16.60436639346867</v>
      </c>
      <c r="L332">
        <f t="shared" ca="1" si="86"/>
        <v>16.760344211528455</v>
      </c>
      <c r="M332">
        <f t="shared" ca="1" si="87"/>
        <v>11.493739767457635</v>
      </c>
      <c r="N332">
        <f t="shared" ca="1" si="88"/>
        <v>565.93221486126845</v>
      </c>
      <c r="O332">
        <f t="shared" ca="1" si="89"/>
        <v>867.93945154471157</v>
      </c>
      <c r="P332">
        <f t="shared" ca="1" si="90"/>
        <v>18.636525407020553</v>
      </c>
      <c r="S332">
        <v>331</v>
      </c>
      <c r="T332">
        <v>11.886117489914419</v>
      </c>
      <c r="U332">
        <v>5.6596308886222761</v>
      </c>
      <c r="V332">
        <v>3.3839604192313395</v>
      </c>
      <c r="W332">
        <v>67.925462080428858</v>
      </c>
      <c r="X332">
        <v>41.275671981411016</v>
      </c>
      <c r="Y332">
        <v>20.425117039767116</v>
      </c>
      <c r="Z332">
        <v>36.434736024010014</v>
      </c>
      <c r="AA332">
        <v>31.087249401681291</v>
      </c>
      <c r="AB332">
        <v>19.471601336100811</v>
      </c>
      <c r="AC332">
        <v>14.702396090659763</v>
      </c>
      <c r="AD332">
        <v>12.7127486547655</v>
      </c>
      <c r="AE332">
        <v>8.0376883376003612</v>
      </c>
      <c r="AF332">
        <v>254.2775821809505</v>
      </c>
      <c r="AG332">
        <v>229.30175074968923</v>
      </c>
      <c r="AH332">
        <v>14.761542177376974</v>
      </c>
    </row>
    <row r="333" spans="1:34" x14ac:dyDescent="0.25">
      <c r="A333">
        <v>332</v>
      </c>
      <c r="B333">
        <f t="shared" ca="1" si="76"/>
        <v>13.549120985711529</v>
      </c>
      <c r="C333">
        <f t="shared" ca="1" si="77"/>
        <v>11.498944031732602</v>
      </c>
      <c r="D333">
        <f t="shared" ca="1" si="78"/>
        <v>4.6096572828373557</v>
      </c>
      <c r="E333">
        <f t="shared" ca="1" si="79"/>
        <v>157.03166881822028</v>
      </c>
      <c r="F333">
        <f t="shared" ca="1" si="80"/>
        <v>63.2585881650094</v>
      </c>
      <c r="G333">
        <f t="shared" ca="1" si="81"/>
        <v>53.474957716546527</v>
      </c>
      <c r="H333">
        <f t="shared" ca="1" si="82"/>
        <v>51.789005099645443</v>
      </c>
      <c r="I333">
        <f t="shared" ca="1" si="83"/>
        <v>36.571119136634003</v>
      </c>
      <c r="J333">
        <f t="shared" ca="1" si="84"/>
        <v>32.40061932789127</v>
      </c>
      <c r="K333">
        <f t="shared" ca="1" si="85"/>
        <v>19.570843019656888</v>
      </c>
      <c r="L333">
        <f t="shared" ca="1" si="86"/>
        <v>15.504214969101215</v>
      </c>
      <c r="M333">
        <f t="shared" ca="1" si="87"/>
        <v>14.195864589662222</v>
      </c>
      <c r="N333">
        <f t="shared" ca="1" si="88"/>
        <v>542.59325884165924</v>
      </c>
      <c r="O333">
        <f t="shared" ca="1" si="89"/>
        <v>719.44408714405063</v>
      </c>
      <c r="P333">
        <f t="shared" ca="1" si="90"/>
        <v>19.268523190680046</v>
      </c>
      <c r="S333">
        <v>332</v>
      </c>
      <c r="T333">
        <v>10.718921073437119</v>
      </c>
      <c r="U333">
        <v>5.6575193842752558</v>
      </c>
      <c r="V333">
        <v>9.664848764102711</v>
      </c>
      <c r="W333">
        <v>61.036051502872148</v>
      </c>
      <c r="X333">
        <v>105.11423829632584</v>
      </c>
      <c r="Y333">
        <v>55.162426730354369</v>
      </c>
      <c r="Z333">
        <v>34.358854618177311</v>
      </c>
      <c r="AA333">
        <v>42.452302976213389</v>
      </c>
      <c r="AB333">
        <v>31.394158173007739</v>
      </c>
      <c r="AC333">
        <v>12.998769394090171</v>
      </c>
      <c r="AD333">
        <v>15.573836394414069</v>
      </c>
      <c r="AE333">
        <v>12.209499191792711</v>
      </c>
      <c r="AF333">
        <v>438.26133590864953</v>
      </c>
      <c r="AG333">
        <v>587.27063353664073</v>
      </c>
      <c r="AH333">
        <v>15.62450916499381</v>
      </c>
    </row>
    <row r="334" spans="1:34" x14ac:dyDescent="0.25">
      <c r="A334">
        <v>333</v>
      </c>
      <c r="B334">
        <f t="shared" ca="1" si="76"/>
        <v>14.716650417779753</v>
      </c>
      <c r="C334">
        <f t="shared" ca="1" si="77"/>
        <v>15.686939461436582</v>
      </c>
      <c r="D334">
        <f t="shared" ca="1" si="78"/>
        <v>6.9046222692785246</v>
      </c>
      <c r="E334">
        <f t="shared" ca="1" si="79"/>
        <v>230.89468398280857</v>
      </c>
      <c r="F334">
        <f t="shared" ca="1" si="80"/>
        <v>102.34183637244622</v>
      </c>
      <c r="G334">
        <f t="shared" ca="1" si="81"/>
        <v>110.03696878058535</v>
      </c>
      <c r="H334">
        <f t="shared" ca="1" si="82"/>
        <v>62.457134566074373</v>
      </c>
      <c r="I334">
        <f t="shared" ca="1" si="83"/>
        <v>44.647314311552947</v>
      </c>
      <c r="J334">
        <f t="shared" ca="1" si="84"/>
        <v>46.360853704310784</v>
      </c>
      <c r="K334">
        <f t="shared" ca="1" si="85"/>
        <v>22.974748031612808</v>
      </c>
      <c r="L334">
        <f t="shared" ca="1" si="86"/>
        <v>17.364730242121787</v>
      </c>
      <c r="M334">
        <f t="shared" ca="1" si="87"/>
        <v>17.851962362308747</v>
      </c>
      <c r="N334">
        <f t="shared" ca="1" si="88"/>
        <v>883.52450956706184</v>
      </c>
      <c r="O334">
        <f t="shared" ca="1" si="89"/>
        <v>1595.2315946623103</v>
      </c>
      <c r="P334">
        <f t="shared" ca="1" si="90"/>
        <v>23.936889940309786</v>
      </c>
      <c r="S334">
        <v>333</v>
      </c>
      <c r="T334">
        <v>13.357863457959823</v>
      </c>
      <c r="U334">
        <v>11.660856767149271</v>
      </c>
      <c r="V334">
        <v>4.2048635565269397</v>
      </c>
      <c r="W334">
        <v>157.20025165513297</v>
      </c>
      <c r="X334">
        <v>57.098820398464461</v>
      </c>
      <c r="Y334">
        <v>50.127394914891227</v>
      </c>
      <c r="Z334">
        <v>51.671369441839246</v>
      </c>
      <c r="AA334">
        <v>35.199452596459345</v>
      </c>
      <c r="AB334">
        <v>33.579518925286408</v>
      </c>
      <c r="AC334">
        <v>18.120176977363105</v>
      </c>
      <c r="AD334">
        <v>15.141989091860054</v>
      </c>
      <c r="AE334">
        <v>13.646628380641005</v>
      </c>
      <c r="AF334">
        <v>522.79980279660617</v>
      </c>
      <c r="AG334">
        <v>655.89730193859157</v>
      </c>
      <c r="AH334">
        <v>18.823623154017206</v>
      </c>
    </row>
    <row r="335" spans="1:34" x14ac:dyDescent="0.25">
      <c r="A335">
        <v>334</v>
      </c>
      <c r="B335">
        <f t="shared" ca="1" si="76"/>
        <v>13.131383095542125</v>
      </c>
      <c r="C335">
        <f t="shared" ca="1" si="77"/>
        <v>7.4926157820289152</v>
      </c>
      <c r="D335">
        <f t="shared" ca="1" si="78"/>
        <v>6.1770763319762674</v>
      </c>
      <c r="E335">
        <f t="shared" ca="1" si="79"/>
        <v>98.761617655055005</v>
      </c>
      <c r="F335">
        <f t="shared" ca="1" si="80"/>
        <v>81.84849011746104</v>
      </c>
      <c r="G335">
        <f t="shared" ca="1" si="81"/>
        <v>46.630147133848254</v>
      </c>
      <c r="H335">
        <f t="shared" ca="1" si="82"/>
        <v>41.536240480883436</v>
      </c>
      <c r="I335">
        <f t="shared" ca="1" si="83"/>
        <v>39.162182824029877</v>
      </c>
      <c r="J335">
        <f t="shared" ca="1" si="84"/>
        <v>27.726354180113844</v>
      </c>
      <c r="K335">
        <f t="shared" ca="1" si="85"/>
        <v>15.808195983600488</v>
      </c>
      <c r="L335">
        <f t="shared" ca="1" si="86"/>
        <v>14.75498429113091</v>
      </c>
      <c r="M335">
        <f t="shared" ca="1" si="87"/>
        <v>11.256822779988628</v>
      </c>
      <c r="N335">
        <f t="shared" ca="1" si="88"/>
        <v>453.35470171850045</v>
      </c>
      <c r="O335">
        <f t="shared" ca="1" si="89"/>
        <v>608.15647361134995</v>
      </c>
      <c r="P335">
        <f t="shared" ca="1" si="90"/>
        <v>17.698300249797953</v>
      </c>
      <c r="S335">
        <v>334</v>
      </c>
      <c r="T335">
        <v>11.312062313104413</v>
      </c>
      <c r="U335">
        <v>15.444601128724301</v>
      </c>
      <c r="V335">
        <v>3.2388012397038723</v>
      </c>
      <c r="W335">
        <v>175.98263157763765</v>
      </c>
      <c r="X335">
        <v>36.983131687018165</v>
      </c>
      <c r="Y335">
        <v>50.79399073319432</v>
      </c>
      <c r="Z335">
        <v>55.097770942344461</v>
      </c>
      <c r="AA335">
        <v>29.133752250462514</v>
      </c>
      <c r="AB335">
        <v>37.564564361458551</v>
      </c>
      <c r="AC335">
        <v>19.156496750815631</v>
      </c>
      <c r="AD335">
        <v>12.721255762755998</v>
      </c>
      <c r="AE335">
        <v>16.677954089543174</v>
      </c>
      <c r="AF335">
        <v>524.51388243018323</v>
      </c>
      <c r="AG335">
        <v>567.69758676006052</v>
      </c>
      <c r="AH335">
        <v>21.217033666835057</v>
      </c>
    </row>
    <row r="336" spans="1:34" x14ac:dyDescent="0.25">
      <c r="A336">
        <v>335</v>
      </c>
      <c r="B336">
        <f t="shared" ca="1" si="76"/>
        <v>15.877556171072069</v>
      </c>
      <c r="C336">
        <f t="shared" ca="1" si="77"/>
        <v>11.937441634564662</v>
      </c>
      <c r="D336">
        <f t="shared" ca="1" si="78"/>
        <v>4.2416303157304576</v>
      </c>
      <c r="E336">
        <f t="shared" ca="1" si="79"/>
        <v>189.83734527358291</v>
      </c>
      <c r="F336">
        <f t="shared" ca="1" si="80"/>
        <v>69.28219761314368</v>
      </c>
      <c r="G336">
        <f t="shared" ca="1" si="81"/>
        <v>50.644231668974783</v>
      </c>
      <c r="H336">
        <f t="shared" ca="1" si="82"/>
        <v>57.280519451219398</v>
      </c>
      <c r="I336">
        <f t="shared" ca="1" si="83"/>
        <v>41.481568643804373</v>
      </c>
      <c r="J336">
        <f t="shared" ca="1" si="84"/>
        <v>33.063987254110216</v>
      </c>
      <c r="K336">
        <f t="shared" ca="1" si="85"/>
        <v>20.418590789462005</v>
      </c>
      <c r="L336">
        <f t="shared" ca="1" si="86"/>
        <v>17.010135915953974</v>
      </c>
      <c r="M336">
        <f t="shared" ca="1" si="87"/>
        <v>14.384594712818117</v>
      </c>
      <c r="N336">
        <f t="shared" ca="1" si="88"/>
        <v>615.61535459846766</v>
      </c>
      <c r="O336">
        <f t="shared" ca="1" si="89"/>
        <v>804.35779247606001</v>
      </c>
      <c r="P336">
        <f t="shared" ca="1" si="90"/>
        <v>20.486230315571092</v>
      </c>
      <c r="S336">
        <v>335</v>
      </c>
      <c r="T336">
        <v>10.572162837226854</v>
      </c>
      <c r="U336">
        <v>10.395891827769759</v>
      </c>
      <c r="V336">
        <v>6.8991362019928912</v>
      </c>
      <c r="W336">
        <v>110.89798437971517</v>
      </c>
      <c r="X336">
        <v>73.588068458630005</v>
      </c>
      <c r="Y336">
        <v>72.623290799252487</v>
      </c>
      <c r="Z336">
        <v>41.974448810715849</v>
      </c>
      <c r="AA336">
        <v>35.330705012862758</v>
      </c>
      <c r="AB336">
        <v>36.085547757397784</v>
      </c>
      <c r="AC336">
        <v>14.869523634847079</v>
      </c>
      <c r="AD336">
        <v>12.898104031034585</v>
      </c>
      <c r="AE336">
        <v>13.482711604252978</v>
      </c>
      <c r="AF336">
        <v>510.25588924032689</v>
      </c>
      <c r="AG336">
        <v>759.40503407646656</v>
      </c>
      <c r="AH336">
        <v>17.857137597795383</v>
      </c>
    </row>
    <row r="337" spans="1:34" x14ac:dyDescent="0.25">
      <c r="A337">
        <v>336</v>
      </c>
      <c r="B337">
        <f t="shared" ca="1" si="76"/>
        <v>15.501190223880274</v>
      </c>
      <c r="C337">
        <f t="shared" ca="1" si="77"/>
        <v>7.1314750757554135</v>
      </c>
      <c r="D337">
        <f t="shared" ca="1" si="78"/>
        <v>6.8662950026325005</v>
      </c>
      <c r="E337">
        <f t="shared" ca="1" si="79"/>
        <v>110.77742301230211</v>
      </c>
      <c r="F337">
        <f t="shared" ca="1" si="80"/>
        <v>107.1757926224082</v>
      </c>
      <c r="G337">
        <f t="shared" ca="1" si="81"/>
        <v>50.731511165095206</v>
      </c>
      <c r="H337">
        <f t="shared" ca="1" si="82"/>
        <v>46.178768315750851</v>
      </c>
      <c r="I337">
        <f t="shared" ca="1" si="83"/>
        <v>44.84702657548771</v>
      </c>
      <c r="J337">
        <f t="shared" ca="1" si="84"/>
        <v>29.136937318300841</v>
      </c>
      <c r="K337">
        <f t="shared" ca="1" si="85"/>
        <v>17.301512032913788</v>
      </c>
      <c r="L337">
        <f t="shared" ca="1" si="86"/>
        <v>17.5722062714378</v>
      </c>
      <c r="M337">
        <f t="shared" ca="1" si="87"/>
        <v>10.598188184035298</v>
      </c>
      <c r="N337">
        <f t="shared" ca="1" si="88"/>
        <v>532.98174482269985</v>
      </c>
      <c r="O337">
        <f t="shared" ca="1" si="89"/>
        <v>759.17755380124368</v>
      </c>
      <c r="P337">
        <f t="shared" ca="1" si="90"/>
        <v>19.205296831596637</v>
      </c>
      <c r="S337">
        <v>336</v>
      </c>
      <c r="T337">
        <v>18.022374982269707</v>
      </c>
      <c r="U337">
        <v>5.9846923022634186</v>
      </c>
      <c r="V337">
        <v>3.2870530286874677</v>
      </c>
      <c r="W337">
        <v>108.47228025119513</v>
      </c>
      <c r="X337">
        <v>59.343455438631445</v>
      </c>
      <c r="Y337">
        <v>19.848197606707171</v>
      </c>
      <c r="Z337">
        <v>48.41686922119213</v>
      </c>
      <c r="AA337">
        <v>44.111998056007955</v>
      </c>
      <c r="AB337">
        <v>19.00676498810197</v>
      </c>
      <c r="AC337">
        <v>20.407519981000057</v>
      </c>
      <c r="AD337">
        <v>20.023095129604549</v>
      </c>
      <c r="AE337">
        <v>7.6614466875825959</v>
      </c>
      <c r="AF337">
        <v>374.25739650292627</v>
      </c>
      <c r="AG337">
        <v>354.88847959956172</v>
      </c>
      <c r="AH337">
        <v>19.995185409369899</v>
      </c>
    </row>
    <row r="338" spans="1:34" x14ac:dyDescent="0.25">
      <c r="A338">
        <v>337</v>
      </c>
      <c r="B338">
        <f t="shared" ca="1" si="76"/>
        <v>16.746167070823926</v>
      </c>
      <c r="C338">
        <f t="shared" ca="1" si="77"/>
        <v>12.780289812560932</v>
      </c>
      <c r="D338">
        <f t="shared" ca="1" si="78"/>
        <v>4.0165066633622208</v>
      </c>
      <c r="E338">
        <f t="shared" ca="1" si="79"/>
        <v>215.75627889208778</v>
      </c>
      <c r="F338">
        <f t="shared" ca="1" si="80"/>
        <v>68.145311805967154</v>
      </c>
      <c r="G338">
        <f t="shared" ca="1" si="81"/>
        <v>51.411930039606226</v>
      </c>
      <c r="H338">
        <f t="shared" ca="1" si="82"/>
        <v>60.910774151852074</v>
      </c>
      <c r="I338">
        <f t="shared" ca="1" si="83"/>
        <v>42.447679390369956</v>
      </c>
      <c r="J338">
        <f t="shared" ca="1" si="84"/>
        <v>35.067484046176084</v>
      </c>
      <c r="K338">
        <f t="shared" ca="1" si="85"/>
        <v>22.553153516103158</v>
      </c>
      <c r="L338">
        <f t="shared" ca="1" si="86"/>
        <v>18.238865941619526</v>
      </c>
      <c r="M338">
        <f t="shared" ca="1" si="87"/>
        <v>15.117333788267933</v>
      </c>
      <c r="N338">
        <f t="shared" ca="1" si="88"/>
        <v>667.20058504213046</v>
      </c>
      <c r="O338">
        <f t="shared" ca="1" si="89"/>
        <v>860.00767245471627</v>
      </c>
      <c r="P338">
        <f t="shared" ca="1" si="90"/>
        <v>22.573283858898087</v>
      </c>
      <c r="S338">
        <v>337</v>
      </c>
      <c r="T338">
        <v>10.649251401409515</v>
      </c>
      <c r="U338">
        <v>12.151065353540975</v>
      </c>
      <c r="V338">
        <v>4.0858916743459899</v>
      </c>
      <c r="W338">
        <v>129.68200907001653</v>
      </c>
      <c r="X338">
        <v>43.526173916556452</v>
      </c>
      <c r="Y338">
        <v>50.934513586105787</v>
      </c>
      <c r="Z338">
        <v>46.716791151936036</v>
      </c>
      <c r="AA338">
        <v>29.679244546271686</v>
      </c>
      <c r="AB338">
        <v>32.695095862979905</v>
      </c>
      <c r="AC338">
        <v>17.903606801485992</v>
      </c>
      <c r="AD338">
        <v>11.981627174034188</v>
      </c>
      <c r="AE338">
        <v>14.760262920056393</v>
      </c>
      <c r="AF338">
        <v>445.18548920522767</v>
      </c>
      <c r="AG338">
        <v>530.42031667675656</v>
      </c>
      <c r="AH338">
        <v>18.584495826451462</v>
      </c>
    </row>
    <row r="339" spans="1:34" x14ac:dyDescent="0.25">
      <c r="A339">
        <v>338</v>
      </c>
      <c r="B339">
        <f t="shared" ca="1" si="76"/>
        <v>16.096403038031983</v>
      </c>
      <c r="C339">
        <f t="shared" ca="1" si="77"/>
        <v>6.0127626974238719</v>
      </c>
      <c r="D339">
        <f t="shared" ca="1" si="78"/>
        <v>8.3170242093478493</v>
      </c>
      <c r="E339">
        <f t="shared" ca="1" si="79"/>
        <v>98.554923902979453</v>
      </c>
      <c r="F339">
        <f t="shared" ca="1" si="80"/>
        <v>135.58461366538077</v>
      </c>
      <c r="G339">
        <f t="shared" ca="1" si="81"/>
        <v>51.988687717561852</v>
      </c>
      <c r="H339">
        <f t="shared" ca="1" si="82"/>
        <v>45.540180078515711</v>
      </c>
      <c r="I339">
        <f t="shared" ca="1" si="83"/>
        <v>49.358722532125697</v>
      </c>
      <c r="J339">
        <f t="shared" ca="1" si="84"/>
        <v>30.024759457553749</v>
      </c>
      <c r="K339">
        <f t="shared" ca="1" si="85"/>
        <v>18.360690666070997</v>
      </c>
      <c r="L339">
        <f t="shared" ca="1" si="86"/>
        <v>19.438943508835742</v>
      </c>
      <c r="M339">
        <f t="shared" ca="1" si="87"/>
        <v>10.608170295876693</v>
      </c>
      <c r="N339">
        <f t="shared" ca="1" si="88"/>
        <v>562.70848041649435</v>
      </c>
      <c r="O339">
        <f t="shared" ca="1" si="89"/>
        <v>805.37751990365223</v>
      </c>
      <c r="P339">
        <f t="shared" ca="1" si="90"/>
        <v>20.537092832851066</v>
      </c>
      <c r="S339">
        <v>338</v>
      </c>
      <c r="T339">
        <v>11.270139062742022</v>
      </c>
      <c r="U339">
        <v>13.764954980010199</v>
      </c>
      <c r="V339">
        <v>7.7184469425109521</v>
      </c>
      <c r="W339">
        <v>156.83636164169985</v>
      </c>
      <c r="X339">
        <v>88.264882035184598</v>
      </c>
      <c r="Y339">
        <v>107.42099227792542</v>
      </c>
      <c r="Z339">
        <v>50.491291922748118</v>
      </c>
      <c r="AA339">
        <v>39.972593649287774</v>
      </c>
      <c r="AB339">
        <v>43.200940685440294</v>
      </c>
      <c r="AC339">
        <v>19.310428260316847</v>
      </c>
      <c r="AD339">
        <v>15.492488168834516</v>
      </c>
      <c r="AE339">
        <v>17.139465639992213</v>
      </c>
      <c r="AF339">
        <v>697.34944463952331</v>
      </c>
      <c r="AG339">
        <v>1198.7472298329528</v>
      </c>
      <c r="AH339">
        <v>20.493628469953123</v>
      </c>
    </row>
    <row r="340" spans="1:34" x14ac:dyDescent="0.25">
      <c r="A340">
        <v>339</v>
      </c>
      <c r="B340">
        <f t="shared" ca="1" si="76"/>
        <v>15.056842971326585</v>
      </c>
      <c r="C340">
        <f t="shared" ca="1" si="77"/>
        <v>6.7574470637585691</v>
      </c>
      <c r="D340">
        <f t="shared" ca="1" si="78"/>
        <v>4.863816550327539</v>
      </c>
      <c r="E340">
        <f t="shared" ca="1" si="79"/>
        <v>103.08705224468459</v>
      </c>
      <c r="F340">
        <f t="shared" ca="1" si="80"/>
        <v>74.588332108923623</v>
      </c>
      <c r="G340">
        <f t="shared" ca="1" si="81"/>
        <v>34.427758377303334</v>
      </c>
      <c r="H340">
        <f t="shared" ca="1" si="82"/>
        <v>44.832938580080359</v>
      </c>
      <c r="I340">
        <f t="shared" ca="1" si="83"/>
        <v>40.600229098869036</v>
      </c>
      <c r="J340">
        <f t="shared" ca="1" si="84"/>
        <v>24.854870442666289</v>
      </c>
      <c r="K340">
        <f t="shared" ca="1" si="85"/>
        <v>17.231501388118282</v>
      </c>
      <c r="L340">
        <f t="shared" ca="1" si="86"/>
        <v>15.851335738084465</v>
      </c>
      <c r="M340">
        <f t="shared" ca="1" si="87"/>
        <v>8.8812739069617717</v>
      </c>
      <c r="N340">
        <f t="shared" ca="1" si="88"/>
        <v>417.38408876224048</v>
      </c>
      <c r="O340">
        <f t="shared" ca="1" si="89"/>
        <v>496.07469672535973</v>
      </c>
      <c r="P340">
        <f t="shared" ca="1" si="90"/>
        <v>18.437130897426485</v>
      </c>
      <c r="S340">
        <v>339</v>
      </c>
      <c r="T340">
        <v>18.985494623514164</v>
      </c>
      <c r="U340">
        <v>10.861847703614451</v>
      </c>
      <c r="V340">
        <v>4.7566951527480894</v>
      </c>
      <c r="W340">
        <v>208.18174945072661</v>
      </c>
      <c r="X340">
        <v>91.113871349923485</v>
      </c>
      <c r="Y340">
        <v>52.872028293218833</v>
      </c>
      <c r="Z340">
        <v>60.544329441919423</v>
      </c>
      <c r="AA340">
        <v>48.871015798525725</v>
      </c>
      <c r="AB340">
        <v>31.443230368191053</v>
      </c>
      <c r="AC340">
        <v>23.417250853487296</v>
      </c>
      <c r="AD340">
        <v>21.487479669967733</v>
      </c>
      <c r="AE340">
        <v>13.162657485511357</v>
      </c>
      <c r="AF340">
        <v>696.68929414975378</v>
      </c>
      <c r="AG340">
        <v>981.09799330491217</v>
      </c>
      <c r="AH340">
        <v>24.137011927634592</v>
      </c>
    </row>
    <row r="341" spans="1:34" x14ac:dyDescent="0.25">
      <c r="A341">
        <v>340</v>
      </c>
      <c r="B341">
        <f t="shared" ca="1" si="76"/>
        <v>13.660732489479845</v>
      </c>
      <c r="C341">
        <f t="shared" ca="1" si="77"/>
        <v>10.236043014944691</v>
      </c>
      <c r="D341">
        <f t="shared" ca="1" si="78"/>
        <v>4.1662173616575018</v>
      </c>
      <c r="E341">
        <f t="shared" ca="1" si="79"/>
        <v>141.78605675428724</v>
      </c>
      <c r="F341">
        <f t="shared" ca="1" si="80"/>
        <v>57.046275274952521</v>
      </c>
      <c r="G341">
        <f t="shared" ca="1" si="81"/>
        <v>43.41590937325995</v>
      </c>
      <c r="H341">
        <f t="shared" ca="1" si="82"/>
        <v>48.274028022610999</v>
      </c>
      <c r="I341">
        <f t="shared" ca="1" si="83"/>
        <v>36.531749419648541</v>
      </c>
      <c r="J341">
        <f t="shared" ca="1" si="84"/>
        <v>29.921248409123063</v>
      </c>
      <c r="K341">
        <f t="shared" ca="1" si="85"/>
        <v>18.218396880127479</v>
      </c>
      <c r="L341">
        <f t="shared" ca="1" si="86"/>
        <v>15.803851670732209</v>
      </c>
      <c r="M341">
        <f t="shared" ca="1" si="87"/>
        <v>12.048566349793081</v>
      </c>
      <c r="N341">
        <f t="shared" ca="1" si="88"/>
        <v>480.0523928672655</v>
      </c>
      <c r="O341">
        <f t="shared" ca="1" si="89"/>
        <v>584.00571407831001</v>
      </c>
      <c r="P341">
        <f t="shared" ca="1" si="90"/>
        <v>18.85042420451321</v>
      </c>
      <c r="S341">
        <v>340</v>
      </c>
      <c r="T341">
        <v>12.627719505118744</v>
      </c>
      <c r="U341">
        <v>9.7759337102840824</v>
      </c>
      <c r="V341">
        <v>5.8763379444412971</v>
      </c>
      <c r="W341">
        <v>124.17771121859845</v>
      </c>
      <c r="X341">
        <v>74.274220285040855</v>
      </c>
      <c r="Y341">
        <v>59.229613506775259</v>
      </c>
      <c r="Z341">
        <v>46.311071727798719</v>
      </c>
      <c r="AA341">
        <v>37.384123112055526</v>
      </c>
      <c r="AB341">
        <v>33.039003250176037</v>
      </c>
      <c r="AC341">
        <v>17.002838753192908</v>
      </c>
      <c r="AD341">
        <v>14.795225835167738</v>
      </c>
      <c r="AE341">
        <v>11.795054140585986</v>
      </c>
      <c r="AF341">
        <v>510.48408437750101</v>
      </c>
      <c r="AG341">
        <v>727.15257963583156</v>
      </c>
      <c r="AH341">
        <v>17.839262157904034</v>
      </c>
    </row>
    <row r="342" spans="1:34" x14ac:dyDescent="0.25">
      <c r="A342">
        <v>341</v>
      </c>
      <c r="B342">
        <f t="shared" ca="1" si="76"/>
        <v>18.25061617612133</v>
      </c>
      <c r="C342">
        <f t="shared" ca="1" si="77"/>
        <v>8.7880534534655936</v>
      </c>
      <c r="D342">
        <f t="shared" ca="1" si="78"/>
        <v>8.5122595886322916</v>
      </c>
      <c r="E342">
        <f t="shared" ca="1" si="79"/>
        <v>160.55364591721394</v>
      </c>
      <c r="F342">
        <f t="shared" ca="1" si="80"/>
        <v>155.90249500360875</v>
      </c>
      <c r="G342">
        <f t="shared" ca="1" si="81"/>
        <v>74.934238498138455</v>
      </c>
      <c r="H342">
        <f t="shared" ca="1" si="82"/>
        <v>55.926554729416246</v>
      </c>
      <c r="I342">
        <f t="shared" ca="1" si="83"/>
        <v>53.574677281591278</v>
      </c>
      <c r="J342">
        <f t="shared" ca="1" si="84"/>
        <v>35.907359807120081</v>
      </c>
      <c r="K342">
        <f t="shared" ca="1" si="85"/>
        <v>22.054204101433928</v>
      </c>
      <c r="L342">
        <f t="shared" ca="1" si="86"/>
        <v>20.609251138656848</v>
      </c>
      <c r="M342">
        <f t="shared" ca="1" si="87"/>
        <v>12.421428430848399</v>
      </c>
      <c r="N342">
        <f t="shared" ca="1" si="88"/>
        <v>782.76670932626882</v>
      </c>
      <c r="O342">
        <f t="shared" ca="1" si="89"/>
        <v>1367.2199860020653</v>
      </c>
      <c r="P342">
        <f t="shared" ca="1" si="90"/>
        <v>23.549164634429868</v>
      </c>
      <c r="S342">
        <v>341</v>
      </c>
      <c r="T342">
        <v>15.336165127056036</v>
      </c>
      <c r="U342">
        <v>5.8429207368758433</v>
      </c>
      <c r="V342">
        <v>6.025583866649793</v>
      </c>
      <c r="W342">
        <v>91.542604716744165</v>
      </c>
      <c r="X342">
        <v>93.251373364671267</v>
      </c>
      <c r="Y342">
        <v>36.163049130531419</v>
      </c>
      <c r="Z342">
        <v>43.537474246787284</v>
      </c>
      <c r="AA342">
        <v>42.730782696407367</v>
      </c>
      <c r="AB342">
        <v>24.045990437687433</v>
      </c>
      <c r="AC342">
        <v>17.859949563676455</v>
      </c>
      <c r="AD342">
        <v>18.107118061985862</v>
      </c>
      <c r="AE342">
        <v>9.4850927907114535</v>
      </c>
      <c r="AF342">
        <v>436.33329539861325</v>
      </c>
      <c r="AG342">
        <v>541.89925042906486</v>
      </c>
      <c r="AH342">
        <v>18.340197137099267</v>
      </c>
    </row>
    <row r="343" spans="1:34" x14ac:dyDescent="0.25">
      <c r="A343">
        <v>342</v>
      </c>
      <c r="B343">
        <f t="shared" ca="1" si="76"/>
        <v>12.112832623784495</v>
      </c>
      <c r="C343">
        <f t="shared" ca="1" si="77"/>
        <v>14.349367337825093</v>
      </c>
      <c r="D343">
        <f t="shared" ca="1" si="78"/>
        <v>6.3920679626972339</v>
      </c>
      <c r="E343">
        <f t="shared" ca="1" si="79"/>
        <v>174.74890422862083</v>
      </c>
      <c r="F343">
        <f t="shared" ca="1" si="80"/>
        <v>78.98077795525009</v>
      </c>
      <c r="G343">
        <f t="shared" ca="1" si="81"/>
        <v>92.753347041414244</v>
      </c>
      <c r="H343">
        <f t="shared" ca="1" si="82"/>
        <v>53.151233065754127</v>
      </c>
      <c r="I343">
        <f t="shared" ca="1" si="83"/>
        <v>38.243025675017371</v>
      </c>
      <c r="J343">
        <f t="shared" ca="1" si="84"/>
        <v>43.293531705194738</v>
      </c>
      <c r="K343">
        <f t="shared" ca="1" si="85"/>
        <v>19.479671110498085</v>
      </c>
      <c r="L343">
        <f t="shared" ca="1" si="86"/>
        <v>14.877514432014479</v>
      </c>
      <c r="M343">
        <f t="shared" ca="1" si="87"/>
        <v>16.643038276190534</v>
      </c>
      <c r="N343">
        <f t="shared" ca="1" si="88"/>
        <v>687.84152948603332</v>
      </c>
      <c r="O343">
        <f t="shared" ca="1" si="89"/>
        <v>1112.633703833246</v>
      </c>
      <c r="P343">
        <f t="shared" ca="1" si="90"/>
        <v>21.601004846351419</v>
      </c>
      <c r="S343">
        <v>342</v>
      </c>
      <c r="T343">
        <v>18.131075102647486</v>
      </c>
      <c r="U343">
        <v>9.4185673105030467</v>
      </c>
      <c r="V343">
        <v>3.531401650266206</v>
      </c>
      <c r="W343">
        <v>171.45562419414497</v>
      </c>
      <c r="X343">
        <v>64.143226169492223</v>
      </c>
      <c r="Y343">
        <v>34.178975775979325</v>
      </c>
      <c r="Z343">
        <v>55.952347138195861</v>
      </c>
      <c r="AA343">
        <v>43.660754836094696</v>
      </c>
      <c r="AB343">
        <v>27.531243985351207</v>
      </c>
      <c r="AC343">
        <v>21.743759831085917</v>
      </c>
      <c r="AD343">
        <v>18.592091563649014</v>
      </c>
      <c r="AE343">
        <v>11.783750002168984</v>
      </c>
      <c r="AF343">
        <v>536.36094305650386</v>
      </c>
      <c r="AG343">
        <v>603.18411596157841</v>
      </c>
      <c r="AH343">
        <v>21.241929733285627</v>
      </c>
    </row>
    <row r="344" spans="1:34" x14ac:dyDescent="0.25">
      <c r="A344">
        <v>343</v>
      </c>
      <c r="B344">
        <f t="shared" ca="1" si="76"/>
        <v>18.398383081585465</v>
      </c>
      <c r="C344">
        <f t="shared" ca="1" si="77"/>
        <v>16.344067440397296</v>
      </c>
      <c r="D344">
        <f t="shared" ca="1" si="78"/>
        <v>5.7974792381440476</v>
      </c>
      <c r="E344">
        <f t="shared" ca="1" si="79"/>
        <v>301.22351248389083</v>
      </c>
      <c r="F344">
        <f t="shared" ca="1" si="80"/>
        <v>108.13343206253106</v>
      </c>
      <c r="G344">
        <f t="shared" ca="1" si="81"/>
        <v>96.095095452795491</v>
      </c>
      <c r="H344">
        <f t="shared" ca="1" si="82"/>
        <v>70.348897778247647</v>
      </c>
      <c r="I344">
        <f t="shared" ca="1" si="83"/>
        <v>49.691722060205954</v>
      </c>
      <c r="J344">
        <f t="shared" ca="1" si="84"/>
        <v>44.799727961612213</v>
      </c>
      <c r="K344">
        <f t="shared" ca="1" si="85"/>
        <v>26.047985774227769</v>
      </c>
      <c r="L344">
        <f t="shared" ca="1" si="86"/>
        <v>20.253695353433685</v>
      </c>
      <c r="M344">
        <f t="shared" ca="1" si="87"/>
        <v>18.724339574649996</v>
      </c>
      <c r="N344">
        <f t="shared" ca="1" si="88"/>
        <v>1005.5048202109533</v>
      </c>
      <c r="O344">
        <f t="shared" ca="1" si="89"/>
        <v>1744.5893890182153</v>
      </c>
      <c r="P344">
        <f t="shared" ca="1" si="90"/>
        <v>26.778774465432864</v>
      </c>
      <c r="S344">
        <v>343</v>
      </c>
      <c r="T344">
        <v>12.773898496961952</v>
      </c>
      <c r="U344">
        <v>12.224173832453463</v>
      </c>
      <c r="V344">
        <v>6.1698464463175107</v>
      </c>
      <c r="W344">
        <v>157.46182306324354</v>
      </c>
      <c r="X344">
        <v>80.35516687052511</v>
      </c>
      <c r="Y344">
        <v>77.047644641885412</v>
      </c>
      <c r="Z344">
        <v>51.886043948375104</v>
      </c>
      <c r="AA344">
        <v>39.34926244078224</v>
      </c>
      <c r="AB344">
        <v>37.986478186048409</v>
      </c>
      <c r="AC344">
        <v>18.022592649409592</v>
      </c>
      <c r="AD344">
        <v>16.061001841191946</v>
      </c>
      <c r="AE344">
        <v>15.010402978718529</v>
      </c>
      <c r="AF344">
        <v>620.90885763862389</v>
      </c>
      <c r="AG344">
        <v>965.00703714491601</v>
      </c>
      <c r="AH344">
        <v>18.768793050120863</v>
      </c>
    </row>
    <row r="345" spans="1:34" x14ac:dyDescent="0.25">
      <c r="A345">
        <v>344</v>
      </c>
      <c r="B345">
        <f t="shared" ca="1" si="76"/>
        <v>11.312861558050109</v>
      </c>
      <c r="C345">
        <f t="shared" ca="1" si="77"/>
        <v>11.521450571746753</v>
      </c>
      <c r="D345">
        <f t="shared" ca="1" si="78"/>
        <v>4.7372408838347875</v>
      </c>
      <c r="E345">
        <f t="shared" ca="1" si="79"/>
        <v>130.35338717165237</v>
      </c>
      <c r="F345">
        <f t="shared" ca="1" si="80"/>
        <v>54.722003823488059</v>
      </c>
      <c r="G345">
        <f t="shared" ca="1" si="81"/>
        <v>55.326720635662703</v>
      </c>
      <c r="H345">
        <f t="shared" ca="1" si="82"/>
        <v>46.418797260344029</v>
      </c>
      <c r="I345">
        <f t="shared" ca="1" si="83"/>
        <v>33.106535130565995</v>
      </c>
      <c r="J345">
        <f t="shared" ca="1" si="84"/>
        <v>34.053690178135639</v>
      </c>
      <c r="K345">
        <f t="shared" ca="1" si="85"/>
        <v>17.083720003715722</v>
      </c>
      <c r="L345">
        <f t="shared" ca="1" si="86"/>
        <v>13.395809279340718</v>
      </c>
      <c r="M345">
        <f t="shared" ca="1" si="87"/>
        <v>13.03526990191658</v>
      </c>
      <c r="N345">
        <f t="shared" ca="1" si="88"/>
        <v>477.36812407917017</v>
      </c>
      <c r="O345">
        <f t="shared" ca="1" si="89"/>
        <v>619.1317241925168</v>
      </c>
      <c r="P345">
        <f t="shared" ca="1" si="90"/>
        <v>18.463261024803963</v>
      </c>
      <c r="S345">
        <v>344</v>
      </c>
      <c r="T345">
        <v>13.687424638772105</v>
      </c>
      <c r="U345">
        <v>16.505269877621831</v>
      </c>
      <c r="V345">
        <v>9.8012833843187011</v>
      </c>
      <c r="W345">
        <v>227.209127673491</v>
      </c>
      <c r="X345">
        <v>134.40317896960639</v>
      </c>
      <c r="Y345">
        <v>162.40205939792355</v>
      </c>
      <c r="Z345">
        <v>61.046420900263918</v>
      </c>
      <c r="AA345">
        <v>47.934544605127506</v>
      </c>
      <c r="AB345">
        <v>53.013474365478693</v>
      </c>
      <c r="AC345">
        <v>22.460739983285514</v>
      </c>
      <c r="AD345">
        <v>17.12941433938332</v>
      </c>
      <c r="AE345">
        <v>20.198802561334148</v>
      </c>
      <c r="AF345">
        <v>1044.5845019325889</v>
      </c>
      <c r="AG345">
        <v>2215.128858194234</v>
      </c>
      <c r="AH345">
        <v>24.487278104334546</v>
      </c>
    </row>
    <row r="346" spans="1:34" x14ac:dyDescent="0.25">
      <c r="A346">
        <v>345</v>
      </c>
      <c r="B346">
        <f t="shared" ca="1" si="76"/>
        <v>11.431163452055392</v>
      </c>
      <c r="C346">
        <f t="shared" ca="1" si="77"/>
        <v>7.0684106084221217</v>
      </c>
      <c r="D346">
        <f t="shared" ca="1" si="78"/>
        <v>6.2995919796947177</v>
      </c>
      <c r="E346">
        <f t="shared" ca="1" si="79"/>
        <v>81.532582717044846</v>
      </c>
      <c r="F346">
        <f t="shared" ca="1" si="80"/>
        <v>72.117227200463759</v>
      </c>
      <c r="G346">
        <f t="shared" ca="1" si="81"/>
        <v>45.806317768294271</v>
      </c>
      <c r="H346">
        <f t="shared" ca="1" si="82"/>
        <v>38.632966546632446</v>
      </c>
      <c r="I346">
        <f t="shared" ca="1" si="83"/>
        <v>36.673954006284113</v>
      </c>
      <c r="J346">
        <f t="shared" ca="1" si="84"/>
        <v>27.243807211959762</v>
      </c>
      <c r="K346">
        <f t="shared" ca="1" si="85"/>
        <v>14.301107954935016</v>
      </c>
      <c r="L346">
        <f t="shared" ca="1" si="86"/>
        <v>14.549526531322279</v>
      </c>
      <c r="M346">
        <f t="shared" ca="1" si="87"/>
        <v>10.263149701395134</v>
      </c>
      <c r="N346">
        <f t="shared" ca="1" si="88"/>
        <v>396.53706562374418</v>
      </c>
      <c r="O346">
        <f t="shared" ca="1" si="89"/>
        <v>510.63377215525412</v>
      </c>
      <c r="P346">
        <f t="shared" ca="1" si="90"/>
        <v>15.93759969608033</v>
      </c>
      <c r="S346">
        <v>345</v>
      </c>
      <c r="T346">
        <v>19.582801262287777</v>
      </c>
      <c r="U346">
        <v>9.7019494339407188</v>
      </c>
      <c r="V346">
        <v>9.2507197875691993</v>
      </c>
      <c r="W346">
        <v>191.72818264200097</v>
      </c>
      <c r="X346">
        <v>181.44999027701542</v>
      </c>
      <c r="Y346">
        <v>91.11788909129146</v>
      </c>
      <c r="Z346">
        <v>60.539931884629169</v>
      </c>
      <c r="AA346">
        <v>57.759856660053885</v>
      </c>
      <c r="AB346">
        <v>39.334135253244554</v>
      </c>
      <c r="AC346">
        <v>23.617790142896087</v>
      </c>
      <c r="AD346">
        <v>22.741463205226651</v>
      </c>
      <c r="AE346">
        <v>15.311731112527088</v>
      </c>
      <c r="AF346">
        <v>921.99771478751825</v>
      </c>
      <c r="AG346">
        <v>1757.8774613565522</v>
      </c>
      <c r="AH346">
        <v>24.972505171727079</v>
      </c>
    </row>
    <row r="347" spans="1:34" x14ac:dyDescent="0.25">
      <c r="A347">
        <v>346</v>
      </c>
      <c r="B347">
        <f t="shared" ca="1" si="76"/>
        <v>14.116075482402376</v>
      </c>
      <c r="C347">
        <f t="shared" ca="1" si="77"/>
        <v>13.75770333242005</v>
      </c>
      <c r="D347">
        <f t="shared" ca="1" si="78"/>
        <v>4.5875505646647259</v>
      </c>
      <c r="E347">
        <f t="shared" ca="1" si="79"/>
        <v>195.86666353713917</v>
      </c>
      <c r="F347">
        <f t="shared" ca="1" si="80"/>
        <v>64.844656998226384</v>
      </c>
      <c r="G347">
        <f t="shared" ca="1" si="81"/>
        <v>63.771452089656051</v>
      </c>
      <c r="H347">
        <f t="shared" ca="1" si="82"/>
        <v>56.084337274047925</v>
      </c>
      <c r="I347">
        <f t="shared" ca="1" si="83"/>
        <v>38.261711650962539</v>
      </c>
      <c r="J347">
        <f t="shared" ca="1" si="84"/>
        <v>36.935291617486335</v>
      </c>
      <c r="K347">
        <f t="shared" ca="1" si="85"/>
        <v>21.050059878872858</v>
      </c>
      <c r="L347">
        <f t="shared" ca="1" si="86"/>
        <v>15.591952411232578</v>
      </c>
      <c r="M347">
        <f t="shared" ca="1" si="87"/>
        <v>15.862818454967716</v>
      </c>
      <c r="N347">
        <f t="shared" ca="1" si="88"/>
        <v>644.93575551759488</v>
      </c>
      <c r="O347">
        <f t="shared" ca="1" si="89"/>
        <v>892.83881539689162</v>
      </c>
      <c r="P347">
        <f t="shared" ca="1" si="90"/>
        <v>21.464051859248972</v>
      </c>
      <c r="S347">
        <v>346</v>
      </c>
      <c r="T347">
        <v>18.469128949373939</v>
      </c>
      <c r="U347">
        <v>8.9928911757540693</v>
      </c>
      <c r="V347">
        <v>6.8400833146405802</v>
      </c>
      <c r="W347">
        <v>167.3888836400788</v>
      </c>
      <c r="X347">
        <v>126.87510545724885</v>
      </c>
      <c r="Y347">
        <v>62.168634807580553</v>
      </c>
      <c r="Z347">
        <v>56.899977600188414</v>
      </c>
      <c r="AA347">
        <v>52.366667635387216</v>
      </c>
      <c r="AB347">
        <v>32.647755409582821</v>
      </c>
      <c r="AC347">
        <v>21.836229367218149</v>
      </c>
      <c r="AD347">
        <v>20.80142284055961</v>
      </c>
      <c r="AE347">
        <v>11.539359705176954</v>
      </c>
      <c r="AF347">
        <v>709.15918131867852</v>
      </c>
      <c r="AG347">
        <v>1136.167026081371</v>
      </c>
      <c r="AH347">
        <v>22.235190516968476</v>
      </c>
    </row>
    <row r="348" spans="1:34" x14ac:dyDescent="0.25">
      <c r="A348">
        <v>347</v>
      </c>
      <c r="B348">
        <f t="shared" ca="1" si="76"/>
        <v>18.15626427218125</v>
      </c>
      <c r="C348">
        <f t="shared" ca="1" si="77"/>
        <v>8.9250647705034911</v>
      </c>
      <c r="D348">
        <f t="shared" ca="1" si="78"/>
        <v>2.0533169721273961</v>
      </c>
      <c r="E348">
        <f t="shared" ca="1" si="79"/>
        <v>163.6251533543919</v>
      </c>
      <c r="F348">
        <f t="shared" ca="1" si="80"/>
        <v>37.755766984680371</v>
      </c>
      <c r="G348">
        <f t="shared" ca="1" si="81"/>
        <v>19.524675309371045</v>
      </c>
      <c r="H348">
        <f t="shared" ca="1" si="82"/>
        <v>54.895745740427579</v>
      </c>
      <c r="I348">
        <f t="shared" ca="1" si="83"/>
        <v>42.371153980594393</v>
      </c>
      <c r="J348">
        <f t="shared" ca="1" si="84"/>
        <v>23.266677530704055</v>
      </c>
      <c r="K348">
        <f t="shared" ca="1" si="85"/>
        <v>20.544010892145717</v>
      </c>
      <c r="L348">
        <f t="shared" ca="1" si="86"/>
        <v>18.468106692728064</v>
      </c>
      <c r="M348">
        <f t="shared" ca="1" si="87"/>
        <v>9.3489337061216204</v>
      </c>
      <c r="N348">
        <f t="shared" ca="1" si="88"/>
        <v>435.59723389638492</v>
      </c>
      <c r="O348">
        <f t="shared" ca="1" si="89"/>
        <v>333.0228406138757</v>
      </c>
      <c r="P348">
        <f t="shared" ca="1" si="90"/>
        <v>21.676039897890238</v>
      </c>
      <c r="S348">
        <v>347</v>
      </c>
      <c r="T348">
        <v>15.36505773107562</v>
      </c>
      <c r="U348">
        <v>16.962873605138938</v>
      </c>
      <c r="V348">
        <v>4.4815487084489627</v>
      </c>
      <c r="W348">
        <v>261.08928553087895</v>
      </c>
      <c r="X348">
        <v>69.542754573414825</v>
      </c>
      <c r="Y348">
        <v>77.710267873074557</v>
      </c>
      <c r="Z348">
        <v>66.00070572034474</v>
      </c>
      <c r="AA348">
        <v>41.022347588722532</v>
      </c>
      <c r="AB348">
        <v>44.090504085798727</v>
      </c>
      <c r="AC348">
        <v>24.875088804820592</v>
      </c>
      <c r="AD348">
        <v>17.38673289120204</v>
      </c>
      <c r="AE348">
        <v>18.867040354610683</v>
      </c>
      <c r="AF348">
        <v>812.76893308977287</v>
      </c>
      <c r="AG348">
        <v>1168.7584279567843</v>
      </c>
      <c r="AH348">
        <v>24.38703976337662</v>
      </c>
    </row>
    <row r="349" spans="1:34" x14ac:dyDescent="0.25">
      <c r="A349">
        <v>348</v>
      </c>
      <c r="B349">
        <f t="shared" ca="1" si="76"/>
        <v>16.404290996298414</v>
      </c>
      <c r="C349">
        <f t="shared" ca="1" si="77"/>
        <v>13.079085916891412</v>
      </c>
      <c r="D349">
        <f t="shared" ca="1" si="78"/>
        <v>7.3289402812060045</v>
      </c>
      <c r="E349">
        <f t="shared" ca="1" si="79"/>
        <v>216.45708215834756</v>
      </c>
      <c r="F349">
        <f t="shared" ca="1" si="80"/>
        <v>121.5550147195452</v>
      </c>
      <c r="G349">
        <f t="shared" ca="1" si="81"/>
        <v>96.17194870071161</v>
      </c>
      <c r="H349">
        <f t="shared" ca="1" si="82"/>
        <v>59.700145406362275</v>
      </c>
      <c r="I349">
        <f t="shared" ca="1" si="83"/>
        <v>49.410339198958482</v>
      </c>
      <c r="J349">
        <f t="shared" ca="1" si="84"/>
        <v>42.263305871308596</v>
      </c>
      <c r="K349">
        <f t="shared" ca="1" si="85"/>
        <v>21.763476686777089</v>
      </c>
      <c r="L349">
        <f t="shared" ca="1" si="86"/>
        <v>19.662660505487697</v>
      </c>
      <c r="M349">
        <f t="shared" ca="1" si="87"/>
        <v>15.711784963328654</v>
      </c>
      <c r="N349">
        <f t="shared" ca="1" si="88"/>
        <v>862.49083055935387</v>
      </c>
      <c r="O349">
        <f t="shared" ca="1" si="89"/>
        <v>1572.8831815424176</v>
      </c>
      <c r="P349">
        <f t="shared" ca="1" si="90"/>
        <v>22.405012079646504</v>
      </c>
      <c r="S349">
        <v>348</v>
      </c>
      <c r="T349">
        <v>17.133538609630534</v>
      </c>
      <c r="U349">
        <v>14.196099707521931</v>
      </c>
      <c r="V349">
        <v>5.4726430494930334</v>
      </c>
      <c r="W349">
        <v>244.96707920764283</v>
      </c>
      <c r="X349">
        <v>94.475189997015434</v>
      </c>
      <c r="Y349">
        <v>79.52022093902211</v>
      </c>
      <c r="Z349">
        <v>63.280529987473621</v>
      </c>
      <c r="AA349">
        <v>47.067716139502195</v>
      </c>
      <c r="AB349">
        <v>40.220836638748537</v>
      </c>
      <c r="AC349">
        <v>22.284808790250143</v>
      </c>
      <c r="AD349">
        <v>19.107288146177979</v>
      </c>
      <c r="AE349">
        <v>16.362122880893615</v>
      </c>
      <c r="AF349">
        <v>830.43441092945488</v>
      </c>
      <c r="AG349">
        <v>1331.409653119925</v>
      </c>
      <c r="AH349">
        <v>24.729966213379655</v>
      </c>
    </row>
    <row r="350" spans="1:34" x14ac:dyDescent="0.25">
      <c r="A350">
        <v>349</v>
      </c>
      <c r="B350">
        <f t="shared" ca="1" si="76"/>
        <v>13.212083265665697</v>
      </c>
      <c r="C350">
        <f t="shared" ca="1" si="77"/>
        <v>8.2314207583459016</v>
      </c>
      <c r="D350">
        <f t="shared" ca="1" si="78"/>
        <v>6.779983421089959</v>
      </c>
      <c r="E350">
        <f t="shared" ca="1" si="79"/>
        <v>110.50834895581379</v>
      </c>
      <c r="F350">
        <f t="shared" ca="1" si="80"/>
        <v>91.436505862713602</v>
      </c>
      <c r="G350">
        <f t="shared" ca="1" si="81"/>
        <v>57.532452280414184</v>
      </c>
      <c r="H350">
        <f t="shared" ca="1" si="82"/>
        <v>44.147013498211905</v>
      </c>
      <c r="I350">
        <f t="shared" ca="1" si="83"/>
        <v>39.999597891916537</v>
      </c>
      <c r="J350">
        <f t="shared" ca="1" si="84"/>
        <v>30.180243927195963</v>
      </c>
      <c r="K350">
        <f t="shared" ca="1" si="85"/>
        <v>16.16541012140798</v>
      </c>
      <c r="L350">
        <f t="shared" ca="1" si="86"/>
        <v>15.697386540876302</v>
      </c>
      <c r="M350">
        <f t="shared" ca="1" si="87"/>
        <v>12.506434536576949</v>
      </c>
      <c r="N350">
        <f t="shared" ca="1" si="88"/>
        <v>509.89547790930237</v>
      </c>
      <c r="O350">
        <f t="shared" ca="1" si="89"/>
        <v>737.86089816558797</v>
      </c>
      <c r="P350">
        <f t="shared" ca="1" si="90"/>
        <v>17.706328973881021</v>
      </c>
      <c r="S350">
        <v>349</v>
      </c>
      <c r="T350">
        <v>11.100439959648543</v>
      </c>
      <c r="U350">
        <v>16.339428267318514</v>
      </c>
      <c r="V350">
        <v>3.9534799453247169</v>
      </c>
      <c r="W350">
        <v>182.66047261888113</v>
      </c>
      <c r="X350">
        <v>44.926812835615756</v>
      </c>
      <c r="Y350">
        <v>65.716963803125552</v>
      </c>
      <c r="Z350">
        <v>56.39611616520515</v>
      </c>
      <c r="AA350">
        <v>31.964011460599416</v>
      </c>
      <c r="AB350">
        <v>42.224939731722976</v>
      </c>
      <c r="AC350">
        <v>20.345789007895871</v>
      </c>
      <c r="AD350">
        <v>12.619122309028278</v>
      </c>
      <c r="AE350">
        <v>18.237578786638657</v>
      </c>
      <c r="AF350">
        <v>581.37212275695833</v>
      </c>
      <c r="AG350">
        <v>718.27595520810019</v>
      </c>
      <c r="AH350">
        <v>20.516548680250647</v>
      </c>
    </row>
    <row r="351" spans="1:34" x14ac:dyDescent="0.25">
      <c r="A351">
        <v>350</v>
      </c>
      <c r="B351">
        <f t="shared" ca="1" si="76"/>
        <v>13.170133524229156</v>
      </c>
      <c r="C351">
        <f t="shared" ca="1" si="77"/>
        <v>7.9833020767070053</v>
      </c>
      <c r="D351">
        <f t="shared" ca="1" si="78"/>
        <v>8.0563074212012697</v>
      </c>
      <c r="E351">
        <f t="shared" ca="1" si="79"/>
        <v>105.77238965897941</v>
      </c>
      <c r="F351">
        <f t="shared" ca="1" si="80"/>
        <v>106.42259284710495</v>
      </c>
      <c r="G351">
        <f t="shared" ca="1" si="81"/>
        <v>65.718109408923382</v>
      </c>
      <c r="H351">
        <f t="shared" ca="1" si="82"/>
        <v>42.794437854026931</v>
      </c>
      <c r="I351">
        <f t="shared" ca="1" si="83"/>
        <v>42.551264400942387</v>
      </c>
      <c r="J351">
        <f t="shared" ca="1" si="84"/>
        <v>32.623771278575987</v>
      </c>
      <c r="K351">
        <f t="shared" ca="1" si="85"/>
        <v>16.984498634361632</v>
      </c>
      <c r="L351">
        <f t="shared" ca="1" si="86"/>
        <v>16.716929807776257</v>
      </c>
      <c r="M351">
        <f t="shared" ca="1" si="87"/>
        <v>12.093991815285021</v>
      </c>
      <c r="N351">
        <f t="shared" ca="1" si="88"/>
        <v>551.57146334667425</v>
      </c>
      <c r="O351">
        <f t="shared" ca="1" si="89"/>
        <v>847.11482761056197</v>
      </c>
      <c r="P351">
        <f t="shared" ca="1" si="90"/>
        <v>19.375368556321796</v>
      </c>
      <c r="S351">
        <v>350</v>
      </c>
      <c r="T351">
        <v>18.290937884532696</v>
      </c>
      <c r="U351">
        <v>7.2281350211535829</v>
      </c>
      <c r="V351">
        <v>2.2831684579538836</v>
      </c>
      <c r="W351">
        <v>134.1364388045825</v>
      </c>
      <c r="X351">
        <v>41.914362150959676</v>
      </c>
      <c r="Y351">
        <v>17.617181215169627</v>
      </c>
      <c r="Z351">
        <v>53.028523955221232</v>
      </c>
      <c r="AA351">
        <v>41.651832826911587</v>
      </c>
      <c r="AB351">
        <v>19.487063268029711</v>
      </c>
      <c r="AC351">
        <v>20.031152271415731</v>
      </c>
      <c r="AD351">
        <v>19.778365673992599</v>
      </c>
      <c r="AE351">
        <v>8.1395311109962574</v>
      </c>
      <c r="AF351">
        <v>382.05416242991083</v>
      </c>
      <c r="AG351">
        <v>303.11138284383662</v>
      </c>
      <c r="AH351">
        <v>21.082472506374977</v>
      </c>
    </row>
    <row r="352" spans="1:34" x14ac:dyDescent="0.25">
      <c r="A352">
        <v>351</v>
      </c>
      <c r="B352">
        <f t="shared" ca="1" si="76"/>
        <v>18.25540579466168</v>
      </c>
      <c r="C352">
        <f t="shared" ca="1" si="77"/>
        <v>10.189227341739064</v>
      </c>
      <c r="D352">
        <f t="shared" ca="1" si="78"/>
        <v>2.7296000287960638</v>
      </c>
      <c r="E352">
        <f t="shared" ca="1" si="79"/>
        <v>186.258995308556</v>
      </c>
      <c r="F352">
        <f t="shared" ca="1" si="80"/>
        <v>51.790628216318972</v>
      </c>
      <c r="G352">
        <f t="shared" ca="1" si="81"/>
        <v>27.839081821645266</v>
      </c>
      <c r="H352">
        <f t="shared" ca="1" si="82"/>
        <v>58.887357339698724</v>
      </c>
      <c r="I352">
        <f t="shared" ca="1" si="83"/>
        <v>43.955123667239576</v>
      </c>
      <c r="J352">
        <f t="shared" ca="1" si="84"/>
        <v>26.060650837670057</v>
      </c>
      <c r="K352">
        <f t="shared" ca="1" si="85"/>
        <v>22.192698137473627</v>
      </c>
      <c r="L352">
        <f t="shared" ca="1" si="86"/>
        <v>18.545317014759569</v>
      </c>
      <c r="M352">
        <f t="shared" ca="1" si="87"/>
        <v>12.033329087517485</v>
      </c>
      <c r="N352">
        <f t="shared" ca="1" si="88"/>
        <v>528.77668967917157</v>
      </c>
      <c r="O352">
        <f t="shared" ca="1" si="89"/>
        <v>508.28421156713711</v>
      </c>
      <c r="P352">
        <f t="shared" ca="1" si="90"/>
        <v>21.50359674091785</v>
      </c>
      <c r="S352">
        <v>351</v>
      </c>
      <c r="T352">
        <v>14.001630404262269</v>
      </c>
      <c r="U352">
        <v>8.366050210541033</v>
      </c>
      <c r="V352">
        <v>9.0753346641384542</v>
      </c>
      <c r="W352">
        <v>117.16125978981761</v>
      </c>
      <c r="X352">
        <v>127.07620769219973</v>
      </c>
      <c r="Y352">
        <v>77.504764562568951</v>
      </c>
      <c r="Z352">
        <v>46.325008983622283</v>
      </c>
      <c r="AA352">
        <v>46.570070755546404</v>
      </c>
      <c r="AB352">
        <v>36.314613229751558</v>
      </c>
      <c r="AC352">
        <v>17.507471804114147</v>
      </c>
      <c r="AD352">
        <v>18.021220022970674</v>
      </c>
      <c r="AE352">
        <v>14.341387218834239</v>
      </c>
      <c r="AF352">
        <v>641.45237330812733</v>
      </c>
      <c r="AG352">
        <v>1063.7756333770951</v>
      </c>
      <c r="AH352">
        <v>20.180435508690966</v>
      </c>
    </row>
    <row r="353" spans="1:34" x14ac:dyDescent="0.25">
      <c r="A353">
        <v>352</v>
      </c>
      <c r="B353">
        <f t="shared" ca="1" si="76"/>
        <v>15.179371942063673</v>
      </c>
      <c r="C353">
        <f t="shared" ca="1" si="77"/>
        <v>16.564199838714405</v>
      </c>
      <c r="D353">
        <f t="shared" ca="1" si="78"/>
        <v>5.4744929810766596</v>
      </c>
      <c r="E353">
        <f t="shared" ca="1" si="79"/>
        <v>251.56223112869662</v>
      </c>
      <c r="F353">
        <f t="shared" ca="1" si="80"/>
        <v>84.226499952630036</v>
      </c>
      <c r="G353">
        <f t="shared" ca="1" si="81"/>
        <v>91.066097432603271</v>
      </c>
      <c r="H353">
        <f t="shared" ca="1" si="82"/>
        <v>65.464213226722393</v>
      </c>
      <c r="I353">
        <f t="shared" ca="1" si="83"/>
        <v>43.246138918254516</v>
      </c>
      <c r="J353">
        <f t="shared" ca="1" si="84"/>
        <v>44.544886111254471</v>
      </c>
      <c r="K353">
        <f t="shared" ca="1" si="85"/>
        <v>23.145006464380451</v>
      </c>
      <c r="L353">
        <f t="shared" ca="1" si="86"/>
        <v>17.282239341047894</v>
      </c>
      <c r="M353">
        <f t="shared" ca="1" si="87"/>
        <v>18.056897097021366</v>
      </c>
      <c r="N353">
        <f t="shared" ca="1" si="88"/>
        <v>852.34219330231451</v>
      </c>
      <c r="O353">
        <f t="shared" ca="1" si="89"/>
        <v>1377.1054294538815</v>
      </c>
      <c r="P353">
        <f t="shared" ca="1" si="90"/>
        <v>25.04207651255388</v>
      </c>
      <c r="S353">
        <v>352</v>
      </c>
      <c r="T353">
        <v>14.08970472299271</v>
      </c>
      <c r="U353">
        <v>7.7744371036960054</v>
      </c>
      <c r="V353">
        <v>9.0830862477118472</v>
      </c>
      <c r="W353">
        <v>111.25889513352966</v>
      </c>
      <c r="X353">
        <v>128.32842397569055</v>
      </c>
      <c r="Y353">
        <v>70.974269673181752</v>
      </c>
      <c r="Z353">
        <v>45.438104222192734</v>
      </c>
      <c r="AA353">
        <v>47.844237112149443</v>
      </c>
      <c r="AB353">
        <v>33.84290258616646</v>
      </c>
      <c r="AC353">
        <v>16.292035776218562</v>
      </c>
      <c r="AD353">
        <v>17.178158876347808</v>
      </c>
      <c r="AE353">
        <v>12.319292151947462</v>
      </c>
      <c r="AF353">
        <v>617.48341715900767</v>
      </c>
      <c r="AG353">
        <v>996.17298687663822</v>
      </c>
      <c r="AH353">
        <v>19.912193623558601</v>
      </c>
    </row>
    <row r="354" spans="1:34" x14ac:dyDescent="0.25">
      <c r="A354">
        <v>353</v>
      </c>
      <c r="B354">
        <f t="shared" ca="1" si="76"/>
        <v>19.396639037097842</v>
      </c>
      <c r="C354">
        <f t="shared" ca="1" si="77"/>
        <v>15.879345846564703</v>
      </c>
      <c r="D354">
        <f t="shared" ca="1" si="78"/>
        <v>9.2618803388369475</v>
      </c>
      <c r="E354">
        <f t="shared" ca="1" si="79"/>
        <v>308.74630024115419</v>
      </c>
      <c r="F354">
        <f t="shared" ca="1" si="80"/>
        <v>180.143456912223</v>
      </c>
      <c r="G354">
        <f t="shared" ca="1" si="81"/>
        <v>148.65376150352193</v>
      </c>
      <c r="H354">
        <f t="shared" ca="1" si="82"/>
        <v>71.180088886255575</v>
      </c>
      <c r="I354">
        <f t="shared" ca="1" si="83"/>
        <v>58.229002050720574</v>
      </c>
      <c r="J354">
        <f t="shared" ca="1" si="84"/>
        <v>52.155173192931152</v>
      </c>
      <c r="K354">
        <f t="shared" ca="1" si="85"/>
        <v>26.342526049767514</v>
      </c>
      <c r="L354">
        <f t="shared" ca="1" si="86"/>
        <v>22.238039917025826</v>
      </c>
      <c r="M354">
        <f t="shared" ca="1" si="87"/>
        <v>18.586602938944882</v>
      </c>
      <c r="N354">
        <f t="shared" ca="1" si="88"/>
        <v>1270.4050362993655</v>
      </c>
      <c r="O354">
        <f t="shared" ca="1" si="89"/>
        <v>2854.3894414861052</v>
      </c>
      <c r="P354">
        <f t="shared" ca="1" si="90"/>
        <v>28.116527312947504</v>
      </c>
      <c r="S354">
        <v>353</v>
      </c>
      <c r="T354">
        <v>11.81682872434825</v>
      </c>
      <c r="U354">
        <v>15.233591606251135</v>
      </c>
      <c r="V354">
        <v>9.309433133927719</v>
      </c>
      <c r="W354">
        <v>180.94693213547095</v>
      </c>
      <c r="X354">
        <v>111.41882226227928</v>
      </c>
      <c r="Y354">
        <v>142.31322646107873</v>
      </c>
      <c r="Z354">
        <v>54.598773281905629</v>
      </c>
      <c r="AA354">
        <v>43.700269014075573</v>
      </c>
      <c r="AB354">
        <v>49.47817110679874</v>
      </c>
      <c r="AC354">
        <v>21.188939722796704</v>
      </c>
      <c r="AD354">
        <v>15.245166255571233</v>
      </c>
      <c r="AE354">
        <v>19.086425350313036</v>
      </c>
      <c r="AF354">
        <v>865.31884755149269</v>
      </c>
      <c r="AG354">
        <v>1676.3881031199073</v>
      </c>
      <c r="AH354">
        <v>22.868460355354728</v>
      </c>
    </row>
    <row r="355" spans="1:34" x14ac:dyDescent="0.25">
      <c r="A355">
        <v>354</v>
      </c>
      <c r="B355">
        <f t="shared" ca="1" si="76"/>
        <v>14.311531954962273</v>
      </c>
      <c r="C355">
        <f t="shared" ca="1" si="77"/>
        <v>16.251495849625734</v>
      </c>
      <c r="D355">
        <f t="shared" ca="1" si="78"/>
        <v>4.2199218334535411</v>
      </c>
      <c r="E355">
        <f t="shared" ca="1" si="79"/>
        <v>232.79514943987181</v>
      </c>
      <c r="F355">
        <f t="shared" ca="1" si="80"/>
        <v>61.513826003804844</v>
      </c>
      <c r="G355">
        <f t="shared" ca="1" si="81"/>
        <v>68.875061069191247</v>
      </c>
      <c r="H355">
        <f t="shared" ca="1" si="82"/>
        <v>61.36371421932963</v>
      </c>
      <c r="I355">
        <f t="shared" ca="1" si="83"/>
        <v>38.097787572147141</v>
      </c>
      <c r="J355">
        <f t="shared" ca="1" si="84"/>
        <v>42.198751270201306</v>
      </c>
      <c r="K355">
        <f t="shared" ca="1" si="85"/>
        <v>22.283614041534133</v>
      </c>
      <c r="L355">
        <f t="shared" ca="1" si="86"/>
        <v>16.605193337667611</v>
      </c>
      <c r="M355">
        <f t="shared" ca="1" si="87"/>
        <v>17.951182072280304</v>
      </c>
      <c r="N355">
        <f t="shared" ca="1" si="88"/>
        <v>723.58757740122019</v>
      </c>
      <c r="O355">
        <f t="shared" ca="1" si="89"/>
        <v>983.4626126988943</v>
      </c>
      <c r="P355">
        <f t="shared" ca="1" si="90"/>
        <v>23.143127292972224</v>
      </c>
      <c r="S355">
        <v>354</v>
      </c>
      <c r="T355">
        <v>13.227821930587455</v>
      </c>
      <c r="U355">
        <v>10.579469782391783</v>
      </c>
      <c r="V355">
        <v>7.2755757916181834</v>
      </c>
      <c r="W355">
        <v>141.14487155938886</v>
      </c>
      <c r="X355">
        <v>96.353128287433464</v>
      </c>
      <c r="Y355">
        <v>78.68387637352977</v>
      </c>
      <c r="Z355">
        <v>47.689920025481541</v>
      </c>
      <c r="AA355">
        <v>42.200818232476244</v>
      </c>
      <c r="AB355">
        <v>35.863158192924281</v>
      </c>
      <c r="AC355">
        <v>18.09037540889846</v>
      </c>
      <c r="AD355">
        <v>16.925622126953474</v>
      </c>
      <c r="AE355">
        <v>13.29475574382556</v>
      </c>
      <c r="AF355">
        <v>627.70707102393453</v>
      </c>
      <c r="AG355">
        <v>1018.8172129834892</v>
      </c>
      <c r="AH355">
        <v>19.001563684637322</v>
      </c>
    </row>
    <row r="356" spans="1:34" x14ac:dyDescent="0.25">
      <c r="A356">
        <v>355</v>
      </c>
      <c r="B356">
        <f t="shared" ca="1" si="76"/>
        <v>18.314232107699681</v>
      </c>
      <c r="C356">
        <f t="shared" ca="1" si="77"/>
        <v>7.4896953198175966</v>
      </c>
      <c r="D356">
        <f t="shared" ca="1" si="78"/>
        <v>4.1046974151278102</v>
      </c>
      <c r="E356">
        <f t="shared" ca="1" si="79"/>
        <v>137.34263543674487</v>
      </c>
      <c r="F356">
        <f t="shared" ca="1" si="80"/>
        <v>76.036865955564195</v>
      </c>
      <c r="G356">
        <f t="shared" ca="1" si="81"/>
        <v>31.715551690295555</v>
      </c>
      <c r="H356">
        <f t="shared" ca="1" si="82"/>
        <v>52.32714485412496</v>
      </c>
      <c r="I356">
        <f t="shared" ca="1" si="83"/>
        <v>46.046041362602189</v>
      </c>
      <c r="J356">
        <f t="shared" ca="1" si="84"/>
        <v>23.859416823356632</v>
      </c>
      <c r="K356">
        <f t="shared" ca="1" si="85"/>
        <v>21.695103817341657</v>
      </c>
      <c r="L356">
        <f t="shared" ca="1" si="86"/>
        <v>19.140692232803584</v>
      </c>
      <c r="M356">
        <f t="shared" ca="1" si="87"/>
        <v>9.5445285368462223</v>
      </c>
      <c r="N356">
        <f t="shared" ca="1" si="88"/>
        <v>487.66740880392769</v>
      </c>
      <c r="O356">
        <f t="shared" ca="1" si="89"/>
        <v>565.03259667785187</v>
      </c>
      <c r="P356">
        <f t="shared" ca="1" si="90"/>
        <v>21.448319901778888</v>
      </c>
      <c r="S356">
        <v>355</v>
      </c>
      <c r="T356">
        <v>16.941340641656716</v>
      </c>
      <c r="U356">
        <v>13.837359851928616</v>
      </c>
      <c r="V356">
        <v>3.2350085410280256</v>
      </c>
      <c r="W356">
        <v>235.41640783475884</v>
      </c>
      <c r="X356">
        <v>55.105369817634909</v>
      </c>
      <c r="Y356">
        <v>46.08826243776349</v>
      </c>
      <c r="Z356">
        <v>61.856150464209513</v>
      </c>
      <c r="AA356">
        <v>42.195209050628726</v>
      </c>
      <c r="AB356">
        <v>34.553287430773786</v>
      </c>
      <c r="AC356">
        <v>22.751815483003448</v>
      </c>
      <c r="AD356">
        <v>18.865847570619426</v>
      </c>
      <c r="AE356">
        <v>16.07030804588544</v>
      </c>
      <c r="AF356">
        <v>669.74693251449787</v>
      </c>
      <c r="AG356">
        <v>758.92824829890105</v>
      </c>
      <c r="AH356">
        <v>23.668158101082486</v>
      </c>
    </row>
    <row r="357" spans="1:34" x14ac:dyDescent="0.25">
      <c r="A357">
        <v>356</v>
      </c>
      <c r="B357">
        <f t="shared" ca="1" si="76"/>
        <v>13.300254052033079</v>
      </c>
      <c r="C357">
        <f t="shared" ca="1" si="77"/>
        <v>10.27941490006871</v>
      </c>
      <c r="D357">
        <f t="shared" ca="1" si="78"/>
        <v>9.8568485112360449</v>
      </c>
      <c r="E357">
        <f t="shared" ca="1" si="79"/>
        <v>138.6450653748075</v>
      </c>
      <c r="F357">
        <f t="shared" ca="1" si="80"/>
        <v>131.99563975956411</v>
      </c>
      <c r="G357">
        <f t="shared" ca="1" si="81"/>
        <v>101.695387321632</v>
      </c>
      <c r="H357">
        <f t="shared" ca="1" si="82"/>
        <v>47.505820580657591</v>
      </c>
      <c r="I357">
        <f t="shared" ca="1" si="83"/>
        <v>46.688337921427866</v>
      </c>
      <c r="J357">
        <f t="shared" ca="1" si="84"/>
        <v>41.832192202630679</v>
      </c>
      <c r="K357">
        <f t="shared" ca="1" si="85"/>
        <v>17.873668677065066</v>
      </c>
      <c r="L357">
        <f t="shared" ca="1" si="86"/>
        <v>18.006582919000728</v>
      </c>
      <c r="M357">
        <f t="shared" ca="1" si="87"/>
        <v>15.9501261839611</v>
      </c>
      <c r="N357">
        <f t="shared" ca="1" si="88"/>
        <v>740.11071141209175</v>
      </c>
      <c r="O357">
        <f t="shared" ca="1" si="89"/>
        <v>1348.5450051024757</v>
      </c>
      <c r="P357">
        <f t="shared" ca="1" si="90"/>
        <v>20.903387801212226</v>
      </c>
      <c r="S357">
        <v>356</v>
      </c>
      <c r="T357">
        <v>17.534890128301072</v>
      </c>
      <c r="U357">
        <v>7.5851495467784531</v>
      </c>
      <c r="V357">
        <v>5.8677846187136122</v>
      </c>
      <c r="W357">
        <v>134.86016268513077</v>
      </c>
      <c r="X357">
        <v>103.38724873047119</v>
      </c>
      <c r="Y357">
        <v>45.310256054660741</v>
      </c>
      <c r="Z357">
        <v>50.64286166880607</v>
      </c>
      <c r="AA357">
        <v>47.850215603202635</v>
      </c>
      <c r="AB357">
        <v>28.478394903126496</v>
      </c>
      <c r="AC357">
        <v>19.441016522926873</v>
      </c>
      <c r="AD357">
        <v>19.219401396488696</v>
      </c>
      <c r="AE357">
        <v>10.451605322593528</v>
      </c>
      <c r="AF357">
        <v>560.95298892052028</v>
      </c>
      <c r="AG357">
        <v>781.23408386684196</v>
      </c>
      <c r="AH357">
        <v>21.760060524791896</v>
      </c>
    </row>
    <row r="358" spans="1:34" x14ac:dyDescent="0.25">
      <c r="A358">
        <v>357</v>
      </c>
      <c r="B358">
        <f t="shared" ca="1" si="76"/>
        <v>10.809250966754847</v>
      </c>
      <c r="C358">
        <f t="shared" ca="1" si="77"/>
        <v>14.736760425212793</v>
      </c>
      <c r="D358">
        <f t="shared" ca="1" si="78"/>
        <v>8.0119838218714818</v>
      </c>
      <c r="E358">
        <f t="shared" ca="1" si="79"/>
        <v>159.80068311205184</v>
      </c>
      <c r="F358">
        <f t="shared" ca="1" si="80"/>
        <v>88.147798298565689</v>
      </c>
      <c r="G358">
        <f t="shared" ca="1" si="81"/>
        <v>119.43487427959683</v>
      </c>
      <c r="H358">
        <f t="shared" ca="1" si="82"/>
        <v>51.493221093669007</v>
      </c>
      <c r="I358">
        <f t="shared" ca="1" si="83"/>
        <v>38.03480753134879</v>
      </c>
      <c r="J358">
        <f t="shared" ca="1" si="84"/>
        <v>46.523198492976285</v>
      </c>
      <c r="K358">
        <f t="shared" ca="1" si="85"/>
        <v>19.107473188217885</v>
      </c>
      <c r="L358">
        <f t="shared" ca="1" si="86"/>
        <v>14.660340016261113</v>
      </c>
      <c r="M358">
        <f t="shared" ca="1" si="87"/>
        <v>17.002579287042234</v>
      </c>
      <c r="N358">
        <f t="shared" ca="1" si="88"/>
        <v>728.390310491013</v>
      </c>
      <c r="O358">
        <f t="shared" ca="1" si="89"/>
        <v>1277.7842175532626</v>
      </c>
      <c r="P358">
        <f t="shared" ca="1" si="90"/>
        <v>21.845603342434163</v>
      </c>
      <c r="S358">
        <v>357</v>
      </c>
      <c r="T358">
        <v>17.404448789417245</v>
      </c>
      <c r="U358">
        <v>5.6653794319651603</v>
      </c>
      <c r="V358">
        <v>2.3920602619177744</v>
      </c>
      <c r="W358">
        <v>99.037122809693372</v>
      </c>
      <c r="X358">
        <v>42.760511169108597</v>
      </c>
      <c r="Y358">
        <v>14.054117420449485</v>
      </c>
      <c r="Z358">
        <v>46.937941810159742</v>
      </c>
      <c r="AA358">
        <v>40.686246809540357</v>
      </c>
      <c r="AB358">
        <v>17.778647391691823</v>
      </c>
      <c r="AC358">
        <v>18.909358268838432</v>
      </c>
      <c r="AD358">
        <v>18.456937562540887</v>
      </c>
      <c r="AE358">
        <v>6.4521545324773211</v>
      </c>
      <c r="AF358">
        <v>308.21937446916661</v>
      </c>
      <c r="AG358">
        <v>237.61889646582236</v>
      </c>
      <c r="AH358">
        <v>19.590485306446546</v>
      </c>
    </row>
    <row r="359" spans="1:34" x14ac:dyDescent="0.25">
      <c r="A359">
        <v>358</v>
      </c>
      <c r="B359">
        <f t="shared" ca="1" si="76"/>
        <v>19.69311871310655</v>
      </c>
      <c r="C359">
        <f t="shared" ca="1" si="77"/>
        <v>7.160416600629496</v>
      </c>
      <c r="D359">
        <f t="shared" ca="1" si="78"/>
        <v>4.1381234057011573</v>
      </c>
      <c r="E359">
        <f t="shared" ca="1" si="79"/>
        <v>142.71809569760669</v>
      </c>
      <c r="F359">
        <f t="shared" ca="1" si="80"/>
        <v>81.964450177476095</v>
      </c>
      <c r="G359">
        <f t="shared" ca="1" si="81"/>
        <v>31.077856491612941</v>
      </c>
      <c r="H359">
        <f t="shared" ca="1" si="82"/>
        <v>54.30092985097486</v>
      </c>
      <c r="I359">
        <f t="shared" ca="1" si="83"/>
        <v>47.715213782069831</v>
      </c>
      <c r="J359">
        <f t="shared" ca="1" si="84"/>
        <v>24.493455068518461</v>
      </c>
      <c r="K359">
        <f t="shared" ca="1" si="85"/>
        <v>21.435607419322288</v>
      </c>
      <c r="L359">
        <f t="shared" ca="1" si="86"/>
        <v>21.818899206702493</v>
      </c>
      <c r="M359">
        <f t="shared" ca="1" si="87"/>
        <v>10.024011798303953</v>
      </c>
      <c r="N359">
        <f t="shared" ca="1" si="88"/>
        <v>504.99953642818929</v>
      </c>
      <c r="O359">
        <f t="shared" ca="1" si="89"/>
        <v>584.84447708402354</v>
      </c>
      <c r="P359">
        <f t="shared" ca="1" si="90"/>
        <v>23.258347951446318</v>
      </c>
      <c r="S359">
        <v>358</v>
      </c>
      <c r="T359">
        <v>10.245544508673705</v>
      </c>
      <c r="U359">
        <v>10.93724422413748</v>
      </c>
      <c r="V359">
        <v>4.093173564892945</v>
      </c>
      <c r="W359">
        <v>112.96832945161655</v>
      </c>
      <c r="X359">
        <v>43.112430001092015</v>
      </c>
      <c r="Y359">
        <v>45.349797645196205</v>
      </c>
      <c r="Z359">
        <v>43.869830637252747</v>
      </c>
      <c r="AA359">
        <v>30.63182093412663</v>
      </c>
      <c r="AB359">
        <v>30.569842018622186</v>
      </c>
      <c r="AC359">
        <v>16.896781451498914</v>
      </c>
      <c r="AD359">
        <v>12.520258429618661</v>
      </c>
      <c r="AE359">
        <v>12.07525683696654</v>
      </c>
      <c r="AF359">
        <v>399.45463993351933</v>
      </c>
      <c r="AG359">
        <v>459.97350220497617</v>
      </c>
      <c r="AH359">
        <v>16.382163589880157</v>
      </c>
    </row>
    <row r="360" spans="1:34" x14ac:dyDescent="0.25">
      <c r="A360">
        <v>359</v>
      </c>
      <c r="B360">
        <f t="shared" ca="1" si="76"/>
        <v>18.444075639255111</v>
      </c>
      <c r="C360">
        <f t="shared" ca="1" si="77"/>
        <v>13.074926270453899</v>
      </c>
      <c r="D360">
        <f t="shared" ca="1" si="78"/>
        <v>8.6308726849718624</v>
      </c>
      <c r="E360">
        <f t="shared" ca="1" si="79"/>
        <v>241.76046136510124</v>
      </c>
      <c r="F360">
        <f t="shared" ca="1" si="80"/>
        <v>159.25556068502445</v>
      </c>
      <c r="G360">
        <f t="shared" ca="1" si="81"/>
        <v>112.86655278698181</v>
      </c>
      <c r="H360">
        <f t="shared" ca="1" si="82"/>
        <v>64.033339198275058</v>
      </c>
      <c r="I360">
        <f t="shared" ca="1" si="83"/>
        <v>54.644243852909135</v>
      </c>
      <c r="J360">
        <f t="shared" ca="1" si="84"/>
        <v>44.266020427892059</v>
      </c>
      <c r="K360">
        <f t="shared" ca="1" si="85"/>
        <v>23.903728108730721</v>
      </c>
      <c r="L360">
        <f t="shared" ca="1" si="86"/>
        <v>20.870868787721555</v>
      </c>
      <c r="M360">
        <f t="shared" ca="1" si="87"/>
        <v>16.414894153330373</v>
      </c>
      <c r="N360">
        <f t="shared" ca="1" si="88"/>
        <v>1026.7027919580453</v>
      </c>
      <c r="O360">
        <f t="shared" ca="1" si="89"/>
        <v>2083.2657822613278</v>
      </c>
      <c r="P360">
        <f t="shared" ca="1" si="90"/>
        <v>24.57483067804738</v>
      </c>
      <c r="S360">
        <v>359</v>
      </c>
      <c r="T360">
        <v>19.38543353805499</v>
      </c>
      <c r="U360">
        <v>6.5848706983806249</v>
      </c>
      <c r="V360">
        <v>6.4554072328506376</v>
      </c>
      <c r="W360">
        <v>129.17960174842932</v>
      </c>
      <c r="X360">
        <v>126.01344360119901</v>
      </c>
      <c r="Y360">
        <v>43.759996229422484</v>
      </c>
      <c r="Z360">
        <v>52.505464135738777</v>
      </c>
      <c r="AA360">
        <v>52.410295726191855</v>
      </c>
      <c r="AB360">
        <v>27.482660661175288</v>
      </c>
      <c r="AC360">
        <v>20.990443054774513</v>
      </c>
      <c r="AD360">
        <v>22.004998540210511</v>
      </c>
      <c r="AE360">
        <v>9.311942986867642</v>
      </c>
      <c r="AF360">
        <v>592.29400466865991</v>
      </c>
      <c r="AG360">
        <v>825.060002792521</v>
      </c>
      <c r="AH360">
        <v>22.018031152313757</v>
      </c>
    </row>
    <row r="361" spans="1:34" x14ac:dyDescent="0.25">
      <c r="A361">
        <v>360</v>
      </c>
      <c r="B361">
        <f t="shared" ca="1" si="76"/>
        <v>10.803195839793714</v>
      </c>
      <c r="C361">
        <f t="shared" ca="1" si="77"/>
        <v>9.0235181731742333</v>
      </c>
      <c r="D361">
        <f t="shared" ca="1" si="78"/>
        <v>9.8332879034266227</v>
      </c>
      <c r="E361">
        <f t="shared" ca="1" si="79"/>
        <v>97.519227967699635</v>
      </c>
      <c r="F361">
        <f t="shared" ca="1" si="80"/>
        <v>106.59405191193702</v>
      </c>
      <c r="G361">
        <f t="shared" ca="1" si="81"/>
        <v>89.230702585136967</v>
      </c>
      <c r="H361">
        <f t="shared" ca="1" si="82"/>
        <v>41.538339819261886</v>
      </c>
      <c r="I361">
        <f t="shared" ca="1" si="83"/>
        <v>42.773886986087419</v>
      </c>
      <c r="J361">
        <f t="shared" ca="1" si="84"/>
        <v>38.621718585642697</v>
      </c>
      <c r="K361">
        <f t="shared" ca="1" si="85"/>
        <v>15.062289907806621</v>
      </c>
      <c r="L361">
        <f t="shared" ca="1" si="86"/>
        <v>15.741323465209032</v>
      </c>
      <c r="M361">
        <f t="shared" ca="1" si="87"/>
        <v>15.124799905190567</v>
      </c>
      <c r="N361">
        <f t="shared" ca="1" si="88"/>
        <v>585.63400222992766</v>
      </c>
      <c r="O361">
        <f t="shared" ca="1" si="89"/>
        <v>960.14021645454852</v>
      </c>
      <c r="P361">
        <f t="shared" ca="1" si="90"/>
        <v>18.3994036452929</v>
      </c>
      <c r="S361">
        <v>360</v>
      </c>
      <c r="T361">
        <v>18.769334624292423</v>
      </c>
      <c r="U361">
        <v>8.8822449500306888</v>
      </c>
      <c r="V361">
        <v>3.1314767446434573</v>
      </c>
      <c r="W361">
        <v>168.41154497922935</v>
      </c>
      <c r="X361">
        <v>59.917896866092896</v>
      </c>
      <c r="Y361">
        <v>29.056081808158922</v>
      </c>
      <c r="Z361">
        <v>56.586832550510941</v>
      </c>
      <c r="AA361">
        <v>44.830038711693931</v>
      </c>
      <c r="AB361">
        <v>25.942089869919446</v>
      </c>
      <c r="AC361">
        <v>22.250311527774812</v>
      </c>
      <c r="AD361">
        <v>19.418815999877069</v>
      </c>
      <c r="AE361">
        <v>11.031968491404049</v>
      </c>
      <c r="AF361">
        <v>508.537603182015</v>
      </c>
      <c r="AG361">
        <v>523.88655886051401</v>
      </c>
      <c r="AH361">
        <v>22.433360922053232</v>
      </c>
    </row>
    <row r="362" spans="1:34" x14ac:dyDescent="0.25">
      <c r="A362">
        <v>361</v>
      </c>
      <c r="B362">
        <f t="shared" ca="1" si="76"/>
        <v>14.337146388279939</v>
      </c>
      <c r="C362">
        <f t="shared" ca="1" si="77"/>
        <v>16.709201140828419</v>
      </c>
      <c r="D362">
        <f t="shared" ca="1" si="78"/>
        <v>2.8082688690901429</v>
      </c>
      <c r="E362">
        <f t="shared" ca="1" si="79"/>
        <v>241.12370209456623</v>
      </c>
      <c r="F362">
        <f t="shared" ca="1" si="80"/>
        <v>42.187732452652938</v>
      </c>
      <c r="G362">
        <f t="shared" ca="1" si="81"/>
        <v>47.693648001146038</v>
      </c>
      <c r="H362">
        <f t="shared" ca="1" si="82"/>
        <v>63.173382068185695</v>
      </c>
      <c r="I362">
        <f t="shared" ca="1" si="83"/>
        <v>34.760412468996293</v>
      </c>
      <c r="J362">
        <f t="shared" ca="1" si="84"/>
        <v>39.333867907811538</v>
      </c>
      <c r="K362">
        <f t="shared" ca="1" si="85"/>
        <v>23.081213967008846</v>
      </c>
      <c r="L362">
        <f t="shared" ca="1" si="86"/>
        <v>14.81901029423496</v>
      </c>
      <c r="M362">
        <f t="shared" ca="1" si="87"/>
        <v>17.609129411623236</v>
      </c>
      <c r="N362">
        <f t="shared" ca="1" si="88"/>
        <v>654.03038775334494</v>
      </c>
      <c r="O362">
        <f t="shared" ca="1" si="89"/>
        <v>673.84039839736135</v>
      </c>
      <c r="P362">
        <f t="shared" ca="1" si="90"/>
        <v>22.813633120529609</v>
      </c>
      <c r="S362">
        <v>361</v>
      </c>
      <c r="T362">
        <v>12.895018402154079</v>
      </c>
      <c r="U362">
        <v>10.395709933661147</v>
      </c>
      <c r="V362">
        <v>7.4106093944931386</v>
      </c>
      <c r="W362">
        <v>134.75748986297592</v>
      </c>
      <c r="X362">
        <v>95.648172476845389</v>
      </c>
      <c r="Y362">
        <v>78.267788652034909</v>
      </c>
      <c r="Z362">
        <v>47.742223499252262</v>
      </c>
      <c r="AA362">
        <v>42.278518474502867</v>
      </c>
      <c r="AB362">
        <v>37.331886081828983</v>
      </c>
      <c r="AC362">
        <v>18.482097032795448</v>
      </c>
      <c r="AD362">
        <v>15.928203633961546</v>
      </c>
      <c r="AE362">
        <v>13.123174389577622</v>
      </c>
      <c r="AF362">
        <v>614.99226573814497</v>
      </c>
      <c r="AG362">
        <v>994.09055009221129</v>
      </c>
      <c r="AH362">
        <v>18.536234794875153</v>
      </c>
    </row>
    <row r="363" spans="1:34" x14ac:dyDescent="0.25">
      <c r="A363">
        <v>362</v>
      </c>
      <c r="B363">
        <f t="shared" ca="1" si="76"/>
        <v>18.541923007082445</v>
      </c>
      <c r="C363">
        <f t="shared" ca="1" si="77"/>
        <v>11.672852335807182</v>
      </c>
      <c r="D363">
        <f t="shared" ca="1" si="78"/>
        <v>6.8589522182789793</v>
      </c>
      <c r="E363">
        <f t="shared" ca="1" si="79"/>
        <v>217.74631815150423</v>
      </c>
      <c r="F363">
        <f t="shared" ca="1" si="80"/>
        <v>127.78398491274513</v>
      </c>
      <c r="G363">
        <f t="shared" ca="1" si="81"/>
        <v>80.321554575731184</v>
      </c>
      <c r="H363">
        <f t="shared" ca="1" si="82"/>
        <v>60.509944334757016</v>
      </c>
      <c r="I363">
        <f t="shared" ca="1" si="83"/>
        <v>51.698789526290852</v>
      </c>
      <c r="J363">
        <f t="shared" ca="1" si="84"/>
        <v>37.631703183661749</v>
      </c>
      <c r="K363">
        <f t="shared" ca="1" si="85"/>
        <v>22.840833012064166</v>
      </c>
      <c r="L363">
        <f t="shared" ca="1" si="86"/>
        <v>21.495669586411189</v>
      </c>
      <c r="M363">
        <f t="shared" ca="1" si="87"/>
        <v>14.58800568005981</v>
      </c>
      <c r="N363">
        <f t="shared" ca="1" si="88"/>
        <v>849.13950772241742</v>
      </c>
      <c r="O363">
        <f t="shared" ca="1" si="89"/>
        <v>1485.4502378492703</v>
      </c>
      <c r="P363">
        <f t="shared" ca="1" si="90"/>
        <v>23.695240230170086</v>
      </c>
      <c r="S363">
        <v>362</v>
      </c>
      <c r="T363">
        <v>18.407872218633166</v>
      </c>
      <c r="U363">
        <v>11.388733426430157</v>
      </c>
      <c r="V363">
        <v>2.0285595979486999</v>
      </c>
      <c r="W363">
        <v>210.63182323889484</v>
      </c>
      <c r="X363">
        <v>37.894698545625815</v>
      </c>
      <c r="Y363">
        <v>23.853410438208705</v>
      </c>
      <c r="Z363">
        <v>60.898870661787122</v>
      </c>
      <c r="AA363">
        <v>42.656786977098584</v>
      </c>
      <c r="AB363">
        <v>28.031498340686753</v>
      </c>
      <c r="AC363">
        <v>22.102348974245746</v>
      </c>
      <c r="AD363">
        <v>19.693631971213222</v>
      </c>
      <c r="AE363">
        <v>12.48074075007241</v>
      </c>
      <c r="AF363">
        <v>541.26106735690371</v>
      </c>
      <c r="AG363">
        <v>426.30160822711088</v>
      </c>
      <c r="AH363">
        <v>23.492625730735622</v>
      </c>
    </row>
    <row r="364" spans="1:34" x14ac:dyDescent="0.25">
      <c r="A364">
        <v>363</v>
      </c>
      <c r="B364">
        <f t="shared" ca="1" si="76"/>
        <v>17.705717466653866</v>
      </c>
      <c r="C364">
        <f t="shared" ca="1" si="77"/>
        <v>7.560300386219609</v>
      </c>
      <c r="D364">
        <f t="shared" ca="1" si="78"/>
        <v>5.891884148657315</v>
      </c>
      <c r="E364">
        <f t="shared" ca="1" si="79"/>
        <v>134.17458600589705</v>
      </c>
      <c r="F364">
        <f t="shared" ca="1" si="80"/>
        <v>104.40394589213682</v>
      </c>
      <c r="G364">
        <f t="shared" ca="1" si="81"/>
        <v>46.456373268836472</v>
      </c>
      <c r="H364">
        <f t="shared" ca="1" si="82"/>
        <v>51.74445491997195</v>
      </c>
      <c r="I364">
        <f t="shared" ca="1" si="83"/>
        <v>48.804938770689468</v>
      </c>
      <c r="J364">
        <f t="shared" ca="1" si="84"/>
        <v>27.308498168976939</v>
      </c>
      <c r="K364">
        <f t="shared" ca="1" si="85"/>
        <v>20.675594572353763</v>
      </c>
      <c r="L364">
        <f t="shared" ca="1" si="86"/>
        <v>19.130601073917244</v>
      </c>
      <c r="M364">
        <f t="shared" ca="1" si="87"/>
        <v>11.515460871097805</v>
      </c>
      <c r="N364">
        <f t="shared" ca="1" si="88"/>
        <v>566.04033460418589</v>
      </c>
      <c r="O364">
        <f t="shared" ca="1" si="89"/>
        <v>789.64971521386553</v>
      </c>
      <c r="P364">
        <f t="shared" ca="1" si="90"/>
        <v>21.036078984803687</v>
      </c>
      <c r="S364">
        <v>363</v>
      </c>
      <c r="T364">
        <v>15.37582976750012</v>
      </c>
      <c r="U364">
        <v>13.817661496659206</v>
      </c>
      <c r="V364">
        <v>8.9729408056996469</v>
      </c>
      <c r="W364">
        <v>214.38565174559812</v>
      </c>
      <c r="X364">
        <v>138.96253503373805</v>
      </c>
      <c r="Y364">
        <v>125.4071391745411</v>
      </c>
      <c r="Z364">
        <v>59.821355575070434</v>
      </c>
      <c r="AA364">
        <v>50.504322438000585</v>
      </c>
      <c r="AB364">
        <v>46.462664918518975</v>
      </c>
      <c r="AC364">
        <v>20.727986337882292</v>
      </c>
      <c r="AD364">
        <v>19.339270414783552</v>
      </c>
      <c r="AE364">
        <v>17.823072331848945</v>
      </c>
      <c r="AF364">
        <v>948.88038349510009</v>
      </c>
      <c r="AG364">
        <v>1907.3006233775661</v>
      </c>
      <c r="AH364">
        <v>24.481835743943922</v>
      </c>
    </row>
    <row r="365" spans="1:34" x14ac:dyDescent="0.25">
      <c r="A365">
        <v>364</v>
      </c>
      <c r="B365">
        <f t="shared" ca="1" si="76"/>
        <v>18.313473212052955</v>
      </c>
      <c r="C365">
        <f t="shared" ca="1" si="77"/>
        <v>11.590933176553612</v>
      </c>
      <c r="D365">
        <f t="shared" ca="1" si="78"/>
        <v>9.6623053906856917</v>
      </c>
      <c r="E365">
        <f t="shared" ca="1" si="79"/>
        <v>214.1101480909409</v>
      </c>
      <c r="F365">
        <f t="shared" ca="1" si="80"/>
        <v>178.58858405218589</v>
      </c>
      <c r="G365">
        <f t="shared" ca="1" si="81"/>
        <v>112.14990409493223</v>
      </c>
      <c r="H365">
        <f t="shared" ca="1" si="82"/>
        <v>60.115670751809404</v>
      </c>
      <c r="I365">
        <f t="shared" ca="1" si="83"/>
        <v>56.843109198416848</v>
      </c>
      <c r="J365">
        <f t="shared" ca="1" si="84"/>
        <v>43.327375760333105</v>
      </c>
      <c r="K365">
        <f t="shared" ca="1" si="85"/>
        <v>22.65142906061001</v>
      </c>
      <c r="L365">
        <f t="shared" ca="1" si="86"/>
        <v>21.57619706337</v>
      </c>
      <c r="M365">
        <f t="shared" ca="1" si="87"/>
        <v>16.020093792834064</v>
      </c>
      <c r="N365">
        <f t="shared" ca="1" si="88"/>
        <v>1002.9181552575362</v>
      </c>
      <c r="O365">
        <f t="shared" ca="1" si="89"/>
        <v>2051.9851810789651</v>
      </c>
      <c r="P365">
        <f t="shared" ca="1" si="90"/>
        <v>25.575723544358169</v>
      </c>
      <c r="S365">
        <v>364</v>
      </c>
      <c r="T365">
        <v>18.116856354831125</v>
      </c>
      <c r="U365">
        <v>11.880299259931721</v>
      </c>
      <c r="V365">
        <v>7.1112582074740391</v>
      </c>
      <c r="W365">
        <v>216.67915765288407</v>
      </c>
      <c r="X365">
        <v>129.01793183109089</v>
      </c>
      <c r="Y365">
        <v>85.382688246569373</v>
      </c>
      <c r="Z365">
        <v>61.713263236843972</v>
      </c>
      <c r="AA365">
        <v>52.310325023297885</v>
      </c>
      <c r="AB365">
        <v>38.271452083590439</v>
      </c>
      <c r="AC365">
        <v>23.592142901696235</v>
      </c>
      <c r="AD365">
        <v>19.520733342602334</v>
      </c>
      <c r="AE365">
        <v>14.976759055489465</v>
      </c>
      <c r="AF365">
        <v>857.80499481365507</v>
      </c>
      <c r="AG365">
        <v>1532.2209651471853</v>
      </c>
      <c r="AH365">
        <v>23.832338899140339</v>
      </c>
    </row>
    <row r="366" spans="1:34" x14ac:dyDescent="0.25">
      <c r="A366">
        <v>365</v>
      </c>
      <c r="B366">
        <f t="shared" ca="1" si="76"/>
        <v>17.849596141533279</v>
      </c>
      <c r="C366">
        <f t="shared" ca="1" si="77"/>
        <v>9.8837710425936844</v>
      </c>
      <c r="D366">
        <f t="shared" ca="1" si="78"/>
        <v>5.6850178728000671</v>
      </c>
      <c r="E366">
        <f t="shared" ca="1" si="79"/>
        <v>177.02169898566027</v>
      </c>
      <c r="F366">
        <f t="shared" ca="1" si="80"/>
        <v>102.44035621335246</v>
      </c>
      <c r="G366">
        <f t="shared" ca="1" si="81"/>
        <v>56.854826127172274</v>
      </c>
      <c r="H366">
        <f t="shared" ca="1" si="82"/>
        <v>56.667493218838793</v>
      </c>
      <c r="I366">
        <f t="shared" ca="1" si="83"/>
        <v>47.108881998909361</v>
      </c>
      <c r="J366">
        <f t="shared" ca="1" si="84"/>
        <v>32.76319275722193</v>
      </c>
      <c r="K366">
        <f t="shared" ca="1" si="85"/>
        <v>21.829812711351874</v>
      </c>
      <c r="L366">
        <f t="shared" ca="1" si="86"/>
        <v>19.092617648755763</v>
      </c>
      <c r="M366">
        <f t="shared" ca="1" si="87"/>
        <v>13.375750853698301</v>
      </c>
      <c r="N366">
        <f t="shared" ca="1" si="88"/>
        <v>668.20409782098875</v>
      </c>
      <c r="O366">
        <f t="shared" ca="1" si="89"/>
        <v>1003.8115819238004</v>
      </c>
      <c r="P366">
        <f t="shared" ca="1" si="90"/>
        <v>21.373193177780404</v>
      </c>
      <c r="S366">
        <v>365</v>
      </c>
      <c r="T366">
        <v>19.560233582515199</v>
      </c>
      <c r="U366">
        <v>16.111790093080501</v>
      </c>
      <c r="V366">
        <v>7.9896328418712264</v>
      </c>
      <c r="W366">
        <v>316.31774834957986</v>
      </c>
      <c r="X366">
        <v>157.55100620711116</v>
      </c>
      <c r="Y366">
        <v>130.45404728197758</v>
      </c>
      <c r="Z366">
        <v>72.272628558319539</v>
      </c>
      <c r="AA366">
        <v>57.033113833334809</v>
      </c>
      <c r="AB366">
        <v>49.286419674598342</v>
      </c>
      <c r="AC366">
        <v>26.559026103564431</v>
      </c>
      <c r="AD366">
        <v>21.883880186594009</v>
      </c>
      <c r="AE366">
        <v>19.855421978718137</v>
      </c>
      <c r="AF366">
        <v>1201.1590361017652</v>
      </c>
      <c r="AG366">
        <v>2519.3417522864816</v>
      </c>
      <c r="AH366">
        <v>27.9609927296775</v>
      </c>
    </row>
    <row r="367" spans="1:34" x14ac:dyDescent="0.25">
      <c r="A367">
        <v>366</v>
      </c>
      <c r="B367">
        <f t="shared" ca="1" si="76"/>
        <v>13.752208816001584</v>
      </c>
      <c r="C367">
        <f t="shared" ca="1" si="77"/>
        <v>7.8697763868785273</v>
      </c>
      <c r="D367">
        <f t="shared" ca="1" si="78"/>
        <v>7.2225988552351463</v>
      </c>
      <c r="E367">
        <f t="shared" ca="1" si="79"/>
        <v>108.6394161323788</v>
      </c>
      <c r="F367">
        <f t="shared" ca="1" si="80"/>
        <v>99.875607182682302</v>
      </c>
      <c r="G367">
        <f t="shared" ca="1" si="81"/>
        <v>57.542457625456422</v>
      </c>
      <c r="H367">
        <f t="shared" ca="1" si="82"/>
        <v>44.78009265264479</v>
      </c>
      <c r="I367">
        <f t="shared" ca="1" si="83"/>
        <v>43.211306631976107</v>
      </c>
      <c r="J367">
        <f t="shared" ca="1" si="84"/>
        <v>31.863064896690254</v>
      </c>
      <c r="K367">
        <f t="shared" ca="1" si="85"/>
        <v>16.593404417074151</v>
      </c>
      <c r="L367">
        <f t="shared" ca="1" si="86"/>
        <v>15.606300120096744</v>
      </c>
      <c r="M367">
        <f t="shared" ca="1" si="87"/>
        <v>12.276867234497905</v>
      </c>
      <c r="N367">
        <f t="shared" ca="1" si="88"/>
        <v>529.34634952377735</v>
      </c>
      <c r="O367">
        <f t="shared" ca="1" si="89"/>
        <v>783.5128330205016</v>
      </c>
      <c r="P367">
        <f t="shared" ca="1" si="90"/>
        <v>17.53966249907349</v>
      </c>
      <c r="S367">
        <v>366</v>
      </c>
      <c r="T367">
        <v>17.643007136040247</v>
      </c>
      <c r="U367">
        <v>8.4841147472366263</v>
      </c>
      <c r="V367">
        <v>6.1737298401157759</v>
      </c>
      <c r="W367">
        <v>149.79681131488067</v>
      </c>
      <c r="X367">
        <v>109.67284727567039</v>
      </c>
      <c r="Y367">
        <v>53.337631282172083</v>
      </c>
      <c r="Z367">
        <v>52.750342252948528</v>
      </c>
      <c r="AA367">
        <v>48.631666394599371</v>
      </c>
      <c r="AB367">
        <v>30.79533066346011</v>
      </c>
      <c r="AC367">
        <v>19.867999487464107</v>
      </c>
      <c r="AD367">
        <v>18.997620870331229</v>
      </c>
      <c r="AE367">
        <v>10.793838931495483</v>
      </c>
      <c r="AF367">
        <v>622.73340492465525</v>
      </c>
      <c r="AG367">
        <v>925.922357557586</v>
      </c>
      <c r="AH367">
        <v>21.608961477819324</v>
      </c>
    </row>
    <row r="368" spans="1:34" x14ac:dyDescent="0.25">
      <c r="A368">
        <v>367</v>
      </c>
      <c r="B368">
        <f t="shared" ca="1" si="76"/>
        <v>11.929747597710382</v>
      </c>
      <c r="C368">
        <f t="shared" ca="1" si="77"/>
        <v>15.210108476817741</v>
      </c>
      <c r="D368">
        <f t="shared" ca="1" si="78"/>
        <v>9.9807940038731768</v>
      </c>
      <c r="E368">
        <f t="shared" ca="1" si="79"/>
        <v>182.61363321916949</v>
      </c>
      <c r="F368">
        <f t="shared" ca="1" si="80"/>
        <v>119.32397084755473</v>
      </c>
      <c r="G368">
        <f t="shared" ca="1" si="81"/>
        <v>152.5280297236099</v>
      </c>
      <c r="H368">
        <f t="shared" ca="1" si="82"/>
        <v>55.806977308581828</v>
      </c>
      <c r="I368">
        <f t="shared" ca="1" si="83"/>
        <v>43.841389373567402</v>
      </c>
      <c r="J368">
        <f t="shared" ca="1" si="84"/>
        <v>50.807329419196165</v>
      </c>
      <c r="K368">
        <f t="shared" ca="1" si="85"/>
        <v>20.815869831109147</v>
      </c>
      <c r="L368">
        <f t="shared" ca="1" si="86"/>
        <v>15.846817184140642</v>
      </c>
      <c r="M368">
        <f t="shared" ca="1" si="87"/>
        <v>19.361633010990868</v>
      </c>
      <c r="N368">
        <f t="shared" ca="1" si="88"/>
        <v>905.19281684533428</v>
      </c>
      <c r="O368">
        <f t="shared" ca="1" si="89"/>
        <v>1812.2105361822084</v>
      </c>
      <c r="P368">
        <f t="shared" ca="1" si="90"/>
        <v>22.126500378723016</v>
      </c>
      <c r="S368">
        <v>367</v>
      </c>
      <c r="T368">
        <v>14.008809132957417</v>
      </c>
      <c r="U368">
        <v>15.814441135583321</v>
      </c>
      <c r="V368">
        <v>8.9679560927415167</v>
      </c>
      <c r="W368">
        <v>221.7222542230395</v>
      </c>
      <c r="X368">
        <v>127.10551140027707</v>
      </c>
      <c r="Y368">
        <v>142.6052790318227</v>
      </c>
      <c r="Z368">
        <v>59.672481047996193</v>
      </c>
      <c r="AA368">
        <v>46.438014984881228</v>
      </c>
      <c r="AB368">
        <v>51.322635430189969</v>
      </c>
      <c r="AC368">
        <v>21.164736451485002</v>
      </c>
      <c r="AD368">
        <v>18.123658825683677</v>
      </c>
      <c r="AE368">
        <v>18.999124225541291</v>
      </c>
      <c r="AF368">
        <v>979.23589041519915</v>
      </c>
      <c r="AG368">
        <v>1988.2125084588693</v>
      </c>
      <c r="AH368">
        <v>24.023457547239182</v>
      </c>
    </row>
    <row r="369" spans="1:34" x14ac:dyDescent="0.25">
      <c r="A369">
        <v>368</v>
      </c>
      <c r="B369">
        <f t="shared" ca="1" si="76"/>
        <v>19.498055055388182</v>
      </c>
      <c r="C369">
        <f t="shared" ca="1" si="77"/>
        <v>8.6805316449292587</v>
      </c>
      <c r="D369">
        <f t="shared" ca="1" si="78"/>
        <v>4.5708782377260917</v>
      </c>
      <c r="E369">
        <f t="shared" ca="1" si="79"/>
        <v>169.7485110418738</v>
      </c>
      <c r="F369">
        <f t="shared" ca="1" si="80"/>
        <v>89.642782430302049</v>
      </c>
      <c r="G369">
        <f t="shared" ca="1" si="81"/>
        <v>40.528150314363486</v>
      </c>
      <c r="H369">
        <f t="shared" ca="1" si="82"/>
        <v>56.90120024612834</v>
      </c>
      <c r="I369">
        <f t="shared" ca="1" si="83"/>
        <v>49.291795125557357</v>
      </c>
      <c r="J369">
        <f t="shared" ca="1" si="84"/>
        <v>27.213532502152184</v>
      </c>
      <c r="K369">
        <f t="shared" ca="1" si="85"/>
        <v>23.090594282008478</v>
      </c>
      <c r="L369">
        <f t="shared" ca="1" si="86"/>
        <v>20.4603654978057</v>
      </c>
      <c r="M369">
        <f t="shared" ca="1" si="87"/>
        <v>10.087753535711176</v>
      </c>
      <c r="N369">
        <f t="shared" ca="1" si="88"/>
        <v>597.93357349181429</v>
      </c>
      <c r="O369">
        <f t="shared" ca="1" si="89"/>
        <v>775.05928004834414</v>
      </c>
      <c r="P369">
        <f t="shared" ca="1" si="90"/>
        <v>22.347346362888338</v>
      </c>
      <c r="S369">
        <v>368</v>
      </c>
      <c r="T369">
        <v>16.599613617927695</v>
      </c>
      <c r="U369">
        <v>16.035346409282152</v>
      </c>
      <c r="V369">
        <v>4.5455997103702384</v>
      </c>
      <c r="W369">
        <v>267.20683892108644</v>
      </c>
      <c r="X369">
        <v>77.375017886637337</v>
      </c>
      <c r="Y369">
        <v>73.866080695772411</v>
      </c>
      <c r="Z369">
        <v>66.070637878528373</v>
      </c>
      <c r="AA369">
        <v>43.375564880788218</v>
      </c>
      <c r="AB369">
        <v>42.553393954377881</v>
      </c>
      <c r="AC369">
        <v>23.172336878034567</v>
      </c>
      <c r="AD369">
        <v>18.513028744082803</v>
      </c>
      <c r="AE369">
        <v>18.297616243645162</v>
      </c>
      <c r="AF369">
        <v>830.25168840252002</v>
      </c>
      <c r="AG369">
        <v>1210.5052598844372</v>
      </c>
      <c r="AH369">
        <v>24.415285062657873</v>
      </c>
    </row>
    <row r="370" spans="1:34" x14ac:dyDescent="0.25">
      <c r="A370">
        <v>369</v>
      </c>
      <c r="B370">
        <f t="shared" ca="1" si="76"/>
        <v>19.284740156645256</v>
      </c>
      <c r="C370">
        <f t="shared" ca="1" si="77"/>
        <v>14.461673205928145</v>
      </c>
      <c r="D370">
        <f t="shared" ca="1" si="78"/>
        <v>2.3697877421646307</v>
      </c>
      <c r="E370">
        <f t="shared" ca="1" si="79"/>
        <v>280.18195070939549</v>
      </c>
      <c r="F370">
        <f t="shared" ca="1" si="80"/>
        <v>47.024784007862863</v>
      </c>
      <c r="G370">
        <f t="shared" ca="1" si="81"/>
        <v>35.824052158129902</v>
      </c>
      <c r="H370">
        <f t="shared" ca="1" si="82"/>
        <v>68.164528896467104</v>
      </c>
      <c r="I370">
        <f t="shared" ca="1" si="83"/>
        <v>44.3635462679078</v>
      </c>
      <c r="J370">
        <f t="shared" ca="1" si="84"/>
        <v>35.518704581383311</v>
      </c>
      <c r="K370">
        <f t="shared" ca="1" si="85"/>
        <v>25.812544142448839</v>
      </c>
      <c r="L370">
        <f t="shared" ca="1" si="86"/>
        <v>20.206490703955858</v>
      </c>
      <c r="M370">
        <f t="shared" ca="1" si="87"/>
        <v>16.571273734365597</v>
      </c>
      <c r="N370">
        <f t="shared" ca="1" si="88"/>
        <v>717.76860043027955</v>
      </c>
      <c r="O370">
        <f t="shared" ca="1" si="89"/>
        <v>662.39627240035918</v>
      </c>
      <c r="P370">
        <f t="shared" ca="1" si="90"/>
        <v>25.273461205494566</v>
      </c>
      <c r="S370">
        <v>369</v>
      </c>
      <c r="T370">
        <v>19.922456457434254</v>
      </c>
      <c r="U370">
        <v>11.96132102088001</v>
      </c>
      <c r="V370">
        <v>8.5888838252147721</v>
      </c>
      <c r="W370">
        <v>239.30970474054587</v>
      </c>
      <c r="X370">
        <v>171.97132107209836</v>
      </c>
      <c r="Y370">
        <v>103.06596500837071</v>
      </c>
      <c r="Z370">
        <v>64.899554359695941</v>
      </c>
      <c r="AA370">
        <v>57.22003634296162</v>
      </c>
      <c r="AB370">
        <v>42.824168787185478</v>
      </c>
      <c r="AC370">
        <v>23.658342945438399</v>
      </c>
      <c r="AD370">
        <v>22.138490672018111</v>
      </c>
      <c r="AE370">
        <v>14.948628414141622</v>
      </c>
      <c r="AF370">
        <v>1025.7587679381572</v>
      </c>
      <c r="AG370">
        <v>2046.8231692319193</v>
      </c>
      <c r="AH370">
        <v>26.529473181682519</v>
      </c>
    </row>
    <row r="371" spans="1:34" x14ac:dyDescent="0.25">
      <c r="A371">
        <v>370</v>
      </c>
      <c r="B371">
        <f t="shared" ca="1" si="76"/>
        <v>12.904784216252306</v>
      </c>
      <c r="C371">
        <f t="shared" ca="1" si="77"/>
        <v>13.78342786107123</v>
      </c>
      <c r="D371">
        <f t="shared" ca="1" si="78"/>
        <v>7.1681683764015967</v>
      </c>
      <c r="E371">
        <f t="shared" ca="1" si="79"/>
        <v>179.23719171644183</v>
      </c>
      <c r="F371">
        <f t="shared" ca="1" si="80"/>
        <v>94.331734152268282</v>
      </c>
      <c r="G371">
        <f t="shared" ca="1" si="81"/>
        <v>99.805673320789026</v>
      </c>
      <c r="H371">
        <f t="shared" ca="1" si="82"/>
        <v>53.55544842375383</v>
      </c>
      <c r="I371">
        <f t="shared" ca="1" si="83"/>
        <v>41.641238564427702</v>
      </c>
      <c r="J371">
        <f t="shared" ca="1" si="84"/>
        <v>42.928974991435517</v>
      </c>
      <c r="K371">
        <f t="shared" ca="1" si="85"/>
        <v>20.315364981793227</v>
      </c>
      <c r="L371">
        <f t="shared" ca="1" si="86"/>
        <v>14.780040395510955</v>
      </c>
      <c r="M371">
        <f t="shared" ca="1" si="87"/>
        <v>17.20617441590878</v>
      </c>
      <c r="N371">
        <f t="shared" ca="1" si="88"/>
        <v>739.65766015913141</v>
      </c>
      <c r="O371">
        <f t="shared" ca="1" si="89"/>
        <v>1275.400806409971</v>
      </c>
      <c r="P371">
        <f t="shared" ca="1" si="90"/>
        <v>21.839979350057614</v>
      </c>
      <c r="S371">
        <v>370</v>
      </c>
      <c r="T371">
        <v>19.084484255249723</v>
      </c>
      <c r="U371">
        <v>14.973370868436835</v>
      </c>
      <c r="V371">
        <v>4.6643794263440741</v>
      </c>
      <c r="W371">
        <v>286.23937858358551</v>
      </c>
      <c r="X371">
        <v>90.175283474116142</v>
      </c>
      <c r="Y371">
        <v>70.514937510604682</v>
      </c>
      <c r="Z371">
        <v>69.081044468705556</v>
      </c>
      <c r="AA371">
        <v>49.229362499526616</v>
      </c>
      <c r="AB371">
        <v>40.490729044535051</v>
      </c>
      <c r="AC371">
        <v>24.662465349415392</v>
      </c>
      <c r="AD371">
        <v>20.894017869552449</v>
      </c>
      <c r="AE371">
        <v>15.807215861220962</v>
      </c>
      <c r="AF371">
        <v>890.194997145255</v>
      </c>
      <c r="AG371">
        <v>1333.8469967510732</v>
      </c>
      <c r="AH371">
        <v>25.589886023186597</v>
      </c>
    </row>
    <row r="372" spans="1:34" x14ac:dyDescent="0.25">
      <c r="A372">
        <v>371</v>
      </c>
      <c r="B372">
        <f t="shared" ca="1" si="76"/>
        <v>19.021221074393143</v>
      </c>
      <c r="C372">
        <f t="shared" ca="1" si="77"/>
        <v>8.1016736067169095</v>
      </c>
      <c r="D372">
        <f t="shared" ca="1" si="78"/>
        <v>4.1726124404287646</v>
      </c>
      <c r="E372">
        <f t="shared" ca="1" si="79"/>
        <v>155.67764970800653</v>
      </c>
      <c r="F372">
        <f t="shared" ca="1" si="80"/>
        <v>79.446637009700908</v>
      </c>
      <c r="G372">
        <f t="shared" ca="1" si="81"/>
        <v>34.924885342149452</v>
      </c>
      <c r="H372">
        <f t="shared" ca="1" si="82"/>
        <v>54.631095140313157</v>
      </c>
      <c r="I372">
        <f t="shared" ca="1" si="83"/>
        <v>46.573656835382209</v>
      </c>
      <c r="J372">
        <f t="shared" ca="1" si="84"/>
        <v>25.381096693387754</v>
      </c>
      <c r="K372">
        <f t="shared" ca="1" si="85"/>
        <v>22.539204660071267</v>
      </c>
      <c r="L372">
        <f t="shared" ca="1" si="86"/>
        <v>21.125385856651249</v>
      </c>
      <c r="M372">
        <f t="shared" ca="1" si="87"/>
        <v>9.6806102936865734</v>
      </c>
      <c r="N372">
        <f t="shared" ca="1" si="88"/>
        <v>535.45209822218055</v>
      </c>
      <c r="O372">
        <f t="shared" ca="1" si="89"/>
        <v>644.58078961227704</v>
      </c>
      <c r="P372">
        <f t="shared" ca="1" si="90"/>
        <v>21.704402209357536</v>
      </c>
      <c r="S372">
        <v>371</v>
      </c>
      <c r="T372">
        <v>16.216778768869155</v>
      </c>
      <c r="U372">
        <v>8.3509475661677222</v>
      </c>
      <c r="V372">
        <v>6.2887658666468917</v>
      </c>
      <c r="W372">
        <v>135.52330518483555</v>
      </c>
      <c r="X372">
        <v>102.91587170210862</v>
      </c>
      <c r="Y372">
        <v>53.950663666112987</v>
      </c>
      <c r="Z372">
        <v>50.464559132041003</v>
      </c>
      <c r="AA372">
        <v>46.789869968474484</v>
      </c>
      <c r="AB372">
        <v>31.17821138983193</v>
      </c>
      <c r="AC372">
        <v>18.903254442321899</v>
      </c>
      <c r="AD372">
        <v>17.5661181683591</v>
      </c>
      <c r="AE372">
        <v>12.060144817402662</v>
      </c>
      <c r="AF372">
        <v>580.86627610546134</v>
      </c>
      <c r="AG372">
        <v>852.63237835104121</v>
      </c>
      <c r="AH372">
        <v>20.291252995605817</v>
      </c>
    </row>
    <row r="373" spans="1:34" x14ac:dyDescent="0.25">
      <c r="A373">
        <v>372</v>
      </c>
      <c r="B373">
        <f t="shared" ca="1" si="76"/>
        <v>11.278578136911904</v>
      </c>
      <c r="C373">
        <f t="shared" ca="1" si="77"/>
        <v>5.5799610073646537</v>
      </c>
      <c r="D373">
        <f t="shared" ca="1" si="78"/>
        <v>4.857672466127573</v>
      </c>
      <c r="E373">
        <f t="shared" ca="1" si="79"/>
        <v>64.705834291029319</v>
      </c>
      <c r="F373">
        <f t="shared" ca="1" si="80"/>
        <v>55.896210946584389</v>
      </c>
      <c r="G373">
        <f t="shared" ca="1" si="81"/>
        <v>28.085658228345235</v>
      </c>
      <c r="H373">
        <f t="shared" ca="1" si="82"/>
        <v>34.443319597333776</v>
      </c>
      <c r="I373">
        <f t="shared" ca="1" si="83"/>
        <v>33.235516558824067</v>
      </c>
      <c r="J373">
        <f t="shared" ca="1" si="84"/>
        <v>21.702797644908319</v>
      </c>
      <c r="K373">
        <f t="shared" ca="1" si="85"/>
        <v>13.325284764521738</v>
      </c>
      <c r="L373">
        <f t="shared" ca="1" si="86"/>
        <v>13.000779761324637</v>
      </c>
      <c r="M373">
        <f t="shared" ca="1" si="87"/>
        <v>7.7916259710400411</v>
      </c>
      <c r="N373">
        <f t="shared" ca="1" si="88"/>
        <v>289.9483789331519</v>
      </c>
      <c r="O373">
        <f t="shared" ca="1" si="89"/>
        <v>306.13254646016304</v>
      </c>
      <c r="P373">
        <f t="shared" ca="1" si="90"/>
        <v>14.275010315000742</v>
      </c>
      <c r="S373">
        <v>372</v>
      </c>
      <c r="T373">
        <v>13.822718015279261</v>
      </c>
      <c r="U373">
        <v>8.3072906166271459</v>
      </c>
      <c r="V373">
        <v>9.7510200258846904</v>
      </c>
      <c r="W373">
        <v>116.79544858297871</v>
      </c>
      <c r="X373">
        <v>135.90915646341293</v>
      </c>
      <c r="Y373">
        <v>81.527037640829263</v>
      </c>
      <c r="Z373">
        <v>46.03965077080278</v>
      </c>
      <c r="AA373">
        <v>47.899508284120849</v>
      </c>
      <c r="AB373">
        <v>36.138456851787772</v>
      </c>
      <c r="AC373">
        <v>17.635085337413852</v>
      </c>
      <c r="AD373">
        <v>17.37397526831672</v>
      </c>
      <c r="AE373">
        <v>14.805110858493967</v>
      </c>
      <c r="AF373">
        <v>661.6475596212332</v>
      </c>
      <c r="AG373">
        <v>1121.5750493324372</v>
      </c>
      <c r="AH373">
        <v>19.610320431793959</v>
      </c>
    </row>
    <row r="374" spans="1:34" x14ac:dyDescent="0.25">
      <c r="A374">
        <v>373</v>
      </c>
      <c r="B374">
        <f t="shared" ca="1" si="76"/>
        <v>10.471044785427519</v>
      </c>
      <c r="C374">
        <f t="shared" ca="1" si="77"/>
        <v>5.9836770507301367</v>
      </c>
      <c r="D374">
        <f t="shared" ca="1" si="78"/>
        <v>4.8922805016956836</v>
      </c>
      <c r="E374">
        <f t="shared" ca="1" si="79"/>
        <v>63.799818010566788</v>
      </c>
      <c r="F374">
        <f t="shared" ca="1" si="80"/>
        <v>52.756922651833023</v>
      </c>
      <c r="G374">
        <f t="shared" ca="1" si="81"/>
        <v>30.167960945561514</v>
      </c>
      <c r="H374">
        <f t="shared" ca="1" si="82"/>
        <v>33.636450228403355</v>
      </c>
      <c r="I374">
        <f t="shared" ca="1" si="83"/>
        <v>30.822188086392302</v>
      </c>
      <c r="J374">
        <f t="shared" ca="1" si="84"/>
        <v>23.03575926774019</v>
      </c>
      <c r="K374">
        <f t="shared" ca="1" si="85"/>
        <v>12.128450943912108</v>
      </c>
      <c r="L374">
        <f t="shared" ca="1" si="86"/>
        <v>12.078743272542743</v>
      </c>
      <c r="M374">
        <f t="shared" ca="1" si="87"/>
        <v>8.5551347044928647</v>
      </c>
      <c r="N374">
        <f t="shared" ca="1" si="88"/>
        <v>286.3712864657906</v>
      </c>
      <c r="O374">
        <f t="shared" ca="1" si="89"/>
        <v>308.16496406705335</v>
      </c>
      <c r="P374">
        <f t="shared" ca="1" si="90"/>
        <v>14.020462830402909</v>
      </c>
      <c r="S374">
        <v>373</v>
      </c>
      <c r="T374">
        <v>11.192560026564175</v>
      </c>
      <c r="U374">
        <v>5.1921946543828703</v>
      </c>
      <c r="V374">
        <v>7.5759290188013857</v>
      </c>
      <c r="W374">
        <v>58.389563880899964</v>
      </c>
      <c r="X374">
        <v>86.698291123200391</v>
      </c>
      <c r="Y374">
        <v>40.260104950235466</v>
      </c>
      <c r="Z374">
        <v>33.982572363651705</v>
      </c>
      <c r="AA374">
        <v>38.278503165968523</v>
      </c>
      <c r="AB374">
        <v>26.96956203223608</v>
      </c>
      <c r="AC374">
        <v>12.67337920228638</v>
      </c>
      <c r="AD374">
        <v>15.27274557275843</v>
      </c>
      <c r="AE374">
        <v>10.62755643554005</v>
      </c>
      <c r="AF374">
        <v>366.09987013950382</v>
      </c>
      <c r="AG374">
        <v>440.40456439726501</v>
      </c>
      <c r="AH374">
        <v>15.295867084869684</v>
      </c>
    </row>
    <row r="375" spans="1:34" x14ac:dyDescent="0.25">
      <c r="A375">
        <v>374</v>
      </c>
      <c r="B375">
        <f t="shared" ca="1" si="76"/>
        <v>11.653411711494643</v>
      </c>
      <c r="C375">
        <f t="shared" ca="1" si="77"/>
        <v>7.0630525772319643</v>
      </c>
      <c r="D375">
        <f t="shared" ca="1" si="78"/>
        <v>9.0043579353257392</v>
      </c>
      <c r="E375">
        <f t="shared" ca="1" si="79"/>
        <v>82.691300870127577</v>
      </c>
      <c r="F375">
        <f t="shared" ca="1" si="80"/>
        <v>106.31428645871662</v>
      </c>
      <c r="G375">
        <f t="shared" ca="1" si="81"/>
        <v>65.240635659816917</v>
      </c>
      <c r="H375">
        <f t="shared" ca="1" si="82"/>
        <v>38.215404798643867</v>
      </c>
      <c r="I375">
        <f t="shared" ca="1" si="83"/>
        <v>42.012242504820904</v>
      </c>
      <c r="J375">
        <f t="shared" ca="1" si="84"/>
        <v>32.466104925887784</v>
      </c>
      <c r="K375">
        <f t="shared" ca="1" si="85"/>
        <v>14.492101998469872</v>
      </c>
      <c r="L375">
        <f t="shared" ca="1" si="86"/>
        <v>15.819603332438346</v>
      </c>
      <c r="M375">
        <f t="shared" ca="1" si="87"/>
        <v>12.060431283724217</v>
      </c>
      <c r="N375">
        <f t="shared" ca="1" si="88"/>
        <v>501.76130936514966</v>
      </c>
      <c r="O375">
        <f t="shared" ca="1" si="89"/>
        <v>741.32547308667199</v>
      </c>
      <c r="P375">
        <f t="shared" ca="1" si="90"/>
        <v>16.504663040233559</v>
      </c>
      <c r="S375">
        <v>374</v>
      </c>
      <c r="T375">
        <v>12.265763983328332</v>
      </c>
      <c r="U375">
        <v>8.0402373383961692</v>
      </c>
      <c r="V375">
        <v>3.5978835240075107</v>
      </c>
      <c r="W375">
        <v>99.341009986959847</v>
      </c>
      <c r="X375">
        <v>45.189843220643311</v>
      </c>
      <c r="Y375">
        <v>30.248353923906347</v>
      </c>
      <c r="Z375">
        <v>41.304109159161158</v>
      </c>
      <c r="AA375">
        <v>32.411861595754239</v>
      </c>
      <c r="AB375">
        <v>24.384719968393828</v>
      </c>
      <c r="AC375">
        <v>16.235948661654028</v>
      </c>
      <c r="AD375">
        <v>14.116160657161352</v>
      </c>
      <c r="AE375">
        <v>9.2400149068569633</v>
      </c>
      <c r="AF375">
        <v>343.62139868063542</v>
      </c>
      <c r="AG375">
        <v>356.81233092353744</v>
      </c>
      <c r="AH375">
        <v>16.692476338801804</v>
      </c>
    </row>
    <row r="376" spans="1:34" x14ac:dyDescent="0.25">
      <c r="A376">
        <v>375</v>
      </c>
      <c r="B376">
        <f t="shared" ca="1" si="76"/>
        <v>10.042340632313559</v>
      </c>
      <c r="C376">
        <f t="shared" ca="1" si="77"/>
        <v>8.3083777999045996</v>
      </c>
      <c r="D376">
        <f t="shared" ca="1" si="78"/>
        <v>8.8224098072473982</v>
      </c>
      <c r="E376">
        <f t="shared" ca="1" si="79"/>
        <v>85.268562710002527</v>
      </c>
      <c r="F376">
        <f t="shared" ca="1" si="80"/>
        <v>88.743030073511704</v>
      </c>
      <c r="G376">
        <f t="shared" ca="1" si="81"/>
        <v>75.293071834498761</v>
      </c>
      <c r="H376">
        <f t="shared" ca="1" si="82"/>
        <v>38.203131134091684</v>
      </c>
      <c r="I376">
        <f t="shared" ca="1" si="83"/>
        <v>39.35259759940373</v>
      </c>
      <c r="J376">
        <f t="shared" ca="1" si="84"/>
        <v>36.210396048515825</v>
      </c>
      <c r="K376">
        <f t="shared" ca="1" si="85"/>
        <v>13.876343559116791</v>
      </c>
      <c r="L376">
        <f t="shared" ca="1" si="86"/>
        <v>14.151317384660919</v>
      </c>
      <c r="M376">
        <f t="shared" ca="1" si="87"/>
        <v>13.309243196609234</v>
      </c>
      <c r="N376">
        <f t="shared" ca="1" si="88"/>
        <v>491.37940546600845</v>
      </c>
      <c r="O376">
        <f t="shared" ca="1" si="89"/>
        <v>736.65284328442112</v>
      </c>
      <c r="P376">
        <f t="shared" ca="1" si="90"/>
        <v>16.266723255698484</v>
      </c>
      <c r="S376">
        <v>375</v>
      </c>
      <c r="T376">
        <v>18.08449790021686</v>
      </c>
      <c r="U376">
        <v>8.5588256051533396</v>
      </c>
      <c r="V376">
        <v>6.2627350006084468</v>
      </c>
      <c r="W376">
        <v>156.13563727401862</v>
      </c>
      <c r="X376">
        <v>114.03254045912088</v>
      </c>
      <c r="Y376">
        <v>54.200551605261118</v>
      </c>
      <c r="Z376">
        <v>54.434043474944431</v>
      </c>
      <c r="AA376">
        <v>49.028069183070656</v>
      </c>
      <c r="AB376">
        <v>30.645034083340427</v>
      </c>
      <c r="AC376">
        <v>21.650006308546036</v>
      </c>
      <c r="AD376">
        <v>19.982350674528178</v>
      </c>
      <c r="AE376">
        <v>10.900958617314382</v>
      </c>
      <c r="AF376">
        <v>644.08445130281689</v>
      </c>
      <c r="AG376">
        <v>970.95898716749502</v>
      </c>
      <c r="AH376">
        <v>21.378557585984861</v>
      </c>
    </row>
    <row r="377" spans="1:34" x14ac:dyDescent="0.25">
      <c r="A377">
        <v>376</v>
      </c>
      <c r="B377">
        <f t="shared" ca="1" si="76"/>
        <v>14.34062884337615</v>
      </c>
      <c r="C377">
        <f t="shared" ca="1" si="77"/>
        <v>7.2716609287417242</v>
      </c>
      <c r="D377">
        <f t="shared" ca="1" si="78"/>
        <v>6.0332868936997315</v>
      </c>
      <c r="E377">
        <f t="shared" ca="1" si="79"/>
        <v>106.19679558472711</v>
      </c>
      <c r="F377">
        <f t="shared" ca="1" si="80"/>
        <v>87.185786072042532</v>
      </c>
      <c r="G377">
        <f t="shared" ca="1" si="81"/>
        <v>45.380385702753173</v>
      </c>
      <c r="H377">
        <f t="shared" ca="1" si="82"/>
        <v>44.469474788286028</v>
      </c>
      <c r="I377">
        <f t="shared" ca="1" si="83"/>
        <v>41.621984470043614</v>
      </c>
      <c r="J377">
        <f t="shared" ca="1" si="84"/>
        <v>28.373303047016556</v>
      </c>
      <c r="K377">
        <f t="shared" ca="1" si="85"/>
        <v>16.939140101620691</v>
      </c>
      <c r="L377">
        <f t="shared" ca="1" si="86"/>
        <v>17.258443536063794</v>
      </c>
      <c r="M377">
        <f t="shared" ca="1" si="87"/>
        <v>9.6464500443844265</v>
      </c>
      <c r="N377">
        <f t="shared" ca="1" si="88"/>
        <v>471.07981230712477</v>
      </c>
      <c r="O377">
        <f t="shared" ca="1" si="89"/>
        <v>629.70573766659902</v>
      </c>
      <c r="P377">
        <f t="shared" ca="1" si="90"/>
        <v>17.840030005130931</v>
      </c>
      <c r="S377">
        <v>376</v>
      </c>
      <c r="T377">
        <v>13.045298745171241</v>
      </c>
      <c r="U377">
        <v>10.816666534022161</v>
      </c>
      <c r="V377">
        <v>5.184593269531792</v>
      </c>
      <c r="W377">
        <v>142.58837587687361</v>
      </c>
      <c r="X377">
        <v>69.421314909458815</v>
      </c>
      <c r="Y377">
        <v>56.400154228498174</v>
      </c>
      <c r="Z377">
        <v>49.710674869091555</v>
      </c>
      <c r="AA377">
        <v>36.603835569437244</v>
      </c>
      <c r="AB377">
        <v>33.510548010285717</v>
      </c>
      <c r="AC377">
        <v>18.651545783698239</v>
      </c>
      <c r="AD377">
        <v>14.531669761663006</v>
      </c>
      <c r="AE377">
        <v>12.73828513078641</v>
      </c>
      <c r="AF377">
        <v>530.86259167153196</v>
      </c>
      <c r="AG377">
        <v>733.057970204566</v>
      </c>
      <c r="AH377">
        <v>18.618910275062316</v>
      </c>
    </row>
    <row r="378" spans="1:34" x14ac:dyDescent="0.25">
      <c r="A378">
        <v>377</v>
      </c>
      <c r="B378">
        <f t="shared" ca="1" si="76"/>
        <v>12.856066406621167</v>
      </c>
      <c r="C378">
        <f t="shared" ca="1" si="77"/>
        <v>16.966679586387414</v>
      </c>
      <c r="D378">
        <f t="shared" ca="1" si="78"/>
        <v>2.8530818021640396</v>
      </c>
      <c r="E378">
        <f t="shared" ca="1" si="79"/>
        <v>218.71941002196004</v>
      </c>
      <c r="F378">
        <f t="shared" ca="1" si="80"/>
        <v>36.808644745483626</v>
      </c>
      <c r="G378">
        <f t="shared" ca="1" si="81"/>
        <v>48.894528973330793</v>
      </c>
      <c r="H378">
        <f t="shared" ca="1" si="82"/>
        <v>59.93703315369028</v>
      </c>
      <c r="I378">
        <f t="shared" ca="1" si="83"/>
        <v>33.260776823411703</v>
      </c>
      <c r="J378">
        <f t="shared" ca="1" si="84"/>
        <v>40.963296265054048</v>
      </c>
      <c r="K378">
        <f t="shared" ca="1" si="85"/>
        <v>22.575441409072866</v>
      </c>
      <c r="L378">
        <f t="shared" ca="1" si="86"/>
        <v>13.993422826156001</v>
      </c>
      <c r="M378">
        <f t="shared" ca="1" si="87"/>
        <v>17.401276892188921</v>
      </c>
      <c r="N378">
        <f t="shared" ca="1" si="88"/>
        <v>606.91072408747686</v>
      </c>
      <c r="O378">
        <f t="shared" ca="1" si="89"/>
        <v>623.25656317115147</v>
      </c>
      <c r="P378">
        <f t="shared" ca="1" si="90"/>
        <v>22.20178835669919</v>
      </c>
      <c r="S378">
        <v>377</v>
      </c>
      <c r="T378">
        <v>17.307601873191189</v>
      </c>
      <c r="U378">
        <v>7.1196857733721401</v>
      </c>
      <c r="V378">
        <v>7.0128647535254798</v>
      </c>
      <c r="W378">
        <v>123.34643338603165</v>
      </c>
      <c r="X378">
        <v>121.38869479493339</v>
      </c>
      <c r="Y378">
        <v>51.889101970280876</v>
      </c>
      <c r="Z378">
        <v>49.106893938229959</v>
      </c>
      <c r="AA378">
        <v>49.928935884175701</v>
      </c>
      <c r="AB378">
        <v>29.420353871444323</v>
      </c>
      <c r="AC378">
        <v>19.42089751276761</v>
      </c>
      <c r="AD378">
        <v>20.072555240318511</v>
      </c>
      <c r="AE378">
        <v>10.822166596440125</v>
      </c>
      <c r="AF378">
        <v>589.63178911310786</v>
      </c>
      <c r="AG378">
        <v>864.98760275369546</v>
      </c>
      <c r="AH378">
        <v>21.791185318480498</v>
      </c>
    </row>
    <row r="379" spans="1:34" x14ac:dyDescent="0.25">
      <c r="A379">
        <v>378</v>
      </c>
      <c r="B379">
        <f t="shared" ca="1" si="76"/>
        <v>10.043917404224867</v>
      </c>
      <c r="C379">
        <f t="shared" ca="1" si="77"/>
        <v>12.513272761203044</v>
      </c>
      <c r="D379">
        <f t="shared" ca="1" si="78"/>
        <v>4.3906224909232119</v>
      </c>
      <c r="E379">
        <f t="shared" ca="1" si="79"/>
        <v>127.53523548193586</v>
      </c>
      <c r="F379">
        <f t="shared" ca="1" si="80"/>
        <v>45.324721576231482</v>
      </c>
      <c r="G379">
        <f t="shared" ca="1" si="81"/>
        <v>55.229568255258194</v>
      </c>
      <c r="H379">
        <f t="shared" ca="1" si="82"/>
        <v>46.378377564107929</v>
      </c>
      <c r="I379">
        <f t="shared" ca="1" si="83"/>
        <v>30.506870300183657</v>
      </c>
      <c r="J379">
        <f t="shared" ca="1" si="84"/>
        <v>35.226405821139224</v>
      </c>
      <c r="K379">
        <f t="shared" ca="1" si="85"/>
        <v>16.586586105821251</v>
      </c>
      <c r="L379">
        <f t="shared" ca="1" si="86"/>
        <v>12.76571569477278</v>
      </c>
      <c r="M379">
        <f t="shared" ca="1" si="87"/>
        <v>13.922017540144004</v>
      </c>
      <c r="N379">
        <f t="shared" ca="1" si="88"/>
        <v>450.56087402889602</v>
      </c>
      <c r="O379">
        <f t="shared" ca="1" si="89"/>
        <v>553.1639984389592</v>
      </c>
      <c r="P379">
        <f t="shared" ca="1" si="90"/>
        <v>18.418222859516064</v>
      </c>
      <c r="S379">
        <v>378</v>
      </c>
      <c r="T379">
        <v>10.581236373523257</v>
      </c>
      <c r="U379">
        <v>12.744051550434669</v>
      </c>
      <c r="V379">
        <v>9.2409751373545816</v>
      </c>
      <c r="W379">
        <v>134.92132065102032</v>
      </c>
      <c r="X379">
        <v>98.235880290454318</v>
      </c>
      <c r="Y379">
        <v>117.99261279502535</v>
      </c>
      <c r="Z379">
        <v>47.972558601288043</v>
      </c>
      <c r="AA379">
        <v>41.306316607507341</v>
      </c>
      <c r="AB379">
        <v>45.157599113530225</v>
      </c>
      <c r="AC379">
        <v>17.030361330658408</v>
      </c>
      <c r="AD379">
        <v>14.609295480707834</v>
      </c>
      <c r="AE379">
        <v>17.108793614557008</v>
      </c>
      <c r="AF379">
        <v>702.19107213877021</v>
      </c>
      <c r="AG379">
        <v>1246.2837412286076</v>
      </c>
      <c r="AH379">
        <v>19.351845808844153</v>
      </c>
    </row>
    <row r="380" spans="1:34" x14ac:dyDescent="0.25">
      <c r="A380">
        <v>379</v>
      </c>
      <c r="B380">
        <f t="shared" ca="1" si="76"/>
        <v>10.509726773616752</v>
      </c>
      <c r="C380">
        <f t="shared" ca="1" si="77"/>
        <v>9.7053959835552028</v>
      </c>
      <c r="D380">
        <f t="shared" ca="1" si="78"/>
        <v>7.123054086967322</v>
      </c>
      <c r="E380">
        <f t="shared" ca="1" si="79"/>
        <v>103.35093794321641</v>
      </c>
      <c r="F380">
        <f t="shared" ca="1" si="80"/>
        <v>75.612506453507038</v>
      </c>
      <c r="G380">
        <f t="shared" ca="1" si="81"/>
        <v>69.181333641567534</v>
      </c>
      <c r="H380">
        <f t="shared" ca="1" si="82"/>
        <v>41.589478421161665</v>
      </c>
      <c r="I380">
        <f t="shared" ca="1" si="83"/>
        <v>35.311902599793719</v>
      </c>
      <c r="J380">
        <f t="shared" ca="1" si="84"/>
        <v>35.267269542294585</v>
      </c>
      <c r="K380">
        <f t="shared" ca="1" si="85"/>
        <v>15.706822083869223</v>
      </c>
      <c r="L380">
        <f t="shared" ca="1" si="86"/>
        <v>13.621755495683123</v>
      </c>
      <c r="M380">
        <f t="shared" ca="1" si="87"/>
        <v>13.681959896957348</v>
      </c>
      <c r="N380">
        <f t="shared" ca="1" si="88"/>
        <v>492.46631352264939</v>
      </c>
      <c r="O380">
        <f t="shared" ca="1" si="89"/>
        <v>727.42453313111309</v>
      </c>
      <c r="P380">
        <f t="shared" ca="1" si="90"/>
        <v>17.801357382495066</v>
      </c>
      <c r="S380">
        <v>379</v>
      </c>
      <c r="T380">
        <v>12.309077005871863</v>
      </c>
      <c r="U380">
        <v>11.68712489715279</v>
      </c>
      <c r="V380">
        <v>4.2001860489926983</v>
      </c>
      <c r="W380">
        <v>145.75765911268417</v>
      </c>
      <c r="X380">
        <v>52.749209984465061</v>
      </c>
      <c r="Y380">
        <v>49.615011699521517</v>
      </c>
      <c r="Z380">
        <v>49.223489011775911</v>
      </c>
      <c r="AA380">
        <v>33.418002970376421</v>
      </c>
      <c r="AB380">
        <v>32.199701703782118</v>
      </c>
      <c r="AC380">
        <v>18.232849742052689</v>
      </c>
      <c r="AD380">
        <v>14.42398815443692</v>
      </c>
      <c r="AE380">
        <v>13.861574770904065</v>
      </c>
      <c r="AF380">
        <v>490.75318057152106</v>
      </c>
      <c r="AG380">
        <v>606.01712225730103</v>
      </c>
      <c r="AH380">
        <v>18.608145054092166</v>
      </c>
    </row>
    <row r="381" spans="1:34" x14ac:dyDescent="0.25">
      <c r="A381">
        <v>380</v>
      </c>
      <c r="B381">
        <f t="shared" ca="1" si="76"/>
        <v>10.007935679435622</v>
      </c>
      <c r="C381">
        <f t="shared" ca="1" si="77"/>
        <v>10.546463268865145</v>
      </c>
      <c r="D381">
        <f t="shared" ca="1" si="78"/>
        <v>2.4815976413008425</v>
      </c>
      <c r="E381">
        <f t="shared" ca="1" si="79"/>
        <v>105.59032497582636</v>
      </c>
      <c r="F381">
        <f t="shared" ca="1" si="80"/>
        <v>24.864488995185333</v>
      </c>
      <c r="G381">
        <f t="shared" ca="1" si="81"/>
        <v>27.47780656891225</v>
      </c>
      <c r="H381">
        <f t="shared" ca="1" si="82"/>
        <v>41.491085525557757</v>
      </c>
      <c r="I381">
        <f t="shared" ca="1" si="83"/>
        <v>25.792739323145675</v>
      </c>
      <c r="J381">
        <f t="shared" ca="1" si="84"/>
        <v>27.742164157838975</v>
      </c>
      <c r="K381">
        <f t="shared" ca="1" si="85"/>
        <v>16.002657118260437</v>
      </c>
      <c r="L381">
        <f t="shared" ca="1" si="86"/>
        <v>10.793888623181241</v>
      </c>
      <c r="M381">
        <f t="shared" ca="1" si="87"/>
        <v>12.412763276823949</v>
      </c>
      <c r="N381">
        <f t="shared" ca="1" si="88"/>
        <v>313.34306854849689</v>
      </c>
      <c r="O381">
        <f t="shared" ca="1" si="89"/>
        <v>262.38674515755525</v>
      </c>
      <c r="P381">
        <f t="shared" ca="1" si="90"/>
        <v>15.693050224526333</v>
      </c>
      <c r="S381">
        <v>380</v>
      </c>
      <c r="T381">
        <v>16.519488215112865</v>
      </c>
      <c r="U381">
        <v>15.537095553853817</v>
      </c>
      <c r="V381">
        <v>9.9622102550622529</v>
      </c>
      <c r="W381">
        <v>258.09707949003479</v>
      </c>
      <c r="X381">
        <v>166.04123477452242</v>
      </c>
      <c r="Y381">
        <v>156.51551486262926</v>
      </c>
      <c r="Z381">
        <v>65.491466642171218</v>
      </c>
      <c r="AA381">
        <v>54.225958981274466</v>
      </c>
      <c r="AB381">
        <v>51.03368218384368</v>
      </c>
      <c r="AC381">
        <v>24.406342350656448</v>
      </c>
      <c r="AD381">
        <v>20.079339679917958</v>
      </c>
      <c r="AE381">
        <v>18.502113194537152</v>
      </c>
      <c r="AF381">
        <v>1153.2595658883511</v>
      </c>
      <c r="AG381">
        <v>2558.9241791689028</v>
      </c>
      <c r="AH381">
        <v>25.308337131699901</v>
      </c>
    </row>
    <row r="382" spans="1:34" x14ac:dyDescent="0.25">
      <c r="A382">
        <v>381</v>
      </c>
      <c r="B382">
        <f t="shared" ca="1" si="76"/>
        <v>16.281829157452034</v>
      </c>
      <c r="C382">
        <f t="shared" ca="1" si="77"/>
        <v>7.0904085782725588</v>
      </c>
      <c r="D382">
        <f t="shared" ca="1" si="78"/>
        <v>4.0021758193550436</v>
      </c>
      <c r="E382">
        <f t="shared" ca="1" si="79"/>
        <v>115.64546860513055</v>
      </c>
      <c r="F382">
        <f t="shared" ca="1" si="80"/>
        <v>66.508197668816663</v>
      </c>
      <c r="G382">
        <f t="shared" ca="1" si="81"/>
        <v>30.11618352703649</v>
      </c>
      <c r="H382">
        <f t="shared" ca="1" si="82"/>
        <v>46.969738854070599</v>
      </c>
      <c r="I382">
        <f t="shared" ca="1" si="83"/>
        <v>41.059080545800335</v>
      </c>
      <c r="J382">
        <f t="shared" ca="1" si="84"/>
        <v>22.699358752927729</v>
      </c>
      <c r="K382">
        <f t="shared" ca="1" si="85"/>
        <v>19.324462606744234</v>
      </c>
      <c r="L382">
        <f t="shared" ca="1" si="86"/>
        <v>18.431527120957757</v>
      </c>
      <c r="M382">
        <f t="shared" ca="1" si="87"/>
        <v>10.069679511798592</v>
      </c>
      <c r="N382">
        <f t="shared" ca="1" si="88"/>
        <v>419.82327053879732</v>
      </c>
      <c r="O382">
        <f t="shared" ca="1" si="89"/>
        <v>462.27171313024866</v>
      </c>
      <c r="P382">
        <f t="shared" ca="1" si="90"/>
        <v>18.687402378017254</v>
      </c>
      <c r="S382">
        <v>381</v>
      </c>
      <c r="T382">
        <v>16.119430522229315</v>
      </c>
      <c r="U382">
        <v>6.3150868215143614</v>
      </c>
      <c r="V382">
        <v>9.3286994857177721</v>
      </c>
      <c r="W382">
        <v>103.18299524081149</v>
      </c>
      <c r="X382">
        <v>152.3642863993046</v>
      </c>
      <c r="Y382">
        <v>59.707792532838596</v>
      </c>
      <c r="Z382">
        <v>46.279416275665362</v>
      </c>
      <c r="AA382">
        <v>52.438744411446081</v>
      </c>
      <c r="AB382">
        <v>31.400275555147367</v>
      </c>
      <c r="AC382">
        <v>18.576726583900189</v>
      </c>
      <c r="AD382">
        <v>19.612541820583953</v>
      </c>
      <c r="AE382">
        <v>12.445565409815107</v>
      </c>
      <c r="AF382">
        <v>622.26282963438405</v>
      </c>
      <c r="AG382">
        <v>949.988941676953</v>
      </c>
      <c r="AH382">
        <v>21.41175798488003</v>
      </c>
    </row>
    <row r="383" spans="1:34" x14ac:dyDescent="0.25">
      <c r="A383">
        <v>382</v>
      </c>
      <c r="B383">
        <f t="shared" ca="1" si="76"/>
        <v>17.057676359239323</v>
      </c>
      <c r="C383">
        <f t="shared" ca="1" si="77"/>
        <v>8.067948956044324</v>
      </c>
      <c r="D383">
        <f t="shared" ca="1" si="78"/>
        <v>4.5663179060456631</v>
      </c>
      <c r="E383">
        <f t="shared" ca="1" si="79"/>
        <v>138.6326636622868</v>
      </c>
      <c r="F383">
        <f t="shared" ca="1" si="80"/>
        <v>78.564003648458524</v>
      </c>
      <c r="G383">
        <f t="shared" ca="1" si="81"/>
        <v>37.715014047346102</v>
      </c>
      <c r="H383">
        <f t="shared" ca="1" si="82"/>
        <v>52.005855932436504</v>
      </c>
      <c r="I383">
        <f t="shared" ca="1" si="83"/>
        <v>44.880568988545321</v>
      </c>
      <c r="J383">
        <f t="shared" ca="1" si="84"/>
        <v>25.805975319323228</v>
      </c>
      <c r="K383">
        <f t="shared" ca="1" si="85"/>
        <v>19.975288858214316</v>
      </c>
      <c r="L383">
        <f t="shared" ca="1" si="86"/>
        <v>18.033861350732263</v>
      </c>
      <c r="M383">
        <f t="shared" ca="1" si="87"/>
        <v>10.86193253417577</v>
      </c>
      <c r="N383">
        <f t="shared" ca="1" si="88"/>
        <v>506.19188241608214</v>
      </c>
      <c r="O383">
        <f t="shared" ca="1" si="89"/>
        <v>628.90973105380692</v>
      </c>
      <c r="P383">
        <f t="shared" ca="1" si="90"/>
        <v>21.402033397412705</v>
      </c>
      <c r="S383">
        <v>382</v>
      </c>
      <c r="T383">
        <v>15.413093312331124</v>
      </c>
      <c r="U383">
        <v>14.473398451341076</v>
      </c>
      <c r="V383">
        <v>4.0743951578151787</v>
      </c>
      <c r="W383">
        <v>223.65206552406136</v>
      </c>
      <c r="X383">
        <v>63.026559522136829</v>
      </c>
      <c r="Y383">
        <v>59.644719626336027</v>
      </c>
      <c r="Z383">
        <v>60.361515975310652</v>
      </c>
      <c r="AA383">
        <v>40.392004624987791</v>
      </c>
      <c r="AB383">
        <v>37.768071294283068</v>
      </c>
      <c r="AC383">
        <v>23.120433519424797</v>
      </c>
      <c r="AD383">
        <v>15.996370662347147</v>
      </c>
      <c r="AE383">
        <v>16.751504626489716</v>
      </c>
      <c r="AF383">
        <v>691.59696835502064</v>
      </c>
      <c r="AG383">
        <v>910.41782604937305</v>
      </c>
      <c r="AH383">
        <v>23.436375121969988</v>
      </c>
    </row>
    <row r="384" spans="1:34" x14ac:dyDescent="0.25">
      <c r="A384">
        <v>383</v>
      </c>
      <c r="B384">
        <f t="shared" ca="1" si="76"/>
        <v>13.346617706763762</v>
      </c>
      <c r="C384">
        <f t="shared" ca="1" si="77"/>
        <v>12.560374425990043</v>
      </c>
      <c r="D384">
        <f t="shared" ca="1" si="78"/>
        <v>9.0055855683379704</v>
      </c>
      <c r="E384">
        <f t="shared" ca="1" si="79"/>
        <v>168.09865803309808</v>
      </c>
      <c r="F384">
        <f t="shared" ca="1" si="80"/>
        <v>120.69197942992942</v>
      </c>
      <c r="G384">
        <f t="shared" ca="1" si="81"/>
        <v>113.68817563030325</v>
      </c>
      <c r="H384">
        <f t="shared" ca="1" si="82"/>
        <v>53.695346770732009</v>
      </c>
      <c r="I384">
        <f t="shared" ca="1" si="83"/>
        <v>46.264408536584199</v>
      </c>
      <c r="J384">
        <f t="shared" ca="1" si="84"/>
        <v>44.52363022566481</v>
      </c>
      <c r="K384">
        <f t="shared" ca="1" si="85"/>
        <v>18.641888101660747</v>
      </c>
      <c r="L384">
        <f t="shared" ca="1" si="86"/>
        <v>16.950624446649623</v>
      </c>
      <c r="M384">
        <f t="shared" ca="1" si="87"/>
        <v>15.840515688523489</v>
      </c>
      <c r="N384">
        <f t="shared" ca="1" si="88"/>
        <v>803.77973267529148</v>
      </c>
      <c r="O384">
        <f t="shared" ca="1" si="89"/>
        <v>1510.6390066633492</v>
      </c>
      <c r="P384">
        <f t="shared" ca="1" si="90"/>
        <v>20.877126624635974</v>
      </c>
      <c r="S384">
        <v>383</v>
      </c>
      <c r="T384">
        <v>15.524992698513881</v>
      </c>
      <c r="U384">
        <v>5.2628800744759694</v>
      </c>
      <c r="V384">
        <v>7.7182597478806851</v>
      </c>
      <c r="W384">
        <v>82.326975672640827</v>
      </c>
      <c r="X384">
        <v>120.01110068743122</v>
      </c>
      <c r="Y384">
        <v>42.616670726347834</v>
      </c>
      <c r="Z384">
        <v>43.31640191906925</v>
      </c>
      <c r="AA384">
        <v>47.61706279004509</v>
      </c>
      <c r="AB384">
        <v>27.889825045557373</v>
      </c>
      <c r="AC384">
        <v>16.856401798680469</v>
      </c>
      <c r="AD384">
        <v>18.203578201874851</v>
      </c>
      <c r="AE384">
        <v>10.550510163323652</v>
      </c>
      <c r="AF384">
        <v>485.77471593076427</v>
      </c>
      <c r="AG384">
        <v>631.68841699876646</v>
      </c>
      <c r="AH384">
        <v>20.103191183972264</v>
      </c>
    </row>
    <row r="385" spans="1:34" x14ac:dyDescent="0.25">
      <c r="A385">
        <v>384</v>
      </c>
      <c r="B385">
        <f t="shared" ca="1" si="76"/>
        <v>18.642290842850173</v>
      </c>
      <c r="C385">
        <f t="shared" ca="1" si="77"/>
        <v>5.4955761187735774</v>
      </c>
      <c r="D385">
        <f t="shared" ca="1" si="78"/>
        <v>3.7791064784273249</v>
      </c>
      <c r="E385">
        <f t="shared" ca="1" si="79"/>
        <v>102.49726874189413</v>
      </c>
      <c r="F385">
        <f t="shared" ca="1" si="80"/>
        <v>70.914970109213186</v>
      </c>
      <c r="G385">
        <f t="shared" ca="1" si="81"/>
        <v>21.367062901739494</v>
      </c>
      <c r="H385">
        <f t="shared" ca="1" si="82"/>
        <v>50.272804391975988</v>
      </c>
      <c r="I385">
        <f t="shared" ca="1" si="83"/>
        <v>46.31471232673524</v>
      </c>
      <c r="J385">
        <f t="shared" ca="1" si="84"/>
        <v>19.667568438329237</v>
      </c>
      <c r="K385">
        <f t="shared" ca="1" si="85"/>
        <v>20.560527616302746</v>
      </c>
      <c r="L385">
        <f t="shared" ca="1" si="86"/>
        <v>20.891342725220657</v>
      </c>
      <c r="M385">
        <f t="shared" ca="1" si="87"/>
        <v>7.5210743897248538</v>
      </c>
      <c r="N385">
        <f t="shared" ca="1" si="88"/>
        <v>388.27088520878658</v>
      </c>
      <c r="O385">
        <f t="shared" ca="1" si="89"/>
        <v>388.34412431931918</v>
      </c>
      <c r="P385">
        <f t="shared" ca="1" si="90"/>
        <v>21.059214701826789</v>
      </c>
      <c r="S385">
        <v>384</v>
      </c>
      <c r="T385">
        <v>16.627017482093855</v>
      </c>
      <c r="U385">
        <v>12.552766911930215</v>
      </c>
      <c r="V385">
        <v>7.5458810122576399</v>
      </c>
      <c r="W385">
        <v>210.2577503155274</v>
      </c>
      <c r="X385">
        <v>126.74511389191311</v>
      </c>
      <c r="Y385">
        <v>96.456110322377114</v>
      </c>
      <c r="Z385">
        <v>59.793108902501494</v>
      </c>
      <c r="AA385">
        <v>48.536788625656584</v>
      </c>
      <c r="AB385">
        <v>41.680525257095475</v>
      </c>
      <c r="AC385">
        <v>21.125824295979342</v>
      </c>
      <c r="AD385">
        <v>19.092687954290234</v>
      </c>
      <c r="AE385">
        <v>16.430567883184992</v>
      </c>
      <c r="AF385">
        <v>858.20061496010499</v>
      </c>
      <c r="AG385">
        <v>1575.2466503758699</v>
      </c>
      <c r="AH385">
        <v>22.400176324822521</v>
      </c>
    </row>
    <row r="386" spans="1:34" x14ac:dyDescent="0.25">
      <c r="A386">
        <v>385</v>
      </c>
      <c r="B386">
        <f t="shared" ca="1" si="76"/>
        <v>14.342069960116739</v>
      </c>
      <c r="C386">
        <f t="shared" ca="1" si="77"/>
        <v>15.882657617842634</v>
      </c>
      <c r="D386">
        <f t="shared" ca="1" si="78"/>
        <v>7.7808878936834729</v>
      </c>
      <c r="E386">
        <f t="shared" ca="1" si="79"/>
        <v>228.72990707611319</v>
      </c>
      <c r="F386">
        <f t="shared" ca="1" si="80"/>
        <v>113.48557673528006</v>
      </c>
      <c r="G386">
        <f t="shared" ca="1" si="81"/>
        <v>124.2813431732645</v>
      </c>
      <c r="H386">
        <f t="shared" ca="1" si="82"/>
        <v>61.740970744332301</v>
      </c>
      <c r="I386">
        <f t="shared" ca="1" si="83"/>
        <v>45.453503831043093</v>
      </c>
      <c r="J386">
        <f t="shared" ca="1" si="84"/>
        <v>48.115367849036069</v>
      </c>
      <c r="K386">
        <f t="shared" ca="1" si="85"/>
        <v>21.436626267695484</v>
      </c>
      <c r="L386">
        <f t="shared" ca="1" si="86"/>
        <v>18.250496390450756</v>
      </c>
      <c r="M386">
        <f t="shared" ca="1" si="87"/>
        <v>19.482854071577936</v>
      </c>
      <c r="N386">
        <f t="shared" ca="1" si="88"/>
        <v>926.53699843159382</v>
      </c>
      <c r="O386">
        <f t="shared" ca="1" si="89"/>
        <v>1773.9536752534129</v>
      </c>
      <c r="P386">
        <f t="shared" ca="1" si="90"/>
        <v>24.330599403177988</v>
      </c>
      <c r="S386">
        <v>385</v>
      </c>
      <c r="T386">
        <v>13.905349462971296</v>
      </c>
      <c r="U386">
        <v>16.874883019623169</v>
      </c>
      <c r="V386">
        <v>8.9293730546984769</v>
      </c>
      <c r="W386">
        <v>235.43007891005922</v>
      </c>
      <c r="X386">
        <v>124.90319844469686</v>
      </c>
      <c r="Y386">
        <v>151.54380308484963</v>
      </c>
      <c r="Z386">
        <v>62.466150553934725</v>
      </c>
      <c r="AA386">
        <v>47.16502695978366</v>
      </c>
      <c r="AB386">
        <v>52.121636718478463</v>
      </c>
      <c r="AC386">
        <v>23.018977563091774</v>
      </c>
      <c r="AD386">
        <v>18.184584417125031</v>
      </c>
      <c r="AE386">
        <v>20.069951317709922</v>
      </c>
      <c r="AF386">
        <v>1020.4596463202998</v>
      </c>
      <c r="AG386">
        <v>2095.7793947367381</v>
      </c>
      <c r="AH386">
        <v>24.737609799819182</v>
      </c>
    </row>
    <row r="387" spans="1:34" x14ac:dyDescent="0.25">
      <c r="A387">
        <v>386</v>
      </c>
      <c r="B387">
        <f t="shared" ref="B387:B401" ca="1" si="91">10*RAND()+10</f>
        <v>13.585523332720904</v>
      </c>
      <c r="C387">
        <f t="shared" ref="C387:C401" ca="1" si="92">12*RAND()+5</f>
        <v>16.357177480160523</v>
      </c>
      <c r="D387">
        <f t="shared" ref="D387:D401" ca="1" si="93">8*RAND()+2</f>
        <v>8.8358464902753155</v>
      </c>
      <c r="E387">
        <f t="shared" ref="E387:E401" ca="1" si="94">B387*C387+2*RAND()</f>
        <v>223.85819687331377</v>
      </c>
      <c r="F387">
        <f t="shared" ref="F387:F401" ca="1" si="95">B387*D387+2*RAND()</f>
        <v>120.95138554208788</v>
      </c>
      <c r="G387">
        <f t="shared" ref="G387:G401" ca="1" si="96">C387*D387+2*RAND()</f>
        <v>145.60538467783186</v>
      </c>
      <c r="H387">
        <f t="shared" ref="H387:H401" ca="1" si="97">2*B387+2*C387+2*RAND()</f>
        <v>60.018908326817609</v>
      </c>
      <c r="I387">
        <f t="shared" ref="I387:I401" ca="1" si="98">2*B387+2*D387+2*RAND()</f>
        <v>45.008012898198523</v>
      </c>
      <c r="J387">
        <f t="shared" ref="J387:J401" ca="1" si="99">2*C387+2*D387+2*RAND()</f>
        <v>52.312143580540173</v>
      </c>
      <c r="K387">
        <f t="shared" ref="K387:K401" ca="1" si="100">SQRT(B387^2+C387^2)+2*RAND()</f>
        <v>21.767802982829028</v>
      </c>
      <c r="L387">
        <f t="shared" ref="L387:L401" ca="1" si="101">SQRT(B387^2+D387^2)+2*RAND()</f>
        <v>17.633967045900132</v>
      </c>
      <c r="M387">
        <f t="shared" ref="M387:M401" ca="1" si="102">SQRT(C387^2+D387^2)+2*RAND()</f>
        <v>19.382386907449231</v>
      </c>
      <c r="N387">
        <f t="shared" ref="N387:N401" ca="1" si="103">2*(B387*C387+B387*D387+C387*D387)+2*RAND()</f>
        <v>974.13295526903471</v>
      </c>
      <c r="O387">
        <f t="shared" ref="O387:O401" ca="1" si="104">B387*C387*D387+2*RAND()</f>
        <v>1964.5413322024078</v>
      </c>
      <c r="P387">
        <f t="shared" ref="P387:P401" ca="1" si="105">SQRT(B387^2+C387^2+D387^2)+2*RAND()</f>
        <v>24.856084891543254</v>
      </c>
      <c r="S387">
        <v>386</v>
      </c>
      <c r="T387">
        <v>17.009712819421708</v>
      </c>
      <c r="U387">
        <v>16.991877775227202</v>
      </c>
      <c r="V387">
        <v>8.1875751606428189</v>
      </c>
      <c r="W387">
        <v>289.79078061322679</v>
      </c>
      <c r="X387">
        <v>140.89074117845414</v>
      </c>
      <c r="Y387">
        <v>140.63486997752665</v>
      </c>
      <c r="Z387">
        <v>69.866660048269168</v>
      </c>
      <c r="AA387">
        <v>51.262571060105422</v>
      </c>
      <c r="AB387">
        <v>50.388688999373031</v>
      </c>
      <c r="AC387">
        <v>24.174252295720517</v>
      </c>
      <c r="AD387">
        <v>19.220273473246309</v>
      </c>
      <c r="AE387">
        <v>19.401997709580339</v>
      </c>
      <c r="AF387">
        <v>1135.9646476534208</v>
      </c>
      <c r="AG387">
        <v>2366.9897634411418</v>
      </c>
      <c r="AH387">
        <v>25.990214115260979</v>
      </c>
    </row>
    <row r="388" spans="1:34" x14ac:dyDescent="0.25">
      <c r="A388">
        <v>387</v>
      </c>
      <c r="B388">
        <f t="shared" ca="1" si="91"/>
        <v>10.000297106112184</v>
      </c>
      <c r="C388">
        <f t="shared" ca="1" si="92"/>
        <v>16.674154383008251</v>
      </c>
      <c r="D388">
        <f t="shared" ca="1" si="93"/>
        <v>4.6258314845741291</v>
      </c>
      <c r="E388">
        <f t="shared" ca="1" si="94"/>
        <v>168.55043826974261</v>
      </c>
      <c r="F388">
        <f t="shared" ca="1" si="95"/>
        <v>47.123556583564302</v>
      </c>
      <c r="G388">
        <f t="shared" ca="1" si="96"/>
        <v>78.48414769114828</v>
      </c>
      <c r="H388">
        <f t="shared" ca="1" si="97"/>
        <v>53.524825680818878</v>
      </c>
      <c r="I388">
        <f t="shared" ca="1" si="98"/>
        <v>29.905306093967525</v>
      </c>
      <c r="J388">
        <f t="shared" ca="1" si="99"/>
        <v>43.090116237106038</v>
      </c>
      <c r="K388">
        <f t="shared" ca="1" si="100"/>
        <v>20.760212998290339</v>
      </c>
      <c r="L388">
        <f t="shared" ca="1" si="101"/>
        <v>11.481487393910291</v>
      </c>
      <c r="M388">
        <f t="shared" ca="1" si="102"/>
        <v>17.588862207893236</v>
      </c>
      <c r="N388">
        <f t="shared" ca="1" si="103"/>
        <v>580.44093180405662</v>
      </c>
      <c r="O388">
        <f t="shared" ca="1" si="104"/>
        <v>772.06275824503416</v>
      </c>
      <c r="P388">
        <f t="shared" ca="1" si="105"/>
        <v>20.073531227780755</v>
      </c>
      <c r="S388">
        <v>387</v>
      </c>
      <c r="T388">
        <v>15.504898474151721</v>
      </c>
      <c r="U388">
        <v>8.2856627267891945</v>
      </c>
      <c r="V388">
        <v>9.843706993389576</v>
      </c>
      <c r="W388">
        <v>129.86311956884086</v>
      </c>
      <c r="X388">
        <v>153.74853931292313</v>
      </c>
      <c r="Y388">
        <v>81.753541485244341</v>
      </c>
      <c r="Z388">
        <v>48.6447410986001</v>
      </c>
      <c r="AA388">
        <v>52.452045846209323</v>
      </c>
      <c r="AB388">
        <v>37.220361973887407</v>
      </c>
      <c r="AC388">
        <v>19.482436372967506</v>
      </c>
      <c r="AD388">
        <v>19.400538620184257</v>
      </c>
      <c r="AE388">
        <v>12.948842020394551</v>
      </c>
      <c r="AF388">
        <v>725.57546766953919</v>
      </c>
      <c r="AG388">
        <v>1266.4630495847753</v>
      </c>
      <c r="AH388">
        <v>21.312366847375305</v>
      </c>
    </row>
    <row r="389" spans="1:34" x14ac:dyDescent="0.25">
      <c r="A389">
        <v>388</v>
      </c>
      <c r="B389">
        <f t="shared" ca="1" si="91"/>
        <v>12.19262361694037</v>
      </c>
      <c r="C389">
        <f t="shared" ca="1" si="92"/>
        <v>13.203979028940955</v>
      </c>
      <c r="D389">
        <f t="shared" ca="1" si="93"/>
        <v>8.7047457532269963</v>
      </c>
      <c r="E389">
        <f t="shared" ca="1" si="94"/>
        <v>162.74729022722892</v>
      </c>
      <c r="F389">
        <f t="shared" ca="1" si="95"/>
        <v>106.19034617700655</v>
      </c>
      <c r="G389">
        <f t="shared" ca="1" si="96"/>
        <v>116.03118557829249</v>
      </c>
      <c r="H389">
        <f t="shared" ca="1" si="97"/>
        <v>51.407807438603861</v>
      </c>
      <c r="I389">
        <f t="shared" ca="1" si="98"/>
        <v>42.115902304950914</v>
      </c>
      <c r="J389">
        <f t="shared" ca="1" si="99"/>
        <v>44.502304546011793</v>
      </c>
      <c r="K389">
        <f t="shared" ca="1" si="100"/>
        <v>18.79689846191663</v>
      </c>
      <c r="L389">
        <f t="shared" ca="1" si="101"/>
        <v>15.792855646481472</v>
      </c>
      <c r="M389">
        <f t="shared" ca="1" si="102"/>
        <v>16.868880548095529</v>
      </c>
      <c r="N389">
        <f t="shared" ca="1" si="103"/>
        <v>765.45465781178075</v>
      </c>
      <c r="O389">
        <f t="shared" ca="1" si="104"/>
        <v>1403.0185822579515</v>
      </c>
      <c r="P389">
        <f t="shared" ca="1" si="105"/>
        <v>20.112915809195041</v>
      </c>
      <c r="S389">
        <v>388</v>
      </c>
      <c r="T389">
        <v>18.189866981345858</v>
      </c>
      <c r="U389">
        <v>13.693540220982474</v>
      </c>
      <c r="V389">
        <v>8.6261200732287975</v>
      </c>
      <c r="W389">
        <v>250.85925477727235</v>
      </c>
      <c r="X389">
        <v>157.47472124620742</v>
      </c>
      <c r="Y389">
        <v>119.59116217310967</v>
      </c>
      <c r="Z389">
        <v>65.360893018770327</v>
      </c>
      <c r="AA389">
        <v>55.408641731501831</v>
      </c>
      <c r="AB389">
        <v>45.383353736039588</v>
      </c>
      <c r="AC389">
        <v>23.926922057711614</v>
      </c>
      <c r="AD389">
        <v>21.683776197761379</v>
      </c>
      <c r="AE389">
        <v>17.820250240288704</v>
      </c>
      <c r="AF389">
        <v>1049.5880165626054</v>
      </c>
      <c r="AG389">
        <v>2150.1312077955326</v>
      </c>
      <c r="AH389">
        <v>26.267382688714605</v>
      </c>
    </row>
    <row r="390" spans="1:34" x14ac:dyDescent="0.25">
      <c r="A390">
        <v>389</v>
      </c>
      <c r="B390">
        <f t="shared" ca="1" si="91"/>
        <v>19.799558842983899</v>
      </c>
      <c r="C390">
        <f t="shared" ca="1" si="92"/>
        <v>5.5345636546672186</v>
      </c>
      <c r="D390">
        <f t="shared" ca="1" si="93"/>
        <v>9.8031663751246008</v>
      </c>
      <c r="E390">
        <f t="shared" ca="1" si="94"/>
        <v>109.68978889452525</v>
      </c>
      <c r="F390">
        <f t="shared" ca="1" si="95"/>
        <v>195.95784965116471</v>
      </c>
      <c r="G390">
        <f t="shared" ca="1" si="96"/>
        <v>55.620471656382357</v>
      </c>
      <c r="H390">
        <f t="shared" ca="1" si="97"/>
        <v>51.521396893147447</v>
      </c>
      <c r="I390">
        <f t="shared" ca="1" si="98"/>
        <v>60.782039641471819</v>
      </c>
      <c r="J390">
        <f t="shared" ca="1" si="99"/>
        <v>32.467101816204377</v>
      </c>
      <c r="K390">
        <f t="shared" ca="1" si="100"/>
        <v>22.509991500156563</v>
      </c>
      <c r="L390">
        <f t="shared" ca="1" si="101"/>
        <v>23.104598227194877</v>
      </c>
      <c r="M390">
        <f t="shared" ca="1" si="102"/>
        <v>12.948542318104881</v>
      </c>
      <c r="N390">
        <f t="shared" ca="1" si="103"/>
        <v>717.56158433539736</v>
      </c>
      <c r="O390">
        <f t="shared" ca="1" si="104"/>
        <v>1075.7922658999978</v>
      </c>
      <c r="P390">
        <f t="shared" ca="1" si="105"/>
        <v>23.31310565178488</v>
      </c>
      <c r="S390">
        <v>389</v>
      </c>
      <c r="T390">
        <v>11.9036004496011</v>
      </c>
      <c r="U390">
        <v>16.943344408220792</v>
      </c>
      <c r="V390">
        <v>8.1251087883571191</v>
      </c>
      <c r="W390">
        <v>203.08319117626488</v>
      </c>
      <c r="X390">
        <v>97.791700681646063</v>
      </c>
      <c r="Y390">
        <v>137.96730644442744</v>
      </c>
      <c r="Z390">
        <v>58.56889936361668</v>
      </c>
      <c r="AA390">
        <v>40.518472859112237</v>
      </c>
      <c r="AB390">
        <v>51.977208337192337</v>
      </c>
      <c r="AC390">
        <v>21.235306226458871</v>
      </c>
      <c r="AD390">
        <v>14.716991595764068</v>
      </c>
      <c r="AE390">
        <v>19.737925426281492</v>
      </c>
      <c r="AF390">
        <v>872.61577653075676</v>
      </c>
      <c r="AG390">
        <v>1640.5052507485295</v>
      </c>
      <c r="AH390">
        <v>22.601709251530799</v>
      </c>
    </row>
    <row r="391" spans="1:34" x14ac:dyDescent="0.25">
      <c r="A391">
        <v>390</v>
      </c>
      <c r="B391">
        <f t="shared" ca="1" si="91"/>
        <v>19.438163763865326</v>
      </c>
      <c r="C391">
        <f t="shared" ca="1" si="92"/>
        <v>10.107044806499534</v>
      </c>
      <c r="D391">
        <f t="shared" ca="1" si="93"/>
        <v>8.3453775947527014</v>
      </c>
      <c r="E391">
        <f t="shared" ca="1" si="94"/>
        <v>197.08631104872509</v>
      </c>
      <c r="F391">
        <f t="shared" ca="1" si="95"/>
        <v>163.06979254600819</v>
      </c>
      <c r="G391">
        <f t="shared" ca="1" si="96"/>
        <v>86.066739822008316</v>
      </c>
      <c r="H391">
        <f t="shared" ca="1" si="97"/>
        <v>60.145997941273166</v>
      </c>
      <c r="I391">
        <f t="shared" ca="1" si="98"/>
        <v>56.449682934515536</v>
      </c>
      <c r="J391">
        <f t="shared" ca="1" si="99"/>
        <v>37.094693206692298</v>
      </c>
      <c r="K391">
        <f t="shared" ca="1" si="100"/>
        <v>22.491927006137512</v>
      </c>
      <c r="L391">
        <f t="shared" ca="1" si="101"/>
        <v>22.821284900568124</v>
      </c>
      <c r="M391">
        <f t="shared" ca="1" si="102"/>
        <v>14.380829540495281</v>
      </c>
      <c r="N391">
        <f t="shared" ca="1" si="103"/>
        <v>886.40933783925948</v>
      </c>
      <c r="O391">
        <f t="shared" ca="1" si="104"/>
        <v>1639.7763412492529</v>
      </c>
      <c r="P391">
        <f t="shared" ca="1" si="105"/>
        <v>24.464261222067101</v>
      </c>
      <c r="S391">
        <v>390</v>
      </c>
      <c r="T391">
        <v>11.515796438725644</v>
      </c>
      <c r="U391">
        <v>16.886688287493762</v>
      </c>
      <c r="V391">
        <v>7.8818139239555558</v>
      </c>
      <c r="W391">
        <v>195.69612065985351</v>
      </c>
      <c r="X391">
        <v>91.007287474581972</v>
      </c>
      <c r="Y391">
        <v>134.84151799600806</v>
      </c>
      <c r="Z391">
        <v>58.318324250119829</v>
      </c>
      <c r="AA391">
        <v>38.941847853860608</v>
      </c>
      <c r="AB391">
        <v>50.835101213792449</v>
      </c>
      <c r="AC391">
        <v>21.760185909564008</v>
      </c>
      <c r="AD391">
        <v>14.513391256732305</v>
      </c>
      <c r="AE391">
        <v>19.543163976956826</v>
      </c>
      <c r="AF391">
        <v>838.40554831280951</v>
      </c>
      <c r="AG391">
        <v>1532.7636747762936</v>
      </c>
      <c r="AH391">
        <v>21.921042151198709</v>
      </c>
    </row>
    <row r="392" spans="1:34" x14ac:dyDescent="0.25">
      <c r="A392">
        <v>391</v>
      </c>
      <c r="B392">
        <f t="shared" ca="1" si="91"/>
        <v>17.837538470158599</v>
      </c>
      <c r="C392">
        <f t="shared" ca="1" si="92"/>
        <v>12.276552392177333</v>
      </c>
      <c r="D392">
        <f t="shared" ca="1" si="93"/>
        <v>6.4708123393275043</v>
      </c>
      <c r="E392">
        <f t="shared" ca="1" si="94"/>
        <v>220.63789644346554</v>
      </c>
      <c r="F392">
        <f t="shared" ca="1" si="95"/>
        <v>115.49896236957483</v>
      </c>
      <c r="G392">
        <f t="shared" ca="1" si="96"/>
        <v>81.048533064994558</v>
      </c>
      <c r="H392">
        <f t="shared" ca="1" si="97"/>
        <v>61.425614652552383</v>
      </c>
      <c r="I392">
        <f t="shared" ca="1" si="98"/>
        <v>50.494209522474819</v>
      </c>
      <c r="J392">
        <f t="shared" ca="1" si="99"/>
        <v>39.114219149908919</v>
      </c>
      <c r="K392">
        <f t="shared" ca="1" si="100"/>
        <v>23.479188580903447</v>
      </c>
      <c r="L392">
        <f t="shared" ca="1" si="101"/>
        <v>20.898491291462463</v>
      </c>
      <c r="M392">
        <f t="shared" ca="1" si="102"/>
        <v>14.137534495329962</v>
      </c>
      <c r="N392">
        <f t="shared" ca="1" si="103"/>
        <v>828.90097269305568</v>
      </c>
      <c r="O392">
        <f t="shared" ca="1" si="104"/>
        <v>1418.9507295484032</v>
      </c>
      <c r="P392">
        <f t="shared" ca="1" si="105"/>
        <v>22.765623768121511</v>
      </c>
      <c r="S392">
        <v>391</v>
      </c>
      <c r="T392">
        <v>14.149944013956894</v>
      </c>
      <c r="U392">
        <v>9.1545319178519993</v>
      </c>
      <c r="V392">
        <v>7.7500402453030652</v>
      </c>
      <c r="W392">
        <v>130.61214972595297</v>
      </c>
      <c r="X392">
        <v>110.488053355411</v>
      </c>
      <c r="Y392">
        <v>72.002735503382624</v>
      </c>
      <c r="Z392">
        <v>47.225054457441466</v>
      </c>
      <c r="AA392">
        <v>44.997186574314128</v>
      </c>
      <c r="AB392">
        <v>34.230115414636515</v>
      </c>
      <c r="AC392">
        <v>18.337823547134107</v>
      </c>
      <c r="AD392">
        <v>17.646218153453464</v>
      </c>
      <c r="AE392">
        <v>13.122960742817668</v>
      </c>
      <c r="AF392">
        <v>621.63610707509304</v>
      </c>
      <c r="AG392">
        <v>1005.8588031415621</v>
      </c>
      <c r="AH392">
        <v>20.080978434247537</v>
      </c>
    </row>
    <row r="393" spans="1:34" x14ac:dyDescent="0.25">
      <c r="A393">
        <v>392</v>
      </c>
      <c r="B393">
        <f t="shared" ca="1" si="91"/>
        <v>19.311544699743557</v>
      </c>
      <c r="C393">
        <f t="shared" ca="1" si="92"/>
        <v>5.6338737837120876</v>
      </c>
      <c r="D393">
        <f t="shared" ca="1" si="93"/>
        <v>3.6736361104712252</v>
      </c>
      <c r="E393">
        <f t="shared" ca="1" si="94"/>
        <v>109.24630398074704</v>
      </c>
      <c r="F393">
        <f t="shared" ca="1" si="95"/>
        <v>72.546818674271194</v>
      </c>
      <c r="G393">
        <f t="shared" ca="1" si="96"/>
        <v>21.698033601329861</v>
      </c>
      <c r="H393">
        <f t="shared" ca="1" si="97"/>
        <v>49.9717922769388</v>
      </c>
      <c r="I393">
        <f t="shared" ca="1" si="98"/>
        <v>47.342796906770296</v>
      </c>
      <c r="J393">
        <f t="shared" ca="1" si="99"/>
        <v>19.537056150614042</v>
      </c>
      <c r="K393">
        <f t="shared" ca="1" si="100"/>
        <v>21.360115982194628</v>
      </c>
      <c r="L393">
        <f t="shared" ca="1" si="101"/>
        <v>21.190425858667702</v>
      </c>
      <c r="M393">
        <f t="shared" ca="1" si="102"/>
        <v>7.734807803895948</v>
      </c>
      <c r="N393">
        <f t="shared" ca="1" si="103"/>
        <v>402.51181507863657</v>
      </c>
      <c r="O393">
        <f t="shared" ca="1" si="104"/>
        <v>400.6387925459922</v>
      </c>
      <c r="P393">
        <f t="shared" ca="1" si="105"/>
        <v>21.615984626928899</v>
      </c>
      <c r="S393">
        <v>392</v>
      </c>
      <c r="T393">
        <v>13.595327149666531</v>
      </c>
      <c r="U393">
        <v>11.608835658307267</v>
      </c>
      <c r="V393">
        <v>6.1468963396619358</v>
      </c>
      <c r="W393">
        <v>158.60931815216966</v>
      </c>
      <c r="X393">
        <v>84.911040983940083</v>
      </c>
      <c r="Y393">
        <v>71.764498359396939</v>
      </c>
      <c r="Z393">
        <v>50.619426923821351</v>
      </c>
      <c r="AA393">
        <v>40.924760167883221</v>
      </c>
      <c r="AB393">
        <v>36.533900259528437</v>
      </c>
      <c r="AC393">
        <v>18.646545708796307</v>
      </c>
      <c r="AD393">
        <v>16.569787082216557</v>
      </c>
      <c r="AE393">
        <v>13.578115171443464</v>
      </c>
      <c r="AF393">
        <v>627.41449165400513</v>
      </c>
      <c r="AG393">
        <v>971.58785646923695</v>
      </c>
      <c r="AH393">
        <v>19.491748338034022</v>
      </c>
    </row>
    <row r="394" spans="1:34" x14ac:dyDescent="0.25">
      <c r="A394">
        <v>393</v>
      </c>
      <c r="B394">
        <f t="shared" ca="1" si="91"/>
        <v>14.687974327218736</v>
      </c>
      <c r="C394">
        <f t="shared" ca="1" si="92"/>
        <v>12.947654234697852</v>
      </c>
      <c r="D394">
        <f t="shared" ca="1" si="93"/>
        <v>3.0798933605021332</v>
      </c>
      <c r="E394">
        <f t="shared" ca="1" si="94"/>
        <v>191.06222895927309</v>
      </c>
      <c r="F394">
        <f t="shared" ca="1" si="95"/>
        <v>45.917423838385687</v>
      </c>
      <c r="G394">
        <f t="shared" ca="1" si="96"/>
        <v>41.241823894902652</v>
      </c>
      <c r="H394">
        <f t="shared" ca="1" si="97"/>
        <v>56.250933804836521</v>
      </c>
      <c r="I394">
        <f t="shared" ca="1" si="98"/>
        <v>36.375726528991677</v>
      </c>
      <c r="J394">
        <f t="shared" ca="1" si="99"/>
        <v>32.366564030839385</v>
      </c>
      <c r="K394">
        <f t="shared" ca="1" si="100"/>
        <v>21.186510857208773</v>
      </c>
      <c r="L394">
        <f t="shared" ca="1" si="101"/>
        <v>16.16888855120316</v>
      </c>
      <c r="M394">
        <f t="shared" ca="1" si="102"/>
        <v>13.592881034490578</v>
      </c>
      <c r="N394">
        <f t="shared" ca="1" si="103"/>
        <v>551.19299708183917</v>
      </c>
      <c r="O394">
        <f t="shared" ca="1" si="104"/>
        <v>586.02167157974202</v>
      </c>
      <c r="P394">
        <f t="shared" ca="1" si="105"/>
        <v>19.984356165805956</v>
      </c>
      <c r="S394">
        <v>393</v>
      </c>
      <c r="T394">
        <v>12.227628158358039</v>
      </c>
      <c r="U394">
        <v>15.92026815363988</v>
      </c>
      <c r="V394">
        <v>5.8585816201148937</v>
      </c>
      <c r="W394">
        <v>195.08576673168307</v>
      </c>
      <c r="X394">
        <v>73.310507663571912</v>
      </c>
      <c r="Y394">
        <v>94.008529290178032</v>
      </c>
      <c r="Z394">
        <v>58.269659516587382</v>
      </c>
      <c r="AA394">
        <v>37.482587947748222</v>
      </c>
      <c r="AB394">
        <v>44.43605407208269</v>
      </c>
      <c r="AC394">
        <v>21.344026432881478</v>
      </c>
      <c r="AD394">
        <v>13.907218877298513</v>
      </c>
      <c r="AE394">
        <v>18.081429684492328</v>
      </c>
      <c r="AF394">
        <v>719.53204224527724</v>
      </c>
      <c r="AG394">
        <v>1141.8293997066471</v>
      </c>
      <c r="AH394">
        <v>21.79576743039398</v>
      </c>
    </row>
    <row r="395" spans="1:34" x14ac:dyDescent="0.25">
      <c r="A395">
        <v>394</v>
      </c>
      <c r="B395">
        <f t="shared" ca="1" si="91"/>
        <v>12.399258592037551</v>
      </c>
      <c r="C395">
        <f t="shared" ca="1" si="92"/>
        <v>7.9834607342946882</v>
      </c>
      <c r="D395">
        <f t="shared" ca="1" si="93"/>
        <v>4.6925028967241778</v>
      </c>
      <c r="E395">
        <f t="shared" ca="1" si="94"/>
        <v>100.23691304616486</v>
      </c>
      <c r="F395">
        <f t="shared" ca="1" si="95"/>
        <v>59.040588241975598</v>
      </c>
      <c r="G395">
        <f t="shared" ca="1" si="96"/>
        <v>38.094972797432447</v>
      </c>
      <c r="H395">
        <f t="shared" ca="1" si="97"/>
        <v>41.599950885586622</v>
      </c>
      <c r="I395">
        <f t="shared" ca="1" si="98"/>
        <v>35.261681588999032</v>
      </c>
      <c r="J395">
        <f t="shared" ca="1" si="99"/>
        <v>26.808258890548018</v>
      </c>
      <c r="K395">
        <f t="shared" ca="1" si="100"/>
        <v>15.553239651256089</v>
      </c>
      <c r="L395">
        <f t="shared" ca="1" si="101"/>
        <v>14.296979682358597</v>
      </c>
      <c r="M395">
        <f t="shared" ca="1" si="102"/>
        <v>10.261161296683831</v>
      </c>
      <c r="N395">
        <f t="shared" ca="1" si="103"/>
        <v>390.63139360517096</v>
      </c>
      <c r="O395">
        <f t="shared" ca="1" si="104"/>
        <v>465.18783504471946</v>
      </c>
      <c r="P395">
        <f t="shared" ca="1" si="105"/>
        <v>17.437180131636534</v>
      </c>
      <c r="S395">
        <v>394</v>
      </c>
      <c r="T395">
        <v>16.42789899187752</v>
      </c>
      <c r="U395">
        <v>14.184424616203025</v>
      </c>
      <c r="V395">
        <v>3.7158303592929007</v>
      </c>
      <c r="W395">
        <v>233.89684462107002</v>
      </c>
      <c r="X395">
        <v>62.702426075175637</v>
      </c>
      <c r="Y395">
        <v>54.303279017406759</v>
      </c>
      <c r="Z395">
        <v>62.197731258362843</v>
      </c>
      <c r="AA395">
        <v>40.977409073633531</v>
      </c>
      <c r="AB395">
        <v>36.054751604316188</v>
      </c>
      <c r="AC395">
        <v>22.320640971561012</v>
      </c>
      <c r="AD395">
        <v>17.923984462030162</v>
      </c>
      <c r="AE395">
        <v>14.744013308993519</v>
      </c>
      <c r="AF395">
        <v>694.56925434668381</v>
      </c>
      <c r="AG395">
        <v>867.6283847666499</v>
      </c>
      <c r="AH395">
        <v>22.570965938353847</v>
      </c>
    </row>
    <row r="396" spans="1:34" x14ac:dyDescent="0.25">
      <c r="A396">
        <v>395</v>
      </c>
      <c r="B396">
        <f t="shared" ca="1" si="91"/>
        <v>12.39195321654168</v>
      </c>
      <c r="C396">
        <f t="shared" ca="1" si="92"/>
        <v>11.286348261194302</v>
      </c>
      <c r="D396">
        <f t="shared" ca="1" si="93"/>
        <v>6.6463245500472761</v>
      </c>
      <c r="E396">
        <f t="shared" ca="1" si="94"/>
        <v>141.78691120475344</v>
      </c>
      <c r="F396">
        <f t="shared" ca="1" si="95"/>
        <v>82.538082267452296</v>
      </c>
      <c r="G396">
        <f t="shared" ca="1" si="96"/>
        <v>76.341704080678895</v>
      </c>
      <c r="H396">
        <f t="shared" ca="1" si="97"/>
        <v>47.720936427260277</v>
      </c>
      <c r="I396">
        <f t="shared" ca="1" si="98"/>
        <v>39.782946132091944</v>
      </c>
      <c r="J396">
        <f t="shared" ca="1" si="99"/>
        <v>37.34110815979448</v>
      </c>
      <c r="K396">
        <f t="shared" ca="1" si="100"/>
        <v>18.47936585723162</v>
      </c>
      <c r="L396">
        <f t="shared" ca="1" si="101"/>
        <v>15.892916552057368</v>
      </c>
      <c r="M396">
        <f t="shared" ca="1" si="102"/>
        <v>14.523784498605215</v>
      </c>
      <c r="N396">
        <f t="shared" ca="1" si="103"/>
        <v>595.27555903031566</v>
      </c>
      <c r="O396">
        <f t="shared" ca="1" si="104"/>
        <v>930.99255669363322</v>
      </c>
      <c r="P396">
        <f t="shared" ca="1" si="105"/>
        <v>19.756690949032571</v>
      </c>
      <c r="S396">
        <v>395</v>
      </c>
      <c r="T396">
        <v>18.915484067073546</v>
      </c>
      <c r="U396">
        <v>15.353021024923462</v>
      </c>
      <c r="V396">
        <v>9.0852654237072485</v>
      </c>
      <c r="W396">
        <v>291.35675995141327</v>
      </c>
      <c r="X396">
        <v>172.12599082545856</v>
      </c>
      <c r="Y396">
        <v>141.41726396709049</v>
      </c>
      <c r="Z396">
        <v>69.822705181534857</v>
      </c>
      <c r="AA396">
        <v>56.830016239955484</v>
      </c>
      <c r="AB396">
        <v>50.004891543575091</v>
      </c>
      <c r="AC396">
        <v>25.445868673700808</v>
      </c>
      <c r="AD396">
        <v>22.800566642098779</v>
      </c>
      <c r="AE396">
        <v>18.801932665368071</v>
      </c>
      <c r="AF396">
        <v>1205.4817222317631</v>
      </c>
      <c r="AG396">
        <v>2640.1249886286187</v>
      </c>
      <c r="AH396">
        <v>26.587508364679934</v>
      </c>
    </row>
    <row r="397" spans="1:34" x14ac:dyDescent="0.25">
      <c r="A397">
        <v>396</v>
      </c>
      <c r="B397">
        <f t="shared" ca="1" si="91"/>
        <v>14.570070951460611</v>
      </c>
      <c r="C397">
        <f t="shared" ca="1" si="92"/>
        <v>8.9931410811256356</v>
      </c>
      <c r="D397">
        <f t="shared" ca="1" si="93"/>
        <v>9.1392913401144718</v>
      </c>
      <c r="E397">
        <f t="shared" ca="1" si="94"/>
        <v>131.23704290415566</v>
      </c>
      <c r="F397">
        <f t="shared" ca="1" si="95"/>
        <v>134.03607346886079</v>
      </c>
      <c r="G397">
        <f t="shared" ca="1" si="96"/>
        <v>82.770352019174325</v>
      </c>
      <c r="H397">
        <f t="shared" ca="1" si="97"/>
        <v>48.094912557613775</v>
      </c>
      <c r="I397">
        <f t="shared" ca="1" si="98"/>
        <v>48.028439858439057</v>
      </c>
      <c r="J397">
        <f t="shared" ca="1" si="99"/>
        <v>36.296072497210695</v>
      </c>
      <c r="K397">
        <f t="shared" ca="1" si="100"/>
        <v>17.645213274362344</v>
      </c>
      <c r="L397">
        <f t="shared" ca="1" si="101"/>
        <v>18.273243175413068</v>
      </c>
      <c r="M397">
        <f t="shared" ca="1" si="102"/>
        <v>14.462659055908983</v>
      </c>
      <c r="N397">
        <f t="shared" ca="1" si="103"/>
        <v>692.86409561142443</v>
      </c>
      <c r="O397">
        <f t="shared" ca="1" si="104"/>
        <v>1198.3525865265274</v>
      </c>
      <c r="P397">
        <f t="shared" ca="1" si="105"/>
        <v>19.597776221102109</v>
      </c>
      <c r="S397">
        <v>396</v>
      </c>
      <c r="T397">
        <v>11.618662461581462</v>
      </c>
      <c r="U397">
        <v>9.0554594928822638</v>
      </c>
      <c r="V397">
        <v>2.187813644725817</v>
      </c>
      <c r="W397">
        <v>105.44999506847</v>
      </c>
      <c r="X397">
        <v>25.443514189869259</v>
      </c>
      <c r="Y397">
        <v>20.42956836306853</v>
      </c>
      <c r="Z397">
        <v>42.49127238072883</v>
      </c>
      <c r="AA397">
        <v>27.663788470642075</v>
      </c>
      <c r="AB397">
        <v>22.986105103138001</v>
      </c>
      <c r="AC397">
        <v>15.974943307768731</v>
      </c>
      <c r="AD397">
        <v>13.060485592511762</v>
      </c>
      <c r="AE397">
        <v>10.80922721093361</v>
      </c>
      <c r="AF397">
        <v>302.61769117298007</v>
      </c>
      <c r="AG397">
        <v>230.58909768180845</v>
      </c>
      <c r="AH397">
        <v>15.779933946037776</v>
      </c>
    </row>
    <row r="398" spans="1:34" x14ac:dyDescent="0.25">
      <c r="A398">
        <v>397</v>
      </c>
      <c r="B398">
        <f t="shared" ca="1" si="91"/>
        <v>10.036397551468347</v>
      </c>
      <c r="C398">
        <f t="shared" ca="1" si="92"/>
        <v>7.0954698326316112</v>
      </c>
      <c r="D398">
        <f t="shared" ca="1" si="93"/>
        <v>5.6719971543636678</v>
      </c>
      <c r="E398">
        <f t="shared" ca="1" si="94"/>
        <v>72.327081152635103</v>
      </c>
      <c r="F398">
        <f t="shared" ca="1" si="95"/>
        <v>57.376232052205424</v>
      </c>
      <c r="G398">
        <f t="shared" ca="1" si="96"/>
        <v>41.71571788771832</v>
      </c>
      <c r="H398">
        <f t="shared" ca="1" si="97"/>
        <v>34.909595146207366</v>
      </c>
      <c r="I398">
        <f t="shared" ca="1" si="98"/>
        <v>31.725646560095409</v>
      </c>
      <c r="J398">
        <f t="shared" ca="1" si="99"/>
        <v>26.868633514690863</v>
      </c>
      <c r="K398">
        <f t="shared" ca="1" si="100"/>
        <v>12.548877200328169</v>
      </c>
      <c r="L398">
        <f t="shared" ca="1" si="101"/>
        <v>12.268682448629198</v>
      </c>
      <c r="M398">
        <f t="shared" ca="1" si="102"/>
        <v>9.6661890912240978</v>
      </c>
      <c r="N398">
        <f t="shared" ca="1" si="103"/>
        <v>338.59235652283388</v>
      </c>
      <c r="O398">
        <f t="shared" ca="1" si="104"/>
        <v>404.89444746494456</v>
      </c>
      <c r="P398">
        <f t="shared" ca="1" si="105"/>
        <v>14.2476251407359</v>
      </c>
      <c r="S398">
        <v>397</v>
      </c>
      <c r="T398">
        <v>14.931344594165303</v>
      </c>
      <c r="U398">
        <v>10.131728592350084</v>
      </c>
      <c r="V398">
        <v>5.4446653625103512</v>
      </c>
      <c r="W398">
        <v>152.31733604742706</v>
      </c>
      <c r="X398">
        <v>81.818326985171112</v>
      </c>
      <c r="Y398">
        <v>56.708622944614028</v>
      </c>
      <c r="Z398">
        <v>51.505940498670988</v>
      </c>
      <c r="AA398">
        <v>41.887320960590444</v>
      </c>
      <c r="AB398">
        <v>32.910497885011658</v>
      </c>
      <c r="AC398">
        <v>19.430429110952442</v>
      </c>
      <c r="AD398">
        <v>17.151263804909625</v>
      </c>
      <c r="AE398">
        <v>11.957341639538495</v>
      </c>
      <c r="AF398">
        <v>577.2744896901205</v>
      </c>
      <c r="AG398">
        <v>824.33584623700301</v>
      </c>
      <c r="AH398">
        <v>19.507122735827863</v>
      </c>
    </row>
    <row r="399" spans="1:34" x14ac:dyDescent="0.25">
      <c r="A399">
        <v>398</v>
      </c>
      <c r="B399">
        <f t="shared" ca="1" si="91"/>
        <v>18.690308851786408</v>
      </c>
      <c r="C399">
        <f t="shared" ca="1" si="92"/>
        <v>8.5027078305175134</v>
      </c>
      <c r="D399">
        <f t="shared" ca="1" si="93"/>
        <v>5.8210193756882829</v>
      </c>
      <c r="E399">
        <f t="shared" ca="1" si="94"/>
        <v>160.00938378401682</v>
      </c>
      <c r="F399">
        <f t="shared" ca="1" si="95"/>
        <v>108.91274595534597</v>
      </c>
      <c r="G399">
        <f t="shared" ca="1" si="96"/>
        <v>51.355421459545262</v>
      </c>
      <c r="H399">
        <f t="shared" ca="1" si="97"/>
        <v>55.060593552990071</v>
      </c>
      <c r="I399">
        <f t="shared" ca="1" si="98"/>
        <v>49.205218146352145</v>
      </c>
      <c r="J399">
        <f t="shared" ca="1" si="99"/>
        <v>29.421155538912437</v>
      </c>
      <c r="K399">
        <f t="shared" ca="1" si="100"/>
        <v>22.11413330050777</v>
      </c>
      <c r="L399">
        <f t="shared" ca="1" si="101"/>
        <v>20.577484405470646</v>
      </c>
      <c r="M399">
        <f t="shared" ca="1" si="102"/>
        <v>11.97689967122187</v>
      </c>
      <c r="N399">
        <f t="shared" ca="1" si="103"/>
        <v>635.18007599697228</v>
      </c>
      <c r="O399">
        <f t="shared" ca="1" si="104"/>
        <v>925.14454497437714</v>
      </c>
      <c r="P399">
        <f t="shared" ca="1" si="105"/>
        <v>22.051466113221892</v>
      </c>
      <c r="S399">
        <v>398</v>
      </c>
      <c r="T399">
        <v>17.318837371503797</v>
      </c>
      <c r="U399">
        <v>15.984226203058642</v>
      </c>
      <c r="V399">
        <v>9.2968728993657841</v>
      </c>
      <c r="W399">
        <v>277.7179068445169</v>
      </c>
      <c r="X399">
        <v>161.37384692814169</v>
      </c>
      <c r="Y399">
        <v>150.49513229375833</v>
      </c>
      <c r="Z399">
        <v>67.350649054772646</v>
      </c>
      <c r="AA399">
        <v>53.721459525991776</v>
      </c>
      <c r="AB399">
        <v>52.203029547504642</v>
      </c>
      <c r="AC399">
        <v>23.99275718187733</v>
      </c>
      <c r="AD399">
        <v>20.354468801588428</v>
      </c>
      <c r="AE399">
        <v>20.022896282591937</v>
      </c>
      <c r="AF399">
        <v>1173.8525252980194</v>
      </c>
      <c r="AG399">
        <v>2574.7383783944447</v>
      </c>
      <c r="AH399">
        <v>25.83824467782301</v>
      </c>
    </row>
    <row r="400" spans="1:34" x14ac:dyDescent="0.25">
      <c r="A400">
        <v>399</v>
      </c>
      <c r="B400">
        <f t="shared" ca="1" si="91"/>
        <v>17.016363704486071</v>
      </c>
      <c r="C400">
        <f t="shared" ca="1" si="92"/>
        <v>16.957585725461421</v>
      </c>
      <c r="D400">
        <f t="shared" ca="1" si="93"/>
        <v>3.3317222061693679</v>
      </c>
      <c r="E400">
        <f t="shared" ca="1" si="94"/>
        <v>290.42898122609279</v>
      </c>
      <c r="F400">
        <f t="shared" ca="1" si="95"/>
        <v>57.34394908072818</v>
      </c>
      <c r="G400">
        <f t="shared" ca="1" si="96"/>
        <v>56.985540479844332</v>
      </c>
      <c r="H400">
        <f t="shared" ca="1" si="97"/>
        <v>68.341360672975128</v>
      </c>
      <c r="I400">
        <f t="shared" ca="1" si="98"/>
        <v>40.707660917899908</v>
      </c>
      <c r="J400">
        <f t="shared" ca="1" si="99"/>
        <v>42.265756257286704</v>
      </c>
      <c r="K400">
        <f t="shared" ca="1" si="100"/>
        <v>25.704051171395058</v>
      </c>
      <c r="L400">
        <f t="shared" ca="1" si="101"/>
        <v>18.996956185271912</v>
      </c>
      <c r="M400">
        <f t="shared" ca="1" si="102"/>
        <v>18.816927053242534</v>
      </c>
      <c r="N400">
        <f t="shared" ca="1" si="103"/>
        <v>804.84712466505027</v>
      </c>
      <c r="O400">
        <f t="shared" ca="1" si="104"/>
        <v>961.41646478774851</v>
      </c>
      <c r="P400">
        <f t="shared" ca="1" si="105"/>
        <v>24.442634101688455</v>
      </c>
      <c r="S400">
        <v>399</v>
      </c>
      <c r="T400">
        <v>19.041736682936552</v>
      </c>
      <c r="U400">
        <v>5.4086809315876172</v>
      </c>
      <c r="V400">
        <v>6.3829410564593525</v>
      </c>
      <c r="W400">
        <v>103.46459921383925</v>
      </c>
      <c r="X400">
        <v>122.78012806080683</v>
      </c>
      <c r="Y400">
        <v>36.123557325360736</v>
      </c>
      <c r="Z400">
        <v>48.973315017756889</v>
      </c>
      <c r="AA400">
        <v>51.43035982477975</v>
      </c>
      <c r="AB400">
        <v>23.702518461538279</v>
      </c>
      <c r="AC400">
        <v>21.022459363199371</v>
      </c>
      <c r="AD400">
        <v>20.875642171728973</v>
      </c>
      <c r="AE400">
        <v>9.0146930567992225</v>
      </c>
      <c r="AF400">
        <v>519.70306617764857</v>
      </c>
      <c r="AG400">
        <v>658.46068362319716</v>
      </c>
      <c r="AH400">
        <v>21.543450144862383</v>
      </c>
    </row>
    <row r="401" spans="1:34" x14ac:dyDescent="0.25">
      <c r="A401">
        <v>400</v>
      </c>
      <c r="B401">
        <f t="shared" ca="1" si="91"/>
        <v>13.044668192429581</v>
      </c>
      <c r="C401">
        <f t="shared" ca="1" si="92"/>
        <v>6.0995276075445943</v>
      </c>
      <c r="D401">
        <f t="shared" ca="1" si="93"/>
        <v>5.4640216775209067</v>
      </c>
      <c r="E401">
        <f t="shared" ca="1" si="94"/>
        <v>81.106061160434805</v>
      </c>
      <c r="F401">
        <f t="shared" ca="1" si="95"/>
        <v>71.381356463835189</v>
      </c>
      <c r="G401">
        <f t="shared" ca="1" si="96"/>
        <v>34.269745985407042</v>
      </c>
      <c r="H401">
        <f t="shared" ca="1" si="97"/>
        <v>39.7506113537845</v>
      </c>
      <c r="I401">
        <f t="shared" ca="1" si="98"/>
        <v>37.594364570453848</v>
      </c>
      <c r="J401">
        <f t="shared" ca="1" si="99"/>
        <v>23.892860876263853</v>
      </c>
      <c r="K401">
        <f t="shared" ca="1" si="100"/>
        <v>15.737142267472095</v>
      </c>
      <c r="L401">
        <f t="shared" ca="1" si="101"/>
        <v>15.939359163357812</v>
      </c>
      <c r="M401">
        <f t="shared" ca="1" si="102"/>
        <v>8.7036326190772382</v>
      </c>
      <c r="N401">
        <f t="shared" ca="1" si="103"/>
        <v>368.53825880710087</v>
      </c>
      <c r="O401">
        <f t="shared" ca="1" si="104"/>
        <v>435.31514676119599</v>
      </c>
      <c r="P401">
        <f t="shared" ca="1" si="105"/>
        <v>16.480240264819773</v>
      </c>
      <c r="S401">
        <v>400</v>
      </c>
      <c r="T401">
        <v>13.869012219925921</v>
      </c>
      <c r="U401">
        <v>7.0335464236544976</v>
      </c>
      <c r="V401">
        <v>7.3858704870328724</v>
      </c>
      <c r="W401">
        <v>97.79857384214084</v>
      </c>
      <c r="X401">
        <v>102.46595984974515</v>
      </c>
      <c r="Y401">
        <v>52.765945872296008</v>
      </c>
      <c r="Z401">
        <v>43.61129169975144</v>
      </c>
      <c r="AA401">
        <v>43.756366128665348</v>
      </c>
      <c r="AB401">
        <v>30.766866937580058</v>
      </c>
      <c r="AC401">
        <v>16.902433097768544</v>
      </c>
      <c r="AD401">
        <v>17.548517073112684</v>
      </c>
      <c r="AE401">
        <v>10.757646536751938</v>
      </c>
      <c r="AF401">
        <v>504.84640108947451</v>
      </c>
      <c r="AG401">
        <v>722.19297557748405</v>
      </c>
      <c r="AH401">
        <v>17.509908457066025</v>
      </c>
    </row>
  </sheetData>
  <conditionalFormatting sqref="AK2:AY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30098-66F1-4AC0-8E36-184BAB9FD42F}">
  <dimension ref="A1:BQ401"/>
  <sheetViews>
    <sheetView topLeftCell="AK25" zoomScale="130" zoomScaleNormal="130" workbookViewId="0">
      <selection activeCell="BB36" sqref="BB36"/>
    </sheetView>
  </sheetViews>
  <sheetFormatPr defaultRowHeight="15" x14ac:dyDescent="0.25"/>
  <cols>
    <col min="1" max="1" width="4" bestFit="1" customWidth="1"/>
    <col min="2" max="16" width="7.140625" customWidth="1"/>
    <col min="36" max="51" width="7.42578125" customWidth="1"/>
  </cols>
  <sheetData>
    <row r="1" spans="1:53" x14ac:dyDescent="0.25">
      <c r="A1" t="s">
        <v>0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149</v>
      </c>
      <c r="H1" t="s">
        <v>150</v>
      </c>
      <c r="I1" t="s">
        <v>151</v>
      </c>
      <c r="J1" t="s">
        <v>152</v>
      </c>
      <c r="K1" t="s">
        <v>153</v>
      </c>
      <c r="L1" t="s">
        <v>154</v>
      </c>
      <c r="M1" t="s">
        <v>155</v>
      </c>
      <c r="N1" t="s">
        <v>156</v>
      </c>
      <c r="O1" t="s">
        <v>157</v>
      </c>
      <c r="P1" t="s">
        <v>158</v>
      </c>
      <c r="R1" t="s">
        <v>159</v>
      </c>
      <c r="S1" t="s">
        <v>0</v>
      </c>
      <c r="T1" t="s">
        <v>144</v>
      </c>
      <c r="U1" t="s">
        <v>145</v>
      </c>
      <c r="V1" t="s">
        <v>146</v>
      </c>
      <c r="W1" t="s">
        <v>147</v>
      </c>
      <c r="X1" t="s">
        <v>148</v>
      </c>
      <c r="Y1" t="s">
        <v>149</v>
      </c>
      <c r="Z1" t="s">
        <v>150</v>
      </c>
      <c r="AA1" t="s">
        <v>151</v>
      </c>
      <c r="AB1" t="s">
        <v>152</v>
      </c>
      <c r="AC1" t="s">
        <v>153</v>
      </c>
      <c r="AD1" t="s">
        <v>154</v>
      </c>
      <c r="AE1" t="s">
        <v>155</v>
      </c>
      <c r="AF1" t="s">
        <v>156</v>
      </c>
      <c r="AG1" t="s">
        <v>157</v>
      </c>
      <c r="AH1" t="s">
        <v>158</v>
      </c>
      <c r="AJ1" s="9" t="s">
        <v>48</v>
      </c>
      <c r="AK1" t="s">
        <v>144</v>
      </c>
      <c r="AL1" t="s">
        <v>145</v>
      </c>
      <c r="AM1" t="s">
        <v>146</v>
      </c>
      <c r="AN1" t="s">
        <v>147</v>
      </c>
      <c r="AO1" t="s">
        <v>148</v>
      </c>
      <c r="AP1" t="s">
        <v>149</v>
      </c>
      <c r="AQ1" t="s">
        <v>150</v>
      </c>
      <c r="AR1" t="s">
        <v>151</v>
      </c>
      <c r="AS1" t="s">
        <v>152</v>
      </c>
      <c r="AT1" t="s">
        <v>153</v>
      </c>
      <c r="AU1" t="s">
        <v>154</v>
      </c>
      <c r="AV1" t="s">
        <v>155</v>
      </c>
      <c r="AW1" t="s">
        <v>156</v>
      </c>
      <c r="AX1" t="s">
        <v>157</v>
      </c>
      <c r="AY1" t="s">
        <v>158</v>
      </c>
    </row>
    <row r="2" spans="1:53" x14ac:dyDescent="0.25">
      <c r="A2">
        <v>1</v>
      </c>
      <c r="B2">
        <f ca="1">10*RAND()+10</f>
        <v>11.934581361621767</v>
      </c>
      <c r="C2">
        <f ca="1">12*RAND()+5</f>
        <v>7.9159949182755032</v>
      </c>
      <c r="D2">
        <f ca="1">8*RAND()+2</f>
        <v>8.4864792889419789</v>
      </c>
      <c r="E2">
        <f ca="1">B2*C2+2*RAND()</f>
        <v>95.585516726732806</v>
      </c>
      <c r="F2">
        <f ca="1">B2*D2+2*RAND()</f>
        <v>102.89535577214018</v>
      </c>
      <c r="G2">
        <f ca="1">C2*D2+2*RAND()</f>
        <v>68.115946314562521</v>
      </c>
      <c r="H2">
        <f ca="1">2*B2+2*C2+2*RAND()</f>
        <v>39.780107839776917</v>
      </c>
      <c r="I2">
        <f ca="1">2*B2+2*D2+2*RAND()</f>
        <v>41.483781457563197</v>
      </c>
      <c r="J2">
        <f ca="1">2*C2+2*D2+2*RAND()</f>
        <v>33.122653235635973</v>
      </c>
      <c r="K2">
        <f ca="1">SQRT(B2^2+C2^2)+2*RAND()</f>
        <v>15.028899867071232</v>
      </c>
      <c r="L2">
        <f ca="1">SQRT(B2^2+D2^2)+2*RAND()</f>
        <v>15.238876887654435</v>
      </c>
      <c r="M2">
        <f ca="1">SQRT(C2^2+D2^2)+2*RAND()</f>
        <v>13.267517671622491</v>
      </c>
      <c r="N2">
        <f ca="1">2*(B2*C2+B2*D2+C2*D2)+2*RAND()</f>
        <v>526.61129401708422</v>
      </c>
      <c r="O2">
        <f ca="1">B2*C2*D2+2*RAND()</f>
        <v>802.57143589362875</v>
      </c>
      <c r="P2">
        <f ca="1">SQRT(B2^2+C2^2+D2^2)+2*RAND()</f>
        <v>18.294119360046505</v>
      </c>
      <c r="R2" t="s">
        <v>160</v>
      </c>
      <c r="S2">
        <v>1</v>
      </c>
      <c r="T2">
        <v>14.689540009339691</v>
      </c>
      <c r="U2">
        <v>5.1695022609342942</v>
      </c>
      <c r="V2">
        <v>9.7764253777137302</v>
      </c>
      <c r="W2">
        <v>77.167339581767237</v>
      </c>
      <c r="X2">
        <v>144.08762613144734</v>
      </c>
      <c r="Y2">
        <v>51.45157060221819</v>
      </c>
      <c r="Z2">
        <v>39.77912204492155</v>
      </c>
      <c r="AA2">
        <v>49.683453100573374</v>
      </c>
      <c r="AB2">
        <v>31.193769482039897</v>
      </c>
      <c r="AC2">
        <v>17.271249179337179</v>
      </c>
      <c r="AD2">
        <v>18.472015055201663</v>
      </c>
      <c r="AE2">
        <v>11.699791495932789</v>
      </c>
      <c r="AF2">
        <v>540.44291672962788</v>
      </c>
      <c r="AG2">
        <v>742.61899455642754</v>
      </c>
      <c r="AH2">
        <v>18.532491202387693</v>
      </c>
      <c r="AJ2" t="s">
        <v>144</v>
      </c>
      <c r="AK2" s="26">
        <f>PEARSON(T2:T401,T2:T401)</f>
        <v>1</v>
      </c>
      <c r="AL2" s="26">
        <f>PEARSON(T2:T401,U2:U401)</f>
        <v>2.8165693862658915E-2</v>
      </c>
      <c r="AM2" s="26">
        <f>PEARSON($T$2:$T$401,V2:V401)</f>
        <v>-2.9481883054674045E-4</v>
      </c>
      <c r="AN2" s="26">
        <f>PEARSON($T$2:$T$401,W2:W401)</f>
        <v>0.51044249697748112</v>
      </c>
      <c r="AO2" s="26">
        <f>PEARSON($T$2:$T$401,X2:X401)</f>
        <v>0.42507990727697775</v>
      </c>
      <c r="AP2" s="26">
        <f>PEARSON($T$2:$T$401,Y2:Y401)</f>
        <v>1.2761873427364911E-2</v>
      </c>
      <c r="AQ2" s="26">
        <f>PEARSON($T$2:$T$401,Z2:Z401)</f>
        <v>0.62332067847747319</v>
      </c>
      <c r="AR2" s="26">
        <f>PEARSON($T$2:$T$401,AA2:AA401)</f>
        <v>0.76520957313102378</v>
      </c>
      <c r="AS2" s="26">
        <f>PEARSON($T$2:$T$401,AB2:AB401)</f>
        <v>2.2318731085229322E-2</v>
      </c>
      <c r="AT2" s="26">
        <f>PEARSON($T$2:$T$401,AC2:AC401)</f>
        <v>0.72003049932718155</v>
      </c>
      <c r="AU2" s="26">
        <f>PEARSON($T$2:$T$401,AD2:AD401)</f>
        <v>0.92989399737128042</v>
      </c>
      <c r="AV2" s="26">
        <f>PEARSON($T$2:$T$401,AE2:AE401)</f>
        <v>6.0043728629147379E-3</v>
      </c>
      <c r="AW2" s="26">
        <f>PEARSON($T$2:$T$401,AF2:AF401)</f>
        <v>0.43582176526207661</v>
      </c>
      <c r="AX2" s="26">
        <f>PEARSON($T$2:$T$401,AG2:AG401)</f>
        <v>0.32654154091973714</v>
      </c>
      <c r="AY2" s="26">
        <f>PEARSON($T$2:$T$401,AH2:AH401)</f>
        <v>0.69651362898862568</v>
      </c>
    </row>
    <row r="3" spans="1:53" x14ac:dyDescent="0.25">
      <c r="A3">
        <v>2</v>
      </c>
      <c r="B3">
        <f t="shared" ref="B3:B66" ca="1" si="0">10*RAND()+10</f>
        <v>17.480994494657875</v>
      </c>
      <c r="C3">
        <f t="shared" ref="C3:C66" ca="1" si="1">12*RAND()+5</f>
        <v>15.890192604085874</v>
      </c>
      <c r="D3">
        <f t="shared" ref="D3:D66" ca="1" si="2">8*RAND()+2</f>
        <v>9.2740880684675346</v>
      </c>
      <c r="E3">
        <f t="shared" ref="E3:E66" ca="1" si="3">B3*C3+2*RAND()</f>
        <v>277.96685757680649</v>
      </c>
      <c r="F3">
        <f t="shared" ref="F3:F66" ca="1" si="4">B3*D3+2*RAND()</f>
        <v>162.64869741739088</v>
      </c>
      <c r="G3">
        <f t="shared" ref="G3:G66" ca="1" si="5">C3*D3+2*RAND()</f>
        <v>148.15254807360751</v>
      </c>
      <c r="H3">
        <f t="shared" ref="H3:H66" ca="1" si="6">2*B3+2*C3+2*RAND()</f>
        <v>67.562376844553469</v>
      </c>
      <c r="I3">
        <f t="shared" ref="I3:I66" ca="1" si="7">2*B3+2*D3+2*RAND()</f>
        <v>55.462050778433166</v>
      </c>
      <c r="J3">
        <f t="shared" ref="J3:J66" ca="1" si="8">2*C3+2*D3+2*RAND()</f>
        <v>51.227072633234265</v>
      </c>
      <c r="K3">
        <f t="shared" ref="K3:K66" ca="1" si="9">SQRT(B3^2+C3^2)+2*RAND()</f>
        <v>25.174759375352224</v>
      </c>
      <c r="L3">
        <f t="shared" ref="L3:L66" ca="1" si="10">SQRT(B3^2+D3^2)+2*RAND()</f>
        <v>19.89510316287415</v>
      </c>
      <c r="M3">
        <f t="shared" ref="M3:M66" ca="1" si="11">SQRT(C3^2+D3^2)+2*RAND()</f>
        <v>20.172142113348716</v>
      </c>
      <c r="N3">
        <f t="shared" ref="N3:N66" ca="1" si="12">2*(B3*C3+B3*D3+C3*D3)+2*RAND()</f>
        <v>1175.2914328015129</v>
      </c>
      <c r="O3">
        <f t="shared" ref="O3:O66" ca="1" si="13">B3*C3*D3+2*RAND()</f>
        <v>2576.374919355364</v>
      </c>
      <c r="P3">
        <f t="shared" ref="P3:P66" ca="1" si="14">SQRT(B3^2+C3^2+D3^2)+2*RAND()</f>
        <v>26.720150138862117</v>
      </c>
      <c r="S3">
        <v>2</v>
      </c>
      <c r="T3">
        <v>14.820262555331635</v>
      </c>
      <c r="U3">
        <v>12.79146956787832</v>
      </c>
      <c r="V3">
        <v>9.52217309129394</v>
      </c>
      <c r="W3">
        <v>190.15765946779254</v>
      </c>
      <c r="X3">
        <v>142.91096495672551</v>
      </c>
      <c r="Y3">
        <v>122.49422754453778</v>
      </c>
      <c r="Z3">
        <v>55.968201475048211</v>
      </c>
      <c r="AA3">
        <v>48.905459217612403</v>
      </c>
      <c r="AB3">
        <v>44.69630339853218</v>
      </c>
      <c r="AC3">
        <v>19.982122793385461</v>
      </c>
      <c r="AD3">
        <v>17.800020364946082</v>
      </c>
      <c r="AE3">
        <v>16.872532871616592</v>
      </c>
      <c r="AF3">
        <v>905.36722830290796</v>
      </c>
      <c r="AG3">
        <v>1806.539808302512</v>
      </c>
      <c r="AH3">
        <v>21.887575711081336</v>
      </c>
      <c r="AJ3" t="s">
        <v>145</v>
      </c>
      <c r="AK3" s="26">
        <f>PEARSON($U$2:$U$401,T2:T401)</f>
        <v>2.8165693862658915E-2</v>
      </c>
      <c r="AL3" s="26">
        <f t="shared" ref="AL3:AX3" si="15">PEARSON($U$2:$U$401,U2:U401)</f>
        <v>1.0000000000000002</v>
      </c>
      <c r="AM3" s="26">
        <f t="shared" si="15"/>
        <v>9.6127760564678116E-2</v>
      </c>
      <c r="AN3" s="26">
        <f t="shared" si="15"/>
        <v>0.85863912840478362</v>
      </c>
      <c r="AO3" s="26">
        <f t="shared" si="15"/>
        <v>9.6424685759140594E-2</v>
      </c>
      <c r="AP3" s="26">
        <f t="shared" si="15"/>
        <v>0.67236892638109491</v>
      </c>
      <c r="AQ3" s="26">
        <f t="shared" si="15"/>
        <v>0.7968285233816379</v>
      </c>
      <c r="AR3" s="26">
        <f t="shared" si="15"/>
        <v>8.1040664281901265E-2</v>
      </c>
      <c r="AS3" s="26">
        <f t="shared" si="15"/>
        <v>0.8533545049772292</v>
      </c>
      <c r="AT3" s="26">
        <f t="shared" si="15"/>
        <v>0.68156719535695276</v>
      </c>
      <c r="AU3" s="26">
        <f t="shared" si="15"/>
        <v>5.67969215534221E-2</v>
      </c>
      <c r="AV3" s="26">
        <f t="shared" si="15"/>
        <v>0.93130492027953715</v>
      </c>
      <c r="AW3" s="26">
        <f t="shared" si="15"/>
        <v>0.73135700395443215</v>
      </c>
      <c r="AX3" s="26">
        <f t="shared" si="15"/>
        <v>0.63369645171126154</v>
      </c>
      <c r="AY3" s="26">
        <f>PEARSON($U$2:$U$401,AH2:AH401)</f>
        <v>0.67236700660682835</v>
      </c>
    </row>
    <row r="4" spans="1:53" x14ac:dyDescent="0.25">
      <c r="A4">
        <v>3</v>
      </c>
      <c r="B4">
        <f t="shared" ca="1" si="0"/>
        <v>11.082662440308104</v>
      </c>
      <c r="C4">
        <f t="shared" ca="1" si="1"/>
        <v>10.819931236131028</v>
      </c>
      <c r="D4">
        <f t="shared" ca="1" si="2"/>
        <v>9.6078095492818711</v>
      </c>
      <c r="E4">
        <f t="shared" ca="1" si="3"/>
        <v>120.3084060063855</v>
      </c>
      <c r="F4">
        <f t="shared" ca="1" si="4"/>
        <v>106.85352316281116</v>
      </c>
      <c r="G4">
        <f t="shared" ca="1" si="5"/>
        <v>105.58201315808626</v>
      </c>
      <c r="H4">
        <f t="shared" ca="1" si="6"/>
        <v>44.710027948944614</v>
      </c>
      <c r="I4">
        <f t="shared" ca="1" si="7"/>
        <v>43.261123982942678</v>
      </c>
      <c r="J4">
        <f t="shared" ca="1" si="8"/>
        <v>41.806560459885226</v>
      </c>
      <c r="K4">
        <f t="shared" ca="1" si="9"/>
        <v>17.26674766964803</v>
      </c>
      <c r="L4">
        <f t="shared" ca="1" si="10"/>
        <v>15.868314607908445</v>
      </c>
      <c r="M4">
        <f t="shared" ca="1" si="11"/>
        <v>16.220826725717412</v>
      </c>
      <c r="N4">
        <f t="shared" ca="1" si="12"/>
        <v>662.44861235547944</v>
      </c>
      <c r="O4">
        <f t="shared" ca="1" si="13"/>
        <v>1152.164216874173</v>
      </c>
      <c r="P4">
        <f t="shared" ca="1" si="14"/>
        <v>18.324230103400168</v>
      </c>
      <c r="S4">
        <v>3</v>
      </c>
      <c r="T4">
        <v>18.825076608121982</v>
      </c>
      <c r="U4">
        <v>15.518320572755135</v>
      </c>
      <c r="V4">
        <v>8.5849402206587087</v>
      </c>
      <c r="W4">
        <v>293.95587038937532</v>
      </c>
      <c r="X4">
        <v>162.53908809647993</v>
      </c>
      <c r="Y4">
        <v>134.84193813868387</v>
      </c>
      <c r="Z4">
        <v>69.047737414446573</v>
      </c>
      <c r="AA4">
        <v>56.050928530960107</v>
      </c>
      <c r="AB4">
        <v>48.638311010395171</v>
      </c>
      <c r="AC4">
        <v>26.075852375299046</v>
      </c>
      <c r="AD4">
        <v>22.281703907393744</v>
      </c>
      <c r="AE4">
        <v>18.960878593458439</v>
      </c>
      <c r="AF4">
        <v>1175.3547152949679</v>
      </c>
      <c r="AG4">
        <v>2508.7942372196594</v>
      </c>
      <c r="AH4">
        <v>27.031126984992149</v>
      </c>
      <c r="AJ4" t="s">
        <v>146</v>
      </c>
      <c r="AK4" s="26">
        <f>PEARSON($V$2:$V$401,T2:T401)</f>
        <v>-2.9481883054674045E-4</v>
      </c>
      <c r="AL4" s="26">
        <f>PEARSON($V$2:$V$401,U2:U401)</f>
        <v>9.6127760564678116E-2</v>
      </c>
      <c r="AM4" s="26">
        <f>PEARSON($V$2:$V$401,V2:V401)</f>
        <v>1.0000000000000002</v>
      </c>
      <c r="AN4" s="26">
        <f>PEARSON($V$2:$V$401,W2:W401)</f>
        <v>7.9006091227848865E-2</v>
      </c>
      <c r="AO4" s="26">
        <f>PEARSON($V$2:$V$401,X2:X401)</f>
        <v>0.88929981831888438</v>
      </c>
      <c r="AP4" s="26">
        <f>PEARSON($V$2:$V$401,Y2:Y401)</f>
        <v>0.76517147859687895</v>
      </c>
      <c r="AQ4" s="26">
        <f>PEARSON($V$2:$V$401,Z2:Z401)</f>
        <v>7.265619402696942E-2</v>
      </c>
      <c r="AR4" s="26">
        <f>PEARSON($V$2:$V$401,AA2:AA401)</f>
        <v>0.63896003222078523</v>
      </c>
      <c r="AS4" s="26">
        <f>PEARSON($V$2:$V$401,AB2:AB401)</f>
        <v>0.59674944736577573</v>
      </c>
      <c r="AT4" s="26">
        <f>PEARSON($V$2:$V$401,AC2:AC401)</f>
        <v>6.5418947353930015E-2</v>
      </c>
      <c r="AU4" s="26">
        <f>PEARSON($V$2:$V$401,AD2:AD401)</f>
        <v>0.29868787977318645</v>
      </c>
      <c r="AV4" s="26">
        <f>PEARSON($V$2:$V$401,AE2:AE401)</f>
        <v>0.39892882105116823</v>
      </c>
      <c r="AW4" s="26">
        <f>PEARSON($V$2:$V$401,AF2:AF401)</f>
        <v>0.59149080396105258</v>
      </c>
      <c r="AX4" s="26">
        <f>PEARSON($V$2:$V$401,AG2:AG401)</f>
        <v>0.71148921128970921</v>
      </c>
      <c r="AY4" s="26">
        <f>PEARSON($V$2:$V$401,AH2:AH401)</f>
        <v>0.2751720285215401</v>
      </c>
    </row>
    <row r="5" spans="1:53" x14ac:dyDescent="0.25">
      <c r="A5">
        <v>4</v>
      </c>
      <c r="B5">
        <f t="shared" ca="1" si="0"/>
        <v>19.15843570770879</v>
      </c>
      <c r="C5">
        <f t="shared" ca="1" si="1"/>
        <v>10.26942365393014</v>
      </c>
      <c r="D5">
        <f t="shared" ca="1" si="2"/>
        <v>9.4480755337907105</v>
      </c>
      <c r="E5">
        <f t="shared" ca="1" si="3"/>
        <v>198.14734525857887</v>
      </c>
      <c r="F5">
        <f t="shared" ca="1" si="4"/>
        <v>181.65854283713003</v>
      </c>
      <c r="G5">
        <f t="shared" ca="1" si="5"/>
        <v>97.437933274799846</v>
      </c>
      <c r="H5">
        <f t="shared" ca="1" si="6"/>
        <v>60.760799110037098</v>
      </c>
      <c r="I5">
        <f t="shared" ca="1" si="7"/>
        <v>57.965059928314986</v>
      </c>
      <c r="J5">
        <f t="shared" ca="1" si="8"/>
        <v>41.300443238916735</v>
      </c>
      <c r="K5">
        <f t="shared" ca="1" si="9"/>
        <v>23.254733988668818</v>
      </c>
      <c r="L5">
        <f t="shared" ca="1" si="10"/>
        <v>23.101190290625745</v>
      </c>
      <c r="M5">
        <f t="shared" ca="1" si="11"/>
        <v>15.727197549966577</v>
      </c>
      <c r="N5">
        <f t="shared" ca="1" si="12"/>
        <v>950.17168932736206</v>
      </c>
      <c r="O5">
        <f t="shared" ca="1" si="13"/>
        <v>1858.9643341472881</v>
      </c>
      <c r="P5">
        <f t="shared" ca="1" si="14"/>
        <v>24.280956443568275</v>
      </c>
      <c r="S5">
        <v>4</v>
      </c>
      <c r="T5">
        <v>18.312214200075648</v>
      </c>
      <c r="U5">
        <v>15.197895110029304</v>
      </c>
      <c r="V5">
        <v>9.4189754943851796</v>
      </c>
      <c r="W5">
        <v>279.9660292191374</v>
      </c>
      <c r="X5">
        <v>174.33837590411136</v>
      </c>
      <c r="Y5">
        <v>144.56083457988422</v>
      </c>
      <c r="Z5">
        <v>68.04953935262678</v>
      </c>
      <c r="AA5">
        <v>55.603341072742445</v>
      </c>
      <c r="AB5">
        <v>50.781244936974218</v>
      </c>
      <c r="AC5">
        <v>24.138400802895912</v>
      </c>
      <c r="AD5">
        <v>21.972153125430435</v>
      </c>
      <c r="AE5">
        <v>18.700646341763594</v>
      </c>
      <c r="AF5">
        <v>1189.7805167952388</v>
      </c>
      <c r="AG5">
        <v>2622.5743850012868</v>
      </c>
      <c r="AH5">
        <v>26.139909854463696</v>
      </c>
      <c r="AJ5" t="s">
        <v>147</v>
      </c>
      <c r="AK5" s="26">
        <f>PEARSON($W$2:$W$401,T2:T401)</f>
        <v>0.51044249697748112</v>
      </c>
      <c r="AL5" s="26">
        <f>PEARSON($W$2:$W$401,U2:U401)</f>
        <v>0.85863912840478362</v>
      </c>
      <c r="AM5" s="26">
        <f>PEARSON($W$2:$W$401,V2:V401)</f>
        <v>7.9006091227848865E-2</v>
      </c>
      <c r="AN5" s="26">
        <f>PEARSON($W$2:$W$401,W2:W401)</f>
        <v>1</v>
      </c>
      <c r="AO5" s="26">
        <f>PEARSON($W$2:$W$401,X2:X401)</f>
        <v>0.28772189401514586</v>
      </c>
      <c r="AP5" s="26">
        <f>PEARSON($W$2:$W$401,Y2:Y401)</f>
        <v>0.57052966166224828</v>
      </c>
      <c r="AQ5" s="26">
        <f>PEARSON($W$2:$W$401,Z2:Z401)</f>
        <v>0.97678939174747192</v>
      </c>
      <c r="AR5" s="26">
        <f>PEARSON($W$2:$W$401,AA2:AA401)</f>
        <v>0.43939913810064418</v>
      </c>
      <c r="AS5" s="26">
        <f>PEARSON($W$2:$W$401,AB2:AB401)</f>
        <v>0.73100820327173732</v>
      </c>
      <c r="AT5" s="26">
        <f>PEARSON($W$2:$W$401,AC2:AC401)</f>
        <v>0.91283680766398101</v>
      </c>
      <c r="AU5" s="26">
        <f>PEARSON($W$2:$W$401,AD2:AD401)</f>
        <v>0.50260483688039703</v>
      </c>
      <c r="AV5" s="26">
        <f>PEARSON($W$2:$W$401,AE2:AE401)</f>
        <v>0.79141352753523575</v>
      </c>
      <c r="AW5" s="26">
        <f>PEARSON($W$2:$W$401,AF2:AF401)</f>
        <v>0.84327241454344781</v>
      </c>
      <c r="AX5" s="26">
        <f>PEARSON($W$2:$W$401,AG2:AG401)</f>
        <v>0.70896259921259641</v>
      </c>
      <c r="AY5" s="26">
        <f>PEARSON($W$2:$W$401,AH2:AH401)</f>
        <v>0.89669254008422306</v>
      </c>
    </row>
    <row r="6" spans="1:53" x14ac:dyDescent="0.25">
      <c r="A6">
        <v>5</v>
      </c>
      <c r="B6">
        <f t="shared" ca="1" si="0"/>
        <v>17.02121631737651</v>
      </c>
      <c r="C6">
        <f t="shared" ca="1" si="1"/>
        <v>15.101054372831609</v>
      </c>
      <c r="D6">
        <f t="shared" ca="1" si="2"/>
        <v>5.5267971894013295</v>
      </c>
      <c r="E6">
        <f t="shared" ca="1" si="3"/>
        <v>257.51144361464588</v>
      </c>
      <c r="F6">
        <f t="shared" ca="1" si="4"/>
        <v>94.535105705537603</v>
      </c>
      <c r="G6">
        <f t="shared" ca="1" si="5"/>
        <v>83.936391922525473</v>
      </c>
      <c r="H6">
        <f t="shared" ca="1" si="6"/>
        <v>64.705710408056035</v>
      </c>
      <c r="I6">
        <f t="shared" ca="1" si="7"/>
        <v>46.016447595088451</v>
      </c>
      <c r="J6">
        <f t="shared" ca="1" si="8"/>
        <v>42.025887142165423</v>
      </c>
      <c r="K6">
        <f t="shared" ca="1" si="9"/>
        <v>24.17314972839559</v>
      </c>
      <c r="L6">
        <f t="shared" ca="1" si="10"/>
        <v>18.432753443723076</v>
      </c>
      <c r="M6">
        <f t="shared" ca="1" si="11"/>
        <v>17.769686135117876</v>
      </c>
      <c r="N6">
        <f t="shared" ca="1" si="12"/>
        <v>869.76693712917529</v>
      </c>
      <c r="O6">
        <f t="shared" ca="1" si="13"/>
        <v>1420.6836835717204</v>
      </c>
      <c r="P6">
        <f t="shared" ca="1" si="14"/>
        <v>25.068473672251336</v>
      </c>
      <c r="S6">
        <v>5</v>
      </c>
      <c r="T6">
        <v>19.621904789934703</v>
      </c>
      <c r="U6">
        <v>16.247298197638319</v>
      </c>
      <c r="V6">
        <v>6.9774200627540877</v>
      </c>
      <c r="W6">
        <v>319.97221916248174</v>
      </c>
      <c r="X6">
        <v>138.19066059187139</v>
      </c>
      <c r="Y6">
        <v>115.25130037988065</v>
      </c>
      <c r="Z6">
        <v>71.768391460467285</v>
      </c>
      <c r="AA6">
        <v>53.993534747314783</v>
      </c>
      <c r="AB6">
        <v>48.332824294153575</v>
      </c>
      <c r="AC6">
        <v>27.163560987420869</v>
      </c>
      <c r="AD6">
        <v>22.589994203992681</v>
      </c>
      <c r="AE6">
        <v>17.851088769173181</v>
      </c>
      <c r="AF6">
        <v>1138.8884730141847</v>
      </c>
      <c r="AG6">
        <v>2225.0759152493429</v>
      </c>
      <c r="AH6">
        <v>27.430105088566442</v>
      </c>
      <c r="AJ6" t="s">
        <v>148</v>
      </c>
      <c r="AK6" s="26">
        <f>PEARSON($X$2:$X$401,T2:T401)</f>
        <v>0.42507990727697775</v>
      </c>
      <c r="AL6" s="26">
        <f>PEARSON($X$2:$X$401,U2:U401)</f>
        <v>9.6424685759140594E-2</v>
      </c>
      <c r="AM6" s="26">
        <f>PEARSON($X$2:$X$401,V2:V401)</f>
        <v>0.88929981831888438</v>
      </c>
      <c r="AN6" s="26">
        <f>PEARSON($X$2:$X$401,W2:W401)</f>
        <v>0.28772189401514586</v>
      </c>
      <c r="AO6" s="26">
        <f>PEARSON($X$2:$X$401,X2:X401)</f>
        <v>0.99999999999999989</v>
      </c>
      <c r="AP6" s="26">
        <f>PEARSON($X$2:$X$401,Y2:Y401)</f>
        <v>0.68746849230541329</v>
      </c>
      <c r="AQ6" s="26">
        <f>PEARSON($X$2:$X$401,Z2:Z401)</f>
        <v>0.32867552197314931</v>
      </c>
      <c r="AR6" s="26">
        <f>PEARSON($X$2:$X$401,AA2:AA401)</f>
        <v>0.89245511095568286</v>
      </c>
      <c r="AS6" s="26">
        <f>PEARSON($X$2:$X$401,AB2:AB401)</f>
        <v>0.53940402738484261</v>
      </c>
      <c r="AT6" s="26">
        <f>PEARSON($X$2:$X$401,AC2:AC401)</f>
        <v>0.36338324011313461</v>
      </c>
      <c r="AU6" s="26">
        <f>PEARSON($X$2:$X$401,AD2:AD401)</f>
        <v>0.65310655736475864</v>
      </c>
      <c r="AV6" s="26">
        <f>PEARSON($X$2:$X$401,AE2:AE401)</f>
        <v>0.35523630512525883</v>
      </c>
      <c r="AW6" s="26">
        <f>PEARSON($X$2:$X$401,AF2:AF401)</f>
        <v>0.72171767100912398</v>
      </c>
      <c r="AX6" s="26">
        <f>PEARSON($X$2:$X$401,AG2:AG401)</f>
        <v>0.79474221325370353</v>
      </c>
      <c r="AY6" s="26">
        <f>PEARSON($X$2:$X$401,AH2:AH401)</f>
        <v>0.53507010727903515</v>
      </c>
    </row>
    <row r="7" spans="1:53" x14ac:dyDescent="0.25">
      <c r="A7">
        <v>6</v>
      </c>
      <c r="B7">
        <f t="shared" ca="1" si="0"/>
        <v>11.696767924166357</v>
      </c>
      <c r="C7">
        <f t="shared" ca="1" si="1"/>
        <v>10.329344944431806</v>
      </c>
      <c r="D7">
        <f t="shared" ca="1" si="2"/>
        <v>5.4579674605441841</v>
      </c>
      <c r="E7">
        <f t="shared" ca="1" si="3"/>
        <v>120.87084219418</v>
      </c>
      <c r="F7">
        <f t="shared" ca="1" si="4"/>
        <v>64.558760172990532</v>
      </c>
      <c r="G7">
        <f t="shared" ca="1" si="5"/>
        <v>58.327661094651617</v>
      </c>
      <c r="H7">
        <f t="shared" ca="1" si="6"/>
        <v>44.896464889657842</v>
      </c>
      <c r="I7">
        <f t="shared" ca="1" si="7"/>
        <v>36.262674371567265</v>
      </c>
      <c r="J7">
        <f t="shared" ca="1" si="8"/>
        <v>32.978613694400572</v>
      </c>
      <c r="K7">
        <f t="shared" ca="1" si="9"/>
        <v>16.515547128779779</v>
      </c>
      <c r="L7">
        <f t="shared" ca="1" si="10"/>
        <v>13.995657820050038</v>
      </c>
      <c r="M7">
        <f t="shared" ca="1" si="11"/>
        <v>13.005892260096466</v>
      </c>
      <c r="N7">
        <f t="shared" ca="1" si="12"/>
        <v>482.64885479428256</v>
      </c>
      <c r="O7">
        <f t="shared" ca="1" si="13"/>
        <v>661.18251486758732</v>
      </c>
      <c r="P7">
        <f t="shared" ca="1" si="14"/>
        <v>17.276091552404274</v>
      </c>
      <c r="S7">
        <v>6</v>
      </c>
      <c r="T7">
        <v>16.774016204097684</v>
      </c>
      <c r="U7">
        <v>10.286731353383431</v>
      </c>
      <c r="V7">
        <v>2.4636156655121555</v>
      </c>
      <c r="W7">
        <v>173.80567002711228</v>
      </c>
      <c r="X7">
        <v>41.658525361315533</v>
      </c>
      <c r="Y7">
        <v>26.13189096592555</v>
      </c>
      <c r="Z7">
        <v>54.34190537663499</v>
      </c>
      <c r="AA7">
        <v>39.736088935035511</v>
      </c>
      <c r="AB7">
        <v>26.457384383213714</v>
      </c>
      <c r="AC7">
        <v>20.418992601591668</v>
      </c>
      <c r="AD7">
        <v>17.901972238245186</v>
      </c>
      <c r="AE7">
        <v>11.313393830814192</v>
      </c>
      <c r="AF7">
        <v>479.10849410841303</v>
      </c>
      <c r="AG7">
        <v>426.06628546385826</v>
      </c>
      <c r="AH7">
        <v>20.484490113846046</v>
      </c>
      <c r="AJ7" t="s">
        <v>149</v>
      </c>
      <c r="AK7" s="26">
        <f>PEARSON($Y$2:$Y$401,T2:T401)</f>
        <v>1.2761873427364911E-2</v>
      </c>
      <c r="AL7" s="26">
        <f>PEARSON($Y$2:$Y$401,U2:U401)</f>
        <v>0.67236892638109491</v>
      </c>
      <c r="AM7" s="26">
        <f>PEARSON($Y$2:$Y$401,V2:V401)</f>
        <v>0.76517147859687895</v>
      </c>
      <c r="AN7" s="26">
        <f>PEARSON($Y$2:$Y$401,W2:W401)</f>
        <v>0.57052966166224828</v>
      </c>
      <c r="AO7" s="26">
        <f>PEARSON($Y$2:$Y$401,X2:X401)</f>
        <v>0.68746849230541329</v>
      </c>
      <c r="AP7" s="26">
        <f>PEARSON($Y$2:$Y$401,Y2:Y401)</f>
        <v>0.99999999999999978</v>
      </c>
      <c r="AQ7" s="26">
        <f>PEARSON($Y$2:$Y$401,Z2:Z401)</f>
        <v>0.53021538942833402</v>
      </c>
      <c r="AR7" s="26">
        <f>PEARSON($Y$2:$Y$401,AA2:AA401)</f>
        <v>0.49651569266720474</v>
      </c>
      <c r="AS7" s="26">
        <f>PEARSON($Y$2:$Y$401,AB2:AB401)</f>
        <v>0.9382288414814498</v>
      </c>
      <c r="AT7" s="26">
        <f>PEARSON($Y$2:$Y$401,AC2:AC401)</f>
        <v>0.45648944351282938</v>
      </c>
      <c r="AU7" s="26">
        <f>PEARSON($Y$2:$Y$401,AD2:AD401)</f>
        <v>0.23465792456999451</v>
      </c>
      <c r="AV7" s="26">
        <f>PEARSON($Y$2:$Y$401,AE2:AE401)</f>
        <v>0.82762208577999907</v>
      </c>
      <c r="AW7" s="26">
        <f>PEARSON($Y$2:$Y$401,AF2:AF401)</f>
        <v>0.87484804657574611</v>
      </c>
      <c r="AX7" s="26">
        <f>PEARSON($Y$2:$Y$401,AG2:AG401)</f>
        <v>0.93331142564122638</v>
      </c>
      <c r="AY7" s="26">
        <f>PEARSON($Y$2:$Y$401,AH2:AH401)</f>
        <v>0.59285719426994943</v>
      </c>
    </row>
    <row r="8" spans="1:53" x14ac:dyDescent="0.25">
      <c r="A8">
        <v>7</v>
      </c>
      <c r="B8">
        <f t="shared" ca="1" si="0"/>
        <v>13.321039804010253</v>
      </c>
      <c r="C8">
        <f t="shared" ca="1" si="1"/>
        <v>14.573793941997643</v>
      </c>
      <c r="D8">
        <f t="shared" ca="1" si="2"/>
        <v>3.3371194931505999</v>
      </c>
      <c r="E8">
        <f t="shared" ca="1" si="3"/>
        <v>195.42011593916914</v>
      </c>
      <c r="F8">
        <f t="shared" ca="1" si="4"/>
        <v>44.860848424176986</v>
      </c>
      <c r="G8">
        <f t="shared" ca="1" si="5"/>
        <v>48.973341138849058</v>
      </c>
      <c r="H8">
        <f t="shared" ca="1" si="6"/>
        <v>57.368288691341121</v>
      </c>
      <c r="I8">
        <f t="shared" ca="1" si="7"/>
        <v>34.887571183058085</v>
      </c>
      <c r="J8">
        <f t="shared" ca="1" si="8"/>
        <v>37.774379684667444</v>
      </c>
      <c r="K8">
        <f t="shared" ca="1" si="9"/>
        <v>21.306619671215323</v>
      </c>
      <c r="L8">
        <f t="shared" ca="1" si="10"/>
        <v>14.11762295876701</v>
      </c>
      <c r="M8">
        <f t="shared" ca="1" si="11"/>
        <v>15.440341034755253</v>
      </c>
      <c r="N8">
        <f t="shared" ca="1" si="12"/>
        <v>574.82384661681783</v>
      </c>
      <c r="O8">
        <f t="shared" ca="1" si="13"/>
        <v>648.28726170301479</v>
      </c>
      <c r="P8">
        <f t="shared" ca="1" si="14"/>
        <v>20.621834812470052</v>
      </c>
      <c r="S8">
        <v>7</v>
      </c>
      <c r="T8">
        <v>18.061472210284904</v>
      </c>
      <c r="U8">
        <v>8.092868405474249</v>
      </c>
      <c r="V8">
        <v>7.937244704931647</v>
      </c>
      <c r="W8">
        <v>147.84316574962145</v>
      </c>
      <c r="X8">
        <v>145.25269194102236</v>
      </c>
      <c r="Y8">
        <v>65.781223983615419</v>
      </c>
      <c r="Z8">
        <v>52.411705890548916</v>
      </c>
      <c r="AA8">
        <v>53.672251442384621</v>
      </c>
      <c r="AB8">
        <v>33.852563325552801</v>
      </c>
      <c r="AC8">
        <v>21.288806920614213</v>
      </c>
      <c r="AD8">
        <v>21.104667449866746</v>
      </c>
      <c r="AE8">
        <v>12.550379079311771</v>
      </c>
      <c r="AF8">
        <v>708.0192130399721</v>
      </c>
      <c r="AG8">
        <v>1162.0665927877596</v>
      </c>
      <c r="AH8">
        <v>23.221280076644007</v>
      </c>
      <c r="AJ8" t="s">
        <v>150</v>
      </c>
      <c r="AK8" s="26">
        <f>PEARSON($Z$2:$Z$401,T2:T401)</f>
        <v>0.62332067847747319</v>
      </c>
      <c r="AL8" s="26">
        <f>PEARSON($Z$2:$Z$401,U2:U401)</f>
        <v>0.7968285233816379</v>
      </c>
      <c r="AM8" s="26">
        <f>PEARSON($Z$2:$Z$401,V2:V401)</f>
        <v>7.265619402696942E-2</v>
      </c>
      <c r="AN8" s="26">
        <f>PEARSON($Z$2:$Z$401,W2:W401)</f>
        <v>0.97678939174747192</v>
      </c>
      <c r="AO8" s="26">
        <f>PEARSON($Z$2:$Z$401,X2:X401)</f>
        <v>0.32867552197314931</v>
      </c>
      <c r="AP8" s="26">
        <f>PEARSON($Z$2:$Z$401,Y2:Y401)</f>
        <v>0.53021538942833402</v>
      </c>
      <c r="AQ8" s="26">
        <f>PEARSON($Z$2:$Z$401,Z2:Z401)</f>
        <v>1</v>
      </c>
      <c r="AR8" s="26">
        <f>PEARSON($Z$2:$Z$401,AA2:AA401)</f>
        <v>0.52206708928572632</v>
      </c>
      <c r="AS8" s="26">
        <f>PEARSON($Z$2:$Z$401,AB2:AB401)</f>
        <v>0.67781281258611359</v>
      </c>
      <c r="AT8" s="26">
        <f>PEARSON($Z$2:$Z$401,AC2:AC401)</f>
        <v>0.96436864059441485</v>
      </c>
      <c r="AU8" s="26">
        <f>PEARSON($Z$2:$Z$401,AD2:AD401)</f>
        <v>0.60200389309843017</v>
      </c>
      <c r="AV8" s="26">
        <f>PEARSON($Z$2:$Z$401,AE2:AE401)</f>
        <v>0.72908481892380628</v>
      </c>
      <c r="AW8" s="26">
        <f>PEARSON($Z$2:$Z$401,AF2:AF401)</f>
        <v>0.83124072025549167</v>
      </c>
      <c r="AX8" s="26">
        <f>PEARSON($Z$2:$Z$401,AG2:AG401)</f>
        <v>0.68897789518062702</v>
      </c>
      <c r="AY8" s="26">
        <f>PEARSON($Z$2:$Z$401,AH2:AH401)</f>
        <v>0.94283882434929367</v>
      </c>
    </row>
    <row r="9" spans="1:53" x14ac:dyDescent="0.25">
      <c r="A9">
        <v>8</v>
      </c>
      <c r="B9">
        <f t="shared" ca="1" si="0"/>
        <v>10.197337636000729</v>
      </c>
      <c r="C9">
        <f t="shared" ca="1" si="1"/>
        <v>14.600659459830968</v>
      </c>
      <c r="D9">
        <f t="shared" ca="1" si="2"/>
        <v>7.5414141256088802</v>
      </c>
      <c r="E9">
        <f t="shared" ca="1" si="3"/>
        <v>150.4154112034114</v>
      </c>
      <c r="F9">
        <f t="shared" ca="1" si="4"/>
        <v>77.556476842504139</v>
      </c>
      <c r="G9">
        <f t="shared" ca="1" si="5"/>
        <v>111.52268334959258</v>
      </c>
      <c r="H9">
        <f t="shared" ca="1" si="6"/>
        <v>50.294870387197626</v>
      </c>
      <c r="I9">
        <f t="shared" ca="1" si="7"/>
        <v>37.440333957207898</v>
      </c>
      <c r="J9">
        <f t="shared" ca="1" si="8"/>
        <v>44.741630172004889</v>
      </c>
      <c r="K9">
        <f t="shared" ca="1" si="9"/>
        <v>17.915175800723226</v>
      </c>
      <c r="L9">
        <f t="shared" ca="1" si="10"/>
        <v>13.748449304100321</v>
      </c>
      <c r="M9">
        <f t="shared" ca="1" si="11"/>
        <v>16.467543761694106</v>
      </c>
      <c r="N9">
        <f t="shared" ca="1" si="12"/>
        <v>673.4694735087802</v>
      </c>
      <c r="O9">
        <f t="shared" ca="1" si="13"/>
        <v>1124.089205136404</v>
      </c>
      <c r="P9">
        <f t="shared" ca="1" si="14"/>
        <v>20.667660173026903</v>
      </c>
      <c r="S9">
        <v>8</v>
      </c>
      <c r="T9">
        <v>16.05570759457359</v>
      </c>
      <c r="U9">
        <v>10.559244284759</v>
      </c>
      <c r="V9">
        <v>5.4620165743315896</v>
      </c>
      <c r="W9">
        <v>170.80078029085567</v>
      </c>
      <c r="X9">
        <v>89.320667592419142</v>
      </c>
      <c r="Y9">
        <v>57.74176994112311</v>
      </c>
      <c r="Z9">
        <v>54.114306327525014</v>
      </c>
      <c r="AA9">
        <v>44.661813957045226</v>
      </c>
      <c r="AB9">
        <v>32.867056826983472</v>
      </c>
      <c r="AC9">
        <v>20.192492991004126</v>
      </c>
      <c r="AD9">
        <v>18.844289974426719</v>
      </c>
      <c r="AE9">
        <v>13.534010195103956</v>
      </c>
      <c r="AF9">
        <v>631.58936998815238</v>
      </c>
      <c r="AG9">
        <v>927.78767225368995</v>
      </c>
      <c r="AH9">
        <v>21.372747322980771</v>
      </c>
      <c r="AJ9" t="s">
        <v>151</v>
      </c>
      <c r="AK9" s="26">
        <f>PEARSON($AA$2:$AA$401,T2:T401)</f>
        <v>0.76520957313102378</v>
      </c>
      <c r="AL9" s="26">
        <f>PEARSON($AA$2:$AA$401,U2:U401)</f>
        <v>8.1040664281901265E-2</v>
      </c>
      <c r="AM9" s="26">
        <f>PEARSON($AA$2:$AA$401,V2:V401)</f>
        <v>0.63896003222078523</v>
      </c>
      <c r="AN9" s="26">
        <f>PEARSON($AA$2:$AA$401,W2:W401)</f>
        <v>0.43939913810064418</v>
      </c>
      <c r="AO9" s="26">
        <f>PEARSON($AA$2:$AA$401,X2:X401)</f>
        <v>0.89245511095568286</v>
      </c>
      <c r="AP9" s="26">
        <f>PEARSON($AA$2:$AA$401,Y2:Y401)</f>
        <v>0.49651569266720474</v>
      </c>
      <c r="AQ9" s="26">
        <f>PEARSON($AA$2:$AA$401,Z2:Z401)</f>
        <v>0.52206708928572632</v>
      </c>
      <c r="AR9" s="26">
        <f>PEARSON($AA$2:$AA$401,AA2:AA401)</f>
        <v>1</v>
      </c>
      <c r="AS9" s="26">
        <f>PEARSON($AA$2:$AA$401,AB2:AB401)</f>
        <v>0.39733458633277691</v>
      </c>
      <c r="AT9" s="26">
        <f>PEARSON($AA$2:$AA$401,AC2:AC401)</f>
        <v>0.59189843568720257</v>
      </c>
      <c r="AU9" s="26">
        <f>PEARSON($AA$2:$AA$401,AD2:AD401)</f>
        <v>0.90367974226655734</v>
      </c>
      <c r="AV9" s="26">
        <f>PEARSON($AA$2:$AA$401,AE2:AE401)</f>
        <v>0.2580051970261083</v>
      </c>
      <c r="AW9" s="26">
        <f>PEARSON($AA$2:$AA$401,AF2:AF401)</f>
        <v>0.70944361971092884</v>
      </c>
      <c r="AX9" s="26">
        <f>PEARSON($AA$2:$AA$401,AG2:AG401)</f>
        <v>0.70153467306152706</v>
      </c>
      <c r="AY9" s="26">
        <f>PEARSON($AA$2:$AA$401,AH2:AH401)</f>
        <v>0.70909103877090263</v>
      </c>
    </row>
    <row r="10" spans="1:53" x14ac:dyDescent="0.25">
      <c r="A10">
        <v>9</v>
      </c>
      <c r="B10">
        <f t="shared" ca="1" si="0"/>
        <v>17.627720166237005</v>
      </c>
      <c r="C10">
        <f t="shared" ca="1" si="1"/>
        <v>13.354612032104919</v>
      </c>
      <c r="D10">
        <f t="shared" ca="1" si="2"/>
        <v>4.1572421005506284</v>
      </c>
      <c r="E10">
        <f t="shared" ca="1" si="3"/>
        <v>236.20666604646445</v>
      </c>
      <c r="F10">
        <f t="shared" ca="1" si="4"/>
        <v>74.356249690368088</v>
      </c>
      <c r="G10">
        <f t="shared" ca="1" si="5"/>
        <v>56.569637727894793</v>
      </c>
      <c r="H10">
        <f t="shared" ca="1" si="6"/>
        <v>62.981495603271178</v>
      </c>
      <c r="I10">
        <f t="shared" ca="1" si="7"/>
        <v>44.870619520848926</v>
      </c>
      <c r="J10">
        <f t="shared" ca="1" si="8"/>
        <v>36.745417597303607</v>
      </c>
      <c r="K10">
        <f t="shared" ca="1" si="9"/>
        <v>23.584465519048809</v>
      </c>
      <c r="L10">
        <f t="shared" ca="1" si="10"/>
        <v>19.28822771582562</v>
      </c>
      <c r="M10">
        <f t="shared" ca="1" si="11"/>
        <v>15.657421041950739</v>
      </c>
      <c r="N10">
        <f t="shared" ca="1" si="12"/>
        <v>728.72039102280212</v>
      </c>
      <c r="O10">
        <f t="shared" ca="1" si="13"/>
        <v>978.67269552693244</v>
      </c>
      <c r="P10">
        <f t="shared" ca="1" si="14"/>
        <v>22.779105090344096</v>
      </c>
      <c r="S10">
        <v>9</v>
      </c>
      <c r="T10">
        <v>14.997696777843238</v>
      </c>
      <c r="U10">
        <v>5.9668104318188409</v>
      </c>
      <c r="V10">
        <v>2.7206288148109152</v>
      </c>
      <c r="W10">
        <v>89.743441824858209</v>
      </c>
      <c r="X10">
        <v>42.193498104621639</v>
      </c>
      <c r="Y10">
        <v>17.650695872706418</v>
      </c>
      <c r="Z10">
        <v>42.742688023041794</v>
      </c>
      <c r="AA10">
        <v>35.549774980245353</v>
      </c>
      <c r="AB10">
        <v>18.408485651781547</v>
      </c>
      <c r="AC10">
        <v>16.490822772431688</v>
      </c>
      <c r="AD10">
        <v>16.348281861647759</v>
      </c>
      <c r="AE10">
        <v>7.3570585125181447</v>
      </c>
      <c r="AF10">
        <v>294.59201861007989</v>
      </c>
      <c r="AG10">
        <v>245.29325166912773</v>
      </c>
      <c r="AH10">
        <v>17.753224673284077</v>
      </c>
      <c r="AJ10" t="s">
        <v>152</v>
      </c>
      <c r="AK10" s="26">
        <f>PEARSON($AB$2:$AB$401,T2:T401)</f>
        <v>2.2318731085229322E-2</v>
      </c>
      <c r="AL10" s="26">
        <f>PEARSON($AB$2:$AB$401,U2:U401)</f>
        <v>0.8533545049772292</v>
      </c>
      <c r="AM10" s="26">
        <f>PEARSON($AB$2:$AB$401,V2:V401)</f>
        <v>0.59674944736577573</v>
      </c>
      <c r="AN10" s="26">
        <f>PEARSON($AB$2:$AB$401,W2:W401)</f>
        <v>0.73100820327173732</v>
      </c>
      <c r="AO10" s="26">
        <f>PEARSON($AB$2:$AB$401,X2:X401)</f>
        <v>0.53940402738484261</v>
      </c>
      <c r="AP10" s="26">
        <f>PEARSON($AB$2:$AB$401,Y2:Y401)</f>
        <v>0.9382288414814498</v>
      </c>
      <c r="AQ10" s="26">
        <f>PEARSON($AB$2:$AB$401,Z2:Z401)</f>
        <v>0.67781281258611359</v>
      </c>
      <c r="AR10" s="26">
        <f>PEARSON($AB$2:$AB$401,AA2:AA401)</f>
        <v>0.39733458633277691</v>
      </c>
      <c r="AS10" s="26">
        <f>PEARSON($AB$2:$AB$401,AB2:AB401)</f>
        <v>0.99999999999999978</v>
      </c>
      <c r="AT10" s="26">
        <f>PEARSON($AB$2:$AB$401,AC2:AC401)</f>
        <v>0.581917395573049</v>
      </c>
      <c r="AU10" s="26">
        <f>PEARSON($AB$2:$AB$401,AD2:AD401)</f>
        <v>0.20029775102818573</v>
      </c>
      <c r="AV10" s="26">
        <f>PEARSON($AB$2:$AB$401,AE2:AE401)</f>
        <v>0.95513002202442521</v>
      </c>
      <c r="AW10" s="26">
        <f>PEARSON($AB$2:$AB$401,AF2:AF401)</f>
        <v>0.89509077000823745</v>
      </c>
      <c r="AX10" s="26">
        <f>PEARSON($AB$2:$AB$401,AG2:AG401)</f>
        <v>0.87927192855594105</v>
      </c>
      <c r="AY10" s="26">
        <f>PEARSON($AB$2:$AB$401,AH2:AH401)</f>
        <v>0.68327298949257464</v>
      </c>
    </row>
    <row r="11" spans="1:53" x14ac:dyDescent="0.25">
      <c r="A11">
        <v>10</v>
      </c>
      <c r="B11">
        <f t="shared" ca="1" si="0"/>
        <v>10.851200515313108</v>
      </c>
      <c r="C11">
        <f t="shared" ca="1" si="1"/>
        <v>8.1997097175555478</v>
      </c>
      <c r="D11">
        <f t="shared" ca="1" si="2"/>
        <v>4.0145054881500952</v>
      </c>
      <c r="E11">
        <f t="shared" ca="1" si="3"/>
        <v>89.713856794747244</v>
      </c>
      <c r="F11">
        <f t="shared" ca="1" si="4"/>
        <v>45.393019651974924</v>
      </c>
      <c r="G11">
        <f t="shared" ca="1" si="5"/>
        <v>34.421383643173385</v>
      </c>
      <c r="H11">
        <f t="shared" ca="1" si="6"/>
        <v>38.293979090857825</v>
      </c>
      <c r="I11">
        <f t="shared" ca="1" si="7"/>
        <v>30.677453704363721</v>
      </c>
      <c r="J11">
        <f t="shared" ca="1" si="8"/>
        <v>25.305802561295199</v>
      </c>
      <c r="K11">
        <f t="shared" ca="1" si="9"/>
        <v>15.433097880571866</v>
      </c>
      <c r="L11">
        <f t="shared" ca="1" si="10"/>
        <v>11.862793127768255</v>
      </c>
      <c r="M11">
        <f t="shared" ca="1" si="11"/>
        <v>10.909218383720061</v>
      </c>
      <c r="N11">
        <f t="shared" ca="1" si="12"/>
        <v>332.27973260810228</v>
      </c>
      <c r="O11">
        <f t="shared" ca="1" si="13"/>
        <v>358.01721931845435</v>
      </c>
      <c r="P11">
        <f t="shared" ca="1" si="14"/>
        <v>15.301761383102026</v>
      </c>
      <c r="S11">
        <v>10</v>
      </c>
      <c r="T11">
        <v>17.5680458399302</v>
      </c>
      <c r="U11">
        <v>14.918888091410121</v>
      </c>
      <c r="V11">
        <v>9.0111763428351583</v>
      </c>
      <c r="W11">
        <v>263.56418767607511</v>
      </c>
      <c r="X11">
        <v>159.57641733622197</v>
      </c>
      <c r="Y11">
        <v>136.02098598696682</v>
      </c>
      <c r="Z11">
        <v>65.798713676228488</v>
      </c>
      <c r="AA11">
        <v>53.555144846944295</v>
      </c>
      <c r="AB11">
        <v>48.688645830903333</v>
      </c>
      <c r="AC11">
        <v>23.649154172967513</v>
      </c>
      <c r="AD11">
        <v>20.551933086942032</v>
      </c>
      <c r="AE11">
        <v>18.226224418025442</v>
      </c>
      <c r="AF11">
        <v>1111.5355401137149</v>
      </c>
      <c r="AG11">
        <v>2362.6234189618149</v>
      </c>
      <c r="AH11">
        <v>24.875332318272022</v>
      </c>
      <c r="AJ11" t="s">
        <v>153</v>
      </c>
      <c r="AK11" s="26">
        <f>PEARSON($AC$2:$AC$401,T2:T401)</f>
        <v>0.72003049932718155</v>
      </c>
      <c r="AL11" s="26">
        <f>PEARSON($AC$2:$AC$401,U2:U401)</f>
        <v>0.68156719535695276</v>
      </c>
      <c r="AM11" s="26">
        <f>PEARSON($AC$2:$AC$401,V2:V401)</f>
        <v>6.5418947353930015E-2</v>
      </c>
      <c r="AN11" s="26">
        <f>PEARSON($AC$2:$AC$401,W2:W401)</f>
        <v>0.91283680766398101</v>
      </c>
      <c r="AO11" s="26">
        <f>PEARSON($AC$2:$AC$401,X2:X401)</f>
        <v>0.36338324011313461</v>
      </c>
      <c r="AP11" s="26">
        <f>PEARSON($AC$2:$AC$401,Y2:Y401)</f>
        <v>0.45648944351282938</v>
      </c>
      <c r="AQ11" s="26">
        <f>PEARSON($AC$2:$AC$401,Z2:Z401)</f>
        <v>0.96436864059441485</v>
      </c>
      <c r="AR11" s="26">
        <f>PEARSON($AC$2:$AC$401,AA2:AA401)</f>
        <v>0.59189843568720257</v>
      </c>
      <c r="AS11" s="26">
        <f>PEARSON($AC$2:$AC$401,AB2:AB401)</f>
        <v>0.581917395573049</v>
      </c>
      <c r="AT11" s="26">
        <f>PEARSON($AC$2:$AC$401,AC2:AC401)</f>
        <v>1.0000000000000002</v>
      </c>
      <c r="AU11" s="26">
        <f>PEARSON($AC$2:$AC$401,AD2:AD401)</f>
        <v>0.68965837685202258</v>
      </c>
      <c r="AV11" s="26">
        <f>PEARSON($AC$2:$AC$401,AE2:AE401)</f>
        <v>0.62242196858853338</v>
      </c>
      <c r="AW11" s="26">
        <f>PEARSON($AC$2:$AC$401,AF2:AF401)</f>
        <v>0.78340571320829067</v>
      </c>
      <c r="AX11" s="26">
        <f>PEARSON($AC$2:$AC$401,AG2:AG401)</f>
        <v>0.64098133337240049</v>
      </c>
      <c r="AY11" s="26">
        <f>PEARSON($AC$2:$AC$401,AH2:AH401)</f>
        <v>0.94149311101314481</v>
      </c>
    </row>
    <row r="12" spans="1:53" x14ac:dyDescent="0.25">
      <c r="A12">
        <v>11</v>
      </c>
      <c r="B12">
        <f t="shared" ca="1" si="0"/>
        <v>17.597523990275491</v>
      </c>
      <c r="C12">
        <f t="shared" ca="1" si="1"/>
        <v>16.859122304721556</v>
      </c>
      <c r="D12">
        <f t="shared" ca="1" si="2"/>
        <v>6.6364478953633199</v>
      </c>
      <c r="E12">
        <f t="shared" ca="1" si="3"/>
        <v>298.48614239528644</v>
      </c>
      <c r="F12">
        <f t="shared" ca="1" si="4"/>
        <v>118.5929487214698</v>
      </c>
      <c r="G12">
        <f t="shared" ca="1" si="5"/>
        <v>113.62761562545802</v>
      </c>
      <c r="H12">
        <f t="shared" ca="1" si="6"/>
        <v>70.67156119467235</v>
      </c>
      <c r="I12">
        <f t="shared" ca="1" si="7"/>
        <v>49.038237439066648</v>
      </c>
      <c r="J12">
        <f t="shared" ca="1" si="8"/>
        <v>47.156686194988922</v>
      </c>
      <c r="K12">
        <f t="shared" ca="1" si="9"/>
        <v>25.958572590423231</v>
      </c>
      <c r="L12">
        <f t="shared" ca="1" si="10"/>
        <v>20.453429712351674</v>
      </c>
      <c r="M12">
        <f t="shared" ca="1" si="11"/>
        <v>18.696726027833474</v>
      </c>
      <c r="N12">
        <f t="shared" ca="1" si="12"/>
        <v>1051.8225471804151</v>
      </c>
      <c r="O12">
        <f t="shared" ca="1" si="13"/>
        <v>1969.6828335970474</v>
      </c>
      <c r="P12">
        <f t="shared" ca="1" si="14"/>
        <v>26.453566207968308</v>
      </c>
      <c r="S12">
        <v>11</v>
      </c>
      <c r="T12">
        <v>13.887606578669727</v>
      </c>
      <c r="U12">
        <v>9.4850999595727696</v>
      </c>
      <c r="V12">
        <v>7.0205846541172789</v>
      </c>
      <c r="W12">
        <v>132.94070245799921</v>
      </c>
      <c r="X12">
        <v>97.915008789729384</v>
      </c>
      <c r="Y12">
        <v>68.50122268790625</v>
      </c>
      <c r="Z12">
        <v>47.809687751501528</v>
      </c>
      <c r="AA12">
        <v>43.547951405031171</v>
      </c>
      <c r="AB12">
        <v>33.593839683221304</v>
      </c>
      <c r="AC12">
        <v>17.062617657188678</v>
      </c>
      <c r="AD12">
        <v>15.683332004204775</v>
      </c>
      <c r="AE12">
        <v>12.535890516587022</v>
      </c>
      <c r="AF12">
        <v>591.7139040473495</v>
      </c>
      <c r="AG12">
        <v>926.03370499868674</v>
      </c>
      <c r="AH12">
        <v>20.208166442733923</v>
      </c>
      <c r="AJ12" t="s">
        <v>154</v>
      </c>
      <c r="AK12" s="26">
        <f>PEARSON($AD$2:$AD$401,T2:T401)</f>
        <v>0.92989399737128042</v>
      </c>
      <c r="AL12" s="26">
        <f>PEARSON($AD$2:$AD$401,U2:U401)</f>
        <v>5.67969215534221E-2</v>
      </c>
      <c r="AM12" s="26">
        <f>PEARSON($AD$2:$AD$401,V2:V401)</f>
        <v>0.29868787977318645</v>
      </c>
      <c r="AN12" s="26">
        <f>PEARSON($AD$2:$AD$401,W2:W401)</f>
        <v>0.50260483688039703</v>
      </c>
      <c r="AO12" s="26">
        <f>PEARSON($AD$2:$AD$401,X2:X401)</f>
        <v>0.65310655736475864</v>
      </c>
      <c r="AP12" s="26">
        <f>PEARSON($AD$2:$AD$401,Y2:Y401)</f>
        <v>0.23465792456999451</v>
      </c>
      <c r="AQ12" s="26">
        <f>PEARSON($AD$2:$AD$401,Z2:Z401)</f>
        <v>0.60200389309843017</v>
      </c>
      <c r="AR12" s="26">
        <f>PEARSON($AD$2:$AD$401,AA2:AA401)</f>
        <v>0.90367974226655734</v>
      </c>
      <c r="AS12" s="26">
        <f>PEARSON($AD$2:$AD$401,AB2:AB401)</f>
        <v>0.20029775102818573</v>
      </c>
      <c r="AT12" s="26">
        <f>PEARSON($AD$2:$AD$401,AC2:AC401)</f>
        <v>0.68965837685202258</v>
      </c>
      <c r="AU12" s="26">
        <f>PEARSON($AD$2:$AD$401,AD2:AD401)</f>
        <v>0.99999999999999989</v>
      </c>
      <c r="AV12" s="26">
        <f>PEARSON($AD$2:$AD$401,AE2:AE401)</f>
        <v>0.13152159652421869</v>
      </c>
      <c r="AW12" s="26">
        <f>PEARSON($AD$2:$AD$401,AF2:AF401)</f>
        <v>0.57990789999625936</v>
      </c>
      <c r="AX12" s="26">
        <f>PEARSON($AD$2:$AD$401,AG2:AG401)</f>
        <v>0.50652936690659134</v>
      </c>
      <c r="AY12" s="26">
        <f>PEARSON($AD$2:$AD$401,AH2:AH401)</f>
        <v>0.73441107082613843</v>
      </c>
    </row>
    <row r="13" spans="1:53" x14ac:dyDescent="0.25">
      <c r="A13">
        <v>12</v>
      </c>
      <c r="B13">
        <f t="shared" ca="1" si="0"/>
        <v>19.732456161331029</v>
      </c>
      <c r="C13">
        <f t="shared" ca="1" si="1"/>
        <v>12.413728295741127</v>
      </c>
      <c r="D13">
        <f t="shared" ca="1" si="2"/>
        <v>7.438152226999506</v>
      </c>
      <c r="E13">
        <f t="shared" ca="1" si="3"/>
        <v>246.92583999916013</v>
      </c>
      <c r="F13">
        <f t="shared" ca="1" si="4"/>
        <v>147.65013398946638</v>
      </c>
      <c r="G13">
        <f t="shared" ca="1" si="5"/>
        <v>92.98625448911956</v>
      </c>
      <c r="H13">
        <f t="shared" ca="1" si="6"/>
        <v>65.108914848757891</v>
      </c>
      <c r="I13">
        <f t="shared" ca="1" si="7"/>
        <v>55.932112124612956</v>
      </c>
      <c r="J13">
        <f t="shared" ca="1" si="8"/>
        <v>40.97226168808141</v>
      </c>
      <c r="K13">
        <f t="shared" ca="1" si="9"/>
        <v>23.610251581875787</v>
      </c>
      <c r="L13">
        <f t="shared" ca="1" si="10"/>
        <v>22.402904787200832</v>
      </c>
      <c r="M13">
        <f t="shared" ca="1" si="11"/>
        <v>16.103644187792899</v>
      </c>
      <c r="N13">
        <f t="shared" ca="1" si="12"/>
        <v>969.68497781998212</v>
      </c>
      <c r="O13">
        <f t="shared" ca="1" si="13"/>
        <v>1822.411090094897</v>
      </c>
      <c r="P13">
        <f t="shared" ca="1" si="14"/>
        <v>25.485584562734484</v>
      </c>
      <c r="S13">
        <v>12</v>
      </c>
      <c r="T13">
        <v>17.082783064178127</v>
      </c>
      <c r="U13">
        <v>15.365665665291983</v>
      </c>
      <c r="V13">
        <v>2.1878226200984594</v>
      </c>
      <c r="W13">
        <v>262.84509264422115</v>
      </c>
      <c r="X13">
        <v>38.917843464180024</v>
      </c>
      <c r="Y13">
        <v>33.882779894415165</v>
      </c>
      <c r="Z13">
        <v>65.270885369777375</v>
      </c>
      <c r="AA13">
        <v>38.875216803815988</v>
      </c>
      <c r="AB13">
        <v>35.189278992621539</v>
      </c>
      <c r="AC13">
        <v>24.697203439976182</v>
      </c>
      <c r="AD13">
        <v>18.806521534518026</v>
      </c>
      <c r="AE13">
        <v>16.914009813043922</v>
      </c>
      <c r="AF13">
        <v>668.17781800983903</v>
      </c>
      <c r="AG13">
        <v>575.84172929023669</v>
      </c>
      <c r="AH13">
        <v>24.638508967925866</v>
      </c>
      <c r="AJ13" t="s">
        <v>155</v>
      </c>
      <c r="AK13" s="26">
        <f>PEARSON($AE$2:$AE$401,T2:T401)</f>
        <v>6.0043728629147379E-3</v>
      </c>
      <c r="AL13" s="26">
        <f>PEARSON($AE$2:$AE$401,U2:U401)</f>
        <v>0.93130492027953715</v>
      </c>
      <c r="AM13" s="26">
        <f>PEARSON($AE$2:$AE$401,V2:V401)</f>
        <v>0.39892882105116823</v>
      </c>
      <c r="AN13" s="26">
        <f>PEARSON($AE$2:$AE$401,W2:W401)</f>
        <v>0.79141352753523575</v>
      </c>
      <c r="AO13" s="26">
        <f>PEARSON($AE$2:$AE$401,X2:X401)</f>
        <v>0.35523630512525883</v>
      </c>
      <c r="AP13" s="26">
        <f>PEARSON($AE$2:$AE$401,Y2:Y401)</f>
        <v>0.82762208577999907</v>
      </c>
      <c r="AQ13" s="26">
        <f>PEARSON($AE$2:$AE$401,Z2:Z401)</f>
        <v>0.72908481892380628</v>
      </c>
      <c r="AR13" s="26">
        <f>PEARSON($AE$2:$AE$401,AA2:AA401)</f>
        <v>0.2580051970261083</v>
      </c>
      <c r="AS13" s="26">
        <f>PEARSON($AE$2:$AE$401,AB2:AB401)</f>
        <v>0.95513002202442521</v>
      </c>
      <c r="AT13" s="26">
        <f>PEARSON($AE$2:$AE$401,AC2:AC401)</f>
        <v>0.62242196858853338</v>
      </c>
      <c r="AU13" s="26">
        <f>PEARSON($AE$2:$AE$401,AD2:AD401)</f>
        <v>0.13152159652421869</v>
      </c>
      <c r="AV13" s="26">
        <f>PEARSON($AE$2:$AE$401,AE2:AE401)</f>
        <v>1.0000000000000002</v>
      </c>
      <c r="AW13" s="26">
        <f>PEARSON($AE$2:$AE$401,AF2:AF401)</f>
        <v>0.8311769524973539</v>
      </c>
      <c r="AX13" s="26">
        <f>PEARSON($AE$2:$AE$401,AG2:AG401)</f>
        <v>0.77177186622444682</v>
      </c>
      <c r="AY13" s="26">
        <f>PEARSON($AE$2:$AE$401,AH2:AH401)</f>
        <v>0.68689433202529981</v>
      </c>
    </row>
    <row r="14" spans="1:53" x14ac:dyDescent="0.25">
      <c r="A14">
        <v>13</v>
      </c>
      <c r="B14">
        <f t="shared" ca="1" si="0"/>
        <v>12.655967214873453</v>
      </c>
      <c r="C14">
        <f t="shared" ca="1" si="1"/>
        <v>9.0078616162660499</v>
      </c>
      <c r="D14">
        <f t="shared" ca="1" si="2"/>
        <v>5.9859519214544408</v>
      </c>
      <c r="E14">
        <f t="shared" ca="1" si="3"/>
        <v>114.93970255855189</v>
      </c>
      <c r="F14">
        <f t="shared" ca="1" si="4"/>
        <v>76.64787054811984</v>
      </c>
      <c r="G14">
        <f t="shared" ca="1" si="5"/>
        <v>55.016948080560901</v>
      </c>
      <c r="H14">
        <f t="shared" ca="1" si="6"/>
        <v>43.697020892959998</v>
      </c>
      <c r="I14">
        <f t="shared" ca="1" si="7"/>
        <v>38.030210874362176</v>
      </c>
      <c r="J14">
        <f t="shared" ca="1" si="8"/>
        <v>31.940009117100125</v>
      </c>
      <c r="K14">
        <f t="shared" ca="1" si="9"/>
        <v>16.935895806218554</v>
      </c>
      <c r="L14">
        <f t="shared" ca="1" si="10"/>
        <v>15.509779537688146</v>
      </c>
      <c r="M14">
        <f t="shared" ca="1" si="11"/>
        <v>11.744643462476329</v>
      </c>
      <c r="N14">
        <f t="shared" ca="1" si="12"/>
        <v>488.18475812119851</v>
      </c>
      <c r="O14">
        <f t="shared" ca="1" si="13"/>
        <v>683.81650511253599</v>
      </c>
      <c r="P14">
        <f t="shared" ca="1" si="14"/>
        <v>18.040828790539155</v>
      </c>
      <c r="S14">
        <v>13</v>
      </c>
      <c r="T14">
        <v>11.042476806471599</v>
      </c>
      <c r="U14">
        <v>15.973134507906622</v>
      </c>
      <c r="V14">
        <v>6.3176911155128108</v>
      </c>
      <c r="W14">
        <v>177.10401580556677</v>
      </c>
      <c r="X14">
        <v>71.685088049431457</v>
      </c>
      <c r="Y14">
        <v>102.29384072022776</v>
      </c>
      <c r="Z14">
        <v>54.738313591247071</v>
      </c>
      <c r="AA14">
        <v>35.911726614324266</v>
      </c>
      <c r="AB14">
        <v>44.877745275457642</v>
      </c>
      <c r="AC14">
        <v>19.730571094772184</v>
      </c>
      <c r="AD14">
        <v>13.635114827549698</v>
      </c>
      <c r="AE14">
        <v>17.31676344217184</v>
      </c>
      <c r="AF14">
        <v>694.36401272107707</v>
      </c>
      <c r="AG14">
        <v>1114.3696364586731</v>
      </c>
      <c r="AH14">
        <v>22.013856344154036</v>
      </c>
      <c r="AJ14" t="s">
        <v>156</v>
      </c>
      <c r="AK14" s="26">
        <f>PEARSON($AF$2:$AF$401,T2:T401)</f>
        <v>0.43582176526207661</v>
      </c>
      <c r="AL14" s="26">
        <f>PEARSON($AF$2:$AF$401,U2:U401)</f>
        <v>0.73135700395443215</v>
      </c>
      <c r="AM14" s="26">
        <f>PEARSON($AF$2:$AF$401,V2:V401)</f>
        <v>0.59149080396105258</v>
      </c>
      <c r="AN14" s="26">
        <f>PEARSON($AF$2:$AF$401,W2:W401)</f>
        <v>0.84327241454344781</v>
      </c>
      <c r="AO14" s="26">
        <f>PEARSON($AF$2:$AF$401,X2:X401)</f>
        <v>0.72171767100912398</v>
      </c>
      <c r="AP14" s="26">
        <f>PEARSON($AF$2:$AF$401,Y2:Y401)</f>
        <v>0.87484804657574611</v>
      </c>
      <c r="AQ14" s="26">
        <f>PEARSON($AF$2:$AF$401,Z2:Z401)</f>
        <v>0.83124072025549167</v>
      </c>
      <c r="AR14" s="26">
        <f>PEARSON($AF$2:$AF$401,AA2:AA401)</f>
        <v>0.70944361971092884</v>
      </c>
      <c r="AS14" s="26">
        <f>PEARSON($AF$2:$AF$401,AB2:AB401)</f>
        <v>0.89509077000823745</v>
      </c>
      <c r="AT14" s="26">
        <f>PEARSON($AF$2:$AF$401,AC2:AC401)</f>
        <v>0.78340571320829067</v>
      </c>
      <c r="AU14" s="26">
        <f>PEARSON($AF$2:$AF$401,AD2:AD401)</f>
        <v>0.57990789999625936</v>
      </c>
      <c r="AV14" s="26">
        <f>PEARSON($AF$2:$AF$401,AE2:AE401)</f>
        <v>0.8311769524973539</v>
      </c>
      <c r="AW14" s="26">
        <f>PEARSON($AF$2:$AF$401,AF2:AF401)</f>
        <v>0.99999999999999989</v>
      </c>
      <c r="AX14" s="26">
        <f>PEARSON($AF$2:$AF$401,AG2:AG401)</f>
        <v>0.96800510490981495</v>
      </c>
      <c r="AY14" s="26">
        <f>PEARSON($AF$2:$AF$401,AH2:AH401)</f>
        <v>0.87623658962960116</v>
      </c>
    </row>
    <row r="15" spans="1:53" x14ac:dyDescent="0.25">
      <c r="A15">
        <v>14</v>
      </c>
      <c r="B15">
        <f t="shared" ca="1" si="0"/>
        <v>10.105592648588521</v>
      </c>
      <c r="C15">
        <f t="shared" ca="1" si="1"/>
        <v>15.022220934242839</v>
      </c>
      <c r="D15">
        <f t="shared" ca="1" si="2"/>
        <v>4.4369197995138965</v>
      </c>
      <c r="E15">
        <f t="shared" ca="1" si="3"/>
        <v>153.43381221763147</v>
      </c>
      <c r="F15">
        <f t="shared" ca="1" si="4"/>
        <v>46.106950001191272</v>
      </c>
      <c r="G15">
        <f t="shared" ca="1" si="5"/>
        <v>67.182861336474048</v>
      </c>
      <c r="H15">
        <f t="shared" ca="1" si="6"/>
        <v>51.717871018331159</v>
      </c>
      <c r="I15">
        <f t="shared" ca="1" si="7"/>
        <v>29.108128979057796</v>
      </c>
      <c r="J15">
        <f t="shared" ca="1" si="8"/>
        <v>40.096054709715119</v>
      </c>
      <c r="K15">
        <f t="shared" ca="1" si="9"/>
        <v>19.105061008959254</v>
      </c>
      <c r="L15">
        <f t="shared" ca="1" si="10"/>
        <v>11.936871553905593</v>
      </c>
      <c r="M15">
        <f t="shared" ca="1" si="11"/>
        <v>16.182286936974915</v>
      </c>
      <c r="N15">
        <f t="shared" ca="1" si="12"/>
        <v>527.01319384531791</v>
      </c>
      <c r="O15">
        <f t="shared" ca="1" si="13"/>
        <v>673.67837392022932</v>
      </c>
      <c r="P15">
        <f t="shared" ca="1" si="14"/>
        <v>19.647153723442706</v>
      </c>
      <c r="S15">
        <v>14</v>
      </c>
      <c r="T15">
        <v>10.410999880984269</v>
      </c>
      <c r="U15">
        <v>5.664429982188909</v>
      </c>
      <c r="V15">
        <v>5.4721062449422417</v>
      </c>
      <c r="W15">
        <v>60.559941591697516</v>
      </c>
      <c r="X15">
        <v>57.436011599342038</v>
      </c>
      <c r="Y15">
        <v>31.175824265431761</v>
      </c>
      <c r="Z15">
        <v>32.85498131263212</v>
      </c>
      <c r="AA15">
        <v>33.282915977929925</v>
      </c>
      <c r="AB15">
        <v>23.367410890948864</v>
      </c>
      <c r="AC15">
        <v>12.820954506700245</v>
      </c>
      <c r="AD15">
        <v>11.868357171463776</v>
      </c>
      <c r="AE15">
        <v>7.9800933954618873</v>
      </c>
      <c r="AF15">
        <v>294.09403885654416</v>
      </c>
      <c r="AG15">
        <v>323.7118375137963</v>
      </c>
      <c r="AH15">
        <v>14.32467502199157</v>
      </c>
      <c r="AJ15" t="s">
        <v>157</v>
      </c>
      <c r="AK15" s="26">
        <f>PEARSON($AG$2:$AG$401,T2:T401)</f>
        <v>0.32654154091973714</v>
      </c>
      <c r="AL15" s="26">
        <f>PEARSON($AG$2:$AG$401,U2:U401)</f>
        <v>0.63369645171126154</v>
      </c>
      <c r="AM15" s="26">
        <f>PEARSON($AG$2:$AG$401,V2:V401)</f>
        <v>0.71148921128970921</v>
      </c>
      <c r="AN15" s="26">
        <f>PEARSON($AG$2:$AG$401,W2:W401)</f>
        <v>0.70896259921259641</v>
      </c>
      <c r="AO15" s="26">
        <f>PEARSON($AG$2:$AG$401,X2:X401)</f>
        <v>0.79474221325370353</v>
      </c>
      <c r="AP15" s="26">
        <f>PEARSON($AG$2:$AG$401,Y2:Y401)</f>
        <v>0.93331142564122638</v>
      </c>
      <c r="AQ15" s="26">
        <f>PEARSON($AG$2:$AG$401,Z2:Z401)</f>
        <v>0.68897789518062702</v>
      </c>
      <c r="AR15" s="26">
        <f>PEARSON($AG$2:$AG$401,AA2:AA401)</f>
        <v>0.70153467306152706</v>
      </c>
      <c r="AS15" s="26">
        <f>PEARSON($AG$2:$AG$401,AB2:AB401)</f>
        <v>0.87927192855594105</v>
      </c>
      <c r="AT15" s="26">
        <f>PEARSON($AG$2:$AG$401,AC2:AC401)</f>
        <v>0.64098133337240049</v>
      </c>
      <c r="AU15" s="26">
        <f>PEARSON($AG$2:$AG$401,AD2:AD401)</f>
        <v>0.50652936690659134</v>
      </c>
      <c r="AV15" s="26">
        <f>PEARSON($AG$2:$AG$401,AE2:AE401)</f>
        <v>0.77177186622444682</v>
      </c>
      <c r="AW15" s="26">
        <f>PEARSON($AG$2:$AG$401,AF2:AF401)</f>
        <v>0.96800510490981495</v>
      </c>
      <c r="AX15" s="26">
        <f>PEARSON($AG$2:$AG$401,AG2:AG401)</f>
        <v>1</v>
      </c>
      <c r="AY15" s="26">
        <f>PEARSON($AG$2:$AG$401,AH2:AH401)</f>
        <v>0.75999346727750916</v>
      </c>
    </row>
    <row r="16" spans="1:53" x14ac:dyDescent="0.25">
      <c r="A16">
        <v>15</v>
      </c>
      <c r="B16">
        <f t="shared" ca="1" si="0"/>
        <v>17.063305180091042</v>
      </c>
      <c r="C16">
        <f t="shared" ca="1" si="1"/>
        <v>7.1693835811725686</v>
      </c>
      <c r="D16">
        <f t="shared" ca="1" si="2"/>
        <v>7.0815759786685364</v>
      </c>
      <c r="E16">
        <f t="shared" ca="1" si="3"/>
        <v>123.97130977349343</v>
      </c>
      <c r="F16">
        <f t="shared" ca="1" si="4"/>
        <v>121.97109072307651</v>
      </c>
      <c r="G16">
        <f t="shared" ca="1" si="5"/>
        <v>51.752211260952009</v>
      </c>
      <c r="H16">
        <f t="shared" ca="1" si="6"/>
        <v>50.266222073311994</v>
      </c>
      <c r="I16">
        <f t="shared" ca="1" si="7"/>
        <v>49.134272494747137</v>
      </c>
      <c r="J16">
        <f t="shared" ca="1" si="8"/>
        <v>29.563684673527021</v>
      </c>
      <c r="K16">
        <f t="shared" ca="1" si="9"/>
        <v>19.051526078792186</v>
      </c>
      <c r="L16">
        <f t="shared" ca="1" si="10"/>
        <v>19.888375160456327</v>
      </c>
      <c r="M16">
        <f t="shared" ca="1" si="11"/>
        <v>10.765086089264967</v>
      </c>
      <c r="N16">
        <f t="shared" ca="1" si="12"/>
        <v>589.74033889523332</v>
      </c>
      <c r="O16">
        <f t="shared" ca="1" si="13"/>
        <v>867.58028069342777</v>
      </c>
      <c r="P16">
        <f t="shared" ca="1" si="14"/>
        <v>19.865012213064063</v>
      </c>
      <c r="S16">
        <v>15</v>
      </c>
      <c r="T16">
        <v>12.360803997549235</v>
      </c>
      <c r="U16">
        <v>7.0240797354293978</v>
      </c>
      <c r="V16">
        <v>8.0588432637645511</v>
      </c>
      <c r="W16">
        <v>88.645618964343612</v>
      </c>
      <c r="X16">
        <v>100.87571264283116</v>
      </c>
      <c r="Y16">
        <v>58.347183904527832</v>
      </c>
      <c r="Z16">
        <v>38.885844216888785</v>
      </c>
      <c r="AA16">
        <v>41.294029864140221</v>
      </c>
      <c r="AB16">
        <v>30.852324776507352</v>
      </c>
      <c r="AC16">
        <v>14.352922300250032</v>
      </c>
      <c r="AD16">
        <v>16.650997905255519</v>
      </c>
      <c r="AE16">
        <v>11.337418673431484</v>
      </c>
      <c r="AF16">
        <v>487.95809057139166</v>
      </c>
      <c r="AG16">
        <v>700.17698071864913</v>
      </c>
      <c r="AH16">
        <v>17.30030940467179</v>
      </c>
      <c r="AJ16" t="s">
        <v>158</v>
      </c>
      <c r="AK16" s="26">
        <f>PEARSON($AH$2:$AH$401,T2:T401)</f>
        <v>0.69651362898862568</v>
      </c>
      <c r="AL16" s="26">
        <f>PEARSON($AH$2:$AH$401,U2:U401)</f>
        <v>0.67236700660682835</v>
      </c>
      <c r="AM16" s="26">
        <f>PEARSON($AH$2:$AH$401,V2:V401)</f>
        <v>0.2751720285215401</v>
      </c>
      <c r="AN16" s="26">
        <f>PEARSON($AH$2:$AH$401,W2:W401)</f>
        <v>0.89669254008422306</v>
      </c>
      <c r="AO16" s="26">
        <f>PEARSON($AH$2:$AH$401,X2:X401)</f>
        <v>0.53507010727903515</v>
      </c>
      <c r="AP16" s="26">
        <f>PEARSON($AH$2:$AH$401,Y2:Y401)</f>
        <v>0.59285719426994943</v>
      </c>
      <c r="AQ16" s="26">
        <f>PEARSON($AH$2:$AH$401,Z2:Z401)</f>
        <v>0.94283882434929367</v>
      </c>
      <c r="AR16" s="26">
        <f>PEARSON($AH$2:$AH$401,AA2:AA401)</f>
        <v>0.70909103877090263</v>
      </c>
      <c r="AS16" s="26">
        <f>PEARSON($AH$2:$AH$401,AB2:AB401)</f>
        <v>0.68327298949257464</v>
      </c>
      <c r="AT16" s="26">
        <f>PEARSON($AH$2:$AH$401,AC2:AC401)</f>
        <v>0.94149311101314481</v>
      </c>
      <c r="AU16" s="26">
        <f>PEARSON($AH$2:$AH$401,AD2:AD401)</f>
        <v>0.73441107082613843</v>
      </c>
      <c r="AV16" s="26">
        <f>PEARSON($AH$2:$AH$401,AE2:AE401)</f>
        <v>0.68689433202529981</v>
      </c>
      <c r="AW16" s="26">
        <f>PEARSON($AH$2:$AH$401,AF2:AF401)</f>
        <v>0.87623658962960116</v>
      </c>
      <c r="AX16" s="26">
        <f>PEARSON($AH$2:$AH$401,AG2:AG401)</f>
        <v>0.75999346727750916</v>
      </c>
      <c r="AY16" s="26">
        <f>PEARSON($AH$2:$AH$401,AH2:AH401)</f>
        <v>1</v>
      </c>
      <c r="BA16" s="9" t="s">
        <v>165</v>
      </c>
    </row>
    <row r="17" spans="1:67" x14ac:dyDescent="0.25">
      <c r="A17">
        <v>16</v>
      </c>
      <c r="B17">
        <f t="shared" ca="1" si="0"/>
        <v>17.307419716969658</v>
      </c>
      <c r="C17">
        <f t="shared" ca="1" si="1"/>
        <v>12.915989668053633</v>
      </c>
      <c r="D17">
        <f t="shared" ca="1" si="2"/>
        <v>7.7681331951249124</v>
      </c>
      <c r="E17">
        <f t="shared" ca="1" si="3"/>
        <v>225.48265639614442</v>
      </c>
      <c r="F17">
        <f t="shared" ca="1" si="4"/>
        <v>135.97655018729654</v>
      </c>
      <c r="G17">
        <f t="shared" ca="1" si="5"/>
        <v>101.06892411357481</v>
      </c>
      <c r="H17">
        <f t="shared" ca="1" si="6"/>
        <v>61.886323643625914</v>
      </c>
      <c r="I17">
        <f t="shared" ca="1" si="7"/>
        <v>51.375039461893003</v>
      </c>
      <c r="J17">
        <f t="shared" ca="1" si="8"/>
        <v>42.383639648613595</v>
      </c>
      <c r="K17">
        <f t="shared" ca="1" si="9"/>
        <v>23.540470799197156</v>
      </c>
      <c r="L17">
        <f t="shared" ca="1" si="10"/>
        <v>20.434044454248141</v>
      </c>
      <c r="M17">
        <f t="shared" ca="1" si="11"/>
        <v>15.392753946311847</v>
      </c>
      <c r="N17">
        <f t="shared" ca="1" si="12"/>
        <v>917.05427563345052</v>
      </c>
      <c r="O17">
        <f t="shared" ca="1" si="13"/>
        <v>1736.9959716431999</v>
      </c>
      <c r="P17">
        <f t="shared" ca="1" si="14"/>
        <v>23.15704816656968</v>
      </c>
      <c r="S17">
        <v>16</v>
      </c>
      <c r="T17">
        <v>14.000944352231183</v>
      </c>
      <c r="U17">
        <v>15.380401347752489</v>
      </c>
      <c r="V17">
        <v>4.4317277127495389</v>
      </c>
      <c r="W17">
        <v>217.03766674383081</v>
      </c>
      <c r="X17">
        <v>63.38500673162968</v>
      </c>
      <c r="Y17">
        <v>68.463790919245895</v>
      </c>
      <c r="Z17">
        <v>59.553760819983012</v>
      </c>
      <c r="AA17">
        <v>38.864862689103383</v>
      </c>
      <c r="AB17">
        <v>41.569344626713089</v>
      </c>
      <c r="AC17">
        <v>22.311240606684638</v>
      </c>
      <c r="AD17">
        <v>15.519676132835436</v>
      </c>
      <c r="AE17">
        <v>16.255919288819328</v>
      </c>
      <c r="AF17">
        <v>691.4992933129912</v>
      </c>
      <c r="AG17">
        <v>955.62616272585126</v>
      </c>
      <c r="AH17">
        <v>23.033080341317749</v>
      </c>
    </row>
    <row r="18" spans="1:67" ht="18" thickBot="1" x14ac:dyDescent="0.3">
      <c r="A18">
        <v>17</v>
      </c>
      <c r="B18">
        <f t="shared" ca="1" si="0"/>
        <v>17.278961920853583</v>
      </c>
      <c r="C18">
        <f t="shared" ca="1" si="1"/>
        <v>14.621517716581769</v>
      </c>
      <c r="D18">
        <f t="shared" ca="1" si="2"/>
        <v>5.4823085040498798</v>
      </c>
      <c r="E18">
        <f t="shared" ca="1" si="3"/>
        <v>253.82252333495899</v>
      </c>
      <c r="F18">
        <f t="shared" ca="1" si="4"/>
        <v>96.365591741715221</v>
      </c>
      <c r="G18">
        <f t="shared" ca="1" si="5"/>
        <v>81.670910225380055</v>
      </c>
      <c r="H18">
        <f t="shared" ca="1" si="6"/>
        <v>64.094212047638337</v>
      </c>
      <c r="I18">
        <f t="shared" ca="1" si="7"/>
        <v>45.792257778903661</v>
      </c>
      <c r="J18">
        <f t="shared" ca="1" si="8"/>
        <v>42.109658134568662</v>
      </c>
      <c r="K18">
        <f t="shared" ca="1" si="9"/>
        <v>24.55089863463839</v>
      </c>
      <c r="L18">
        <f t="shared" ca="1" si="10"/>
        <v>19.289847776654234</v>
      </c>
      <c r="M18">
        <f t="shared" ca="1" si="11"/>
        <v>15.675618455310595</v>
      </c>
      <c r="N18">
        <f t="shared" ca="1" si="12"/>
        <v>856.03030927579675</v>
      </c>
      <c r="O18">
        <f t="shared" ca="1" si="13"/>
        <v>1385.4971033005579</v>
      </c>
      <c r="P18">
        <f t="shared" ca="1" si="14"/>
        <v>23.29785659294545</v>
      </c>
      <c r="S18">
        <v>17</v>
      </c>
      <c r="T18">
        <v>15.196727642718109</v>
      </c>
      <c r="U18">
        <v>13.964328252445386</v>
      </c>
      <c r="V18">
        <v>3.477741463100708</v>
      </c>
      <c r="W18">
        <v>212.71140557797062</v>
      </c>
      <c r="X18">
        <v>53.53119996504914</v>
      </c>
      <c r="Y18">
        <v>49.433692281714215</v>
      </c>
      <c r="Z18">
        <v>60.28131451222378</v>
      </c>
      <c r="AA18">
        <v>39.194290962732083</v>
      </c>
      <c r="AB18">
        <v>35.841125315903184</v>
      </c>
      <c r="AC18">
        <v>21.529254895080534</v>
      </c>
      <c r="AD18">
        <v>16.025933066281016</v>
      </c>
      <c r="AE18">
        <v>14.722713419024366</v>
      </c>
      <c r="AF18">
        <v>627.62258884019991</v>
      </c>
      <c r="AG18">
        <v>738.65185034865806</v>
      </c>
      <c r="AH18">
        <v>21.951604645690921</v>
      </c>
      <c r="BA18" s="9" t="s">
        <v>118</v>
      </c>
      <c r="BD18" s="9" t="s">
        <v>162</v>
      </c>
    </row>
    <row r="19" spans="1:67" ht="15.75" thickBot="1" x14ac:dyDescent="0.3">
      <c r="A19">
        <v>18</v>
      </c>
      <c r="B19">
        <f t="shared" ca="1" si="0"/>
        <v>10.685978668480438</v>
      </c>
      <c r="C19">
        <f t="shared" ca="1" si="1"/>
        <v>8.3789181003947988</v>
      </c>
      <c r="D19">
        <f t="shared" ca="1" si="2"/>
        <v>2.827407466917613</v>
      </c>
      <c r="E19">
        <f t="shared" ca="1" si="3"/>
        <v>91.444650744376645</v>
      </c>
      <c r="F19">
        <f t="shared" ca="1" si="4"/>
        <v>31.726914535950311</v>
      </c>
      <c r="G19">
        <f t="shared" ca="1" si="5"/>
        <v>25.566259716378969</v>
      </c>
      <c r="H19">
        <f t="shared" ca="1" si="6"/>
        <v>39.366116600428995</v>
      </c>
      <c r="I19">
        <f t="shared" ca="1" si="7"/>
        <v>28.741505693216947</v>
      </c>
      <c r="J19">
        <f t="shared" ca="1" si="8"/>
        <v>24.019577521684997</v>
      </c>
      <c r="K19">
        <f t="shared" ca="1" si="9"/>
        <v>14.756258523098715</v>
      </c>
      <c r="L19">
        <f t="shared" ca="1" si="10"/>
        <v>12.243954524786833</v>
      </c>
      <c r="M19">
        <f t="shared" ca="1" si="11"/>
        <v>9.8789826405530334</v>
      </c>
      <c r="N19">
        <f t="shared" ca="1" si="12"/>
        <v>287.67466025264804</v>
      </c>
      <c r="O19">
        <f t="shared" ca="1" si="13"/>
        <v>253.82735792513336</v>
      </c>
      <c r="P19">
        <f t="shared" ca="1" si="14"/>
        <v>15.25967557089983</v>
      </c>
      <c r="S19">
        <v>18</v>
      </c>
      <c r="T19">
        <v>18.232569662426251</v>
      </c>
      <c r="U19">
        <v>5.5433332962453443</v>
      </c>
      <c r="V19">
        <v>5.6173808745764884</v>
      </c>
      <c r="W19">
        <v>102.51029710034516</v>
      </c>
      <c r="X19">
        <v>104.20785471451023</v>
      </c>
      <c r="Y19">
        <v>31.98463487308139</v>
      </c>
      <c r="Z19">
        <v>49.021727829048359</v>
      </c>
      <c r="AA19">
        <v>49.691345265065522</v>
      </c>
      <c r="AB19">
        <v>23.781820466680024</v>
      </c>
      <c r="AC19">
        <v>19.771182472265547</v>
      </c>
      <c r="AD19">
        <v>20.902116965168013</v>
      </c>
      <c r="AE19">
        <v>8.7524626910622487</v>
      </c>
      <c r="AF19">
        <v>469.27827913792817</v>
      </c>
      <c r="AG19">
        <v>568.64802501128679</v>
      </c>
      <c r="AH19">
        <v>21.543609043534158</v>
      </c>
      <c r="AL19" s="9" t="s">
        <v>48</v>
      </c>
      <c r="AM19" t="s">
        <v>147</v>
      </c>
      <c r="AN19" s="10">
        <f t="array" ref="AN19:AY30">AN5:AY16</f>
        <v>1</v>
      </c>
      <c r="AO19" s="22">
        <v>0.28772189401514586</v>
      </c>
      <c r="AP19" s="22">
        <v>0.57052966166224828</v>
      </c>
      <c r="AQ19" s="22">
        <v>0.97678939174747192</v>
      </c>
      <c r="AR19" s="22">
        <v>0.43939913810064418</v>
      </c>
      <c r="AS19" s="22">
        <v>0.73100820327173732</v>
      </c>
      <c r="AT19" s="22">
        <v>0.91283680766398101</v>
      </c>
      <c r="AU19" s="22">
        <v>0.50260483688039703</v>
      </c>
      <c r="AV19" s="22">
        <v>0.79141352753523575</v>
      </c>
      <c r="AW19" s="22">
        <v>0.84327241454344781</v>
      </c>
      <c r="AX19" s="22">
        <v>0.70896259921259641</v>
      </c>
      <c r="AY19" s="11">
        <v>0.89669254008422306</v>
      </c>
      <c r="BA19" t="s">
        <v>147</v>
      </c>
      <c r="BB19" s="16">
        <v>0.8747795313686989</v>
      </c>
    </row>
    <row r="20" spans="1:67" ht="15.75" thickBot="1" x14ac:dyDescent="0.3">
      <c r="A20">
        <v>19</v>
      </c>
      <c r="B20">
        <f t="shared" ca="1" si="0"/>
        <v>19.641924888018629</v>
      </c>
      <c r="C20">
        <f t="shared" ca="1" si="1"/>
        <v>16.941372198743203</v>
      </c>
      <c r="D20">
        <f t="shared" ca="1" si="2"/>
        <v>3.8414896525842206</v>
      </c>
      <c r="E20">
        <f t="shared" ca="1" si="3"/>
        <v>333.85925419655484</v>
      </c>
      <c r="F20">
        <f t="shared" ca="1" si="4"/>
        <v>76.977288686815754</v>
      </c>
      <c r="G20">
        <f t="shared" ca="1" si="5"/>
        <v>66.235155158127952</v>
      </c>
      <c r="H20">
        <f t="shared" ca="1" si="6"/>
        <v>74.599889845198689</v>
      </c>
      <c r="I20">
        <f t="shared" ca="1" si="7"/>
        <v>47.349808249426722</v>
      </c>
      <c r="J20">
        <f t="shared" ca="1" si="8"/>
        <v>42.145759173029454</v>
      </c>
      <c r="K20">
        <f t="shared" ca="1" si="9"/>
        <v>26.109814560601087</v>
      </c>
      <c r="L20">
        <f t="shared" ca="1" si="10"/>
        <v>20.704488782272922</v>
      </c>
      <c r="M20">
        <f t="shared" ca="1" si="11"/>
        <v>17.80100824783306</v>
      </c>
      <c r="N20">
        <f t="shared" ca="1" si="12"/>
        <v>946.90520911490501</v>
      </c>
      <c r="O20">
        <f t="shared" ca="1" si="13"/>
        <v>1278.3028447286249</v>
      </c>
      <c r="P20">
        <f t="shared" ca="1" si="14"/>
        <v>26.227068364501942</v>
      </c>
      <c r="S20">
        <v>19</v>
      </c>
      <c r="T20">
        <v>18.037431754552991</v>
      </c>
      <c r="U20">
        <v>7.0097954179923967</v>
      </c>
      <c r="V20">
        <v>5.1758842767834468</v>
      </c>
      <c r="W20">
        <v>126.68176309826278</v>
      </c>
      <c r="X20">
        <v>93.491116643625489</v>
      </c>
      <c r="Y20">
        <v>37.842082181793181</v>
      </c>
      <c r="Z20">
        <v>51.437953481037368</v>
      </c>
      <c r="AA20">
        <v>48.351347651179374</v>
      </c>
      <c r="AB20">
        <v>25.130868316260255</v>
      </c>
      <c r="AC20">
        <v>19.629004557352861</v>
      </c>
      <c r="AD20">
        <v>19.082907171978611</v>
      </c>
      <c r="AE20">
        <v>9.6292786640852395</v>
      </c>
      <c r="AF20">
        <v>513.03557228357124</v>
      </c>
      <c r="AG20">
        <v>654.96888008232929</v>
      </c>
      <c r="AH20">
        <v>21.277711216326704</v>
      </c>
      <c r="AM20" t="s">
        <v>148</v>
      </c>
      <c r="AN20" s="12">
        <v>0.28772189401514586</v>
      </c>
      <c r="AO20" s="23">
        <v>0.99999999999999989</v>
      </c>
      <c r="AP20" s="23">
        <v>0.68746849230541329</v>
      </c>
      <c r="AQ20" s="23">
        <v>0.32867552197314931</v>
      </c>
      <c r="AR20" s="23">
        <v>0.89245511095568286</v>
      </c>
      <c r="AS20" s="23">
        <v>0.53940402738484261</v>
      </c>
      <c r="AT20" s="23">
        <v>0.36338324011313461</v>
      </c>
      <c r="AU20" s="23">
        <v>0.65310655736475864</v>
      </c>
      <c r="AV20" s="23">
        <v>0.35523630512525883</v>
      </c>
      <c r="AW20" s="23">
        <v>0.72171767100912398</v>
      </c>
      <c r="AX20" s="23">
        <v>0.79474221325370353</v>
      </c>
      <c r="AY20" s="13">
        <v>0.53507010727903515</v>
      </c>
      <c r="BA20" t="s">
        <v>148</v>
      </c>
      <c r="BB20" s="17">
        <v>0.69360147349795132</v>
      </c>
      <c r="BD20" s="19">
        <f t="array" ref="BD20:BO20">TRANSPOSE(BB19:BB30)</f>
        <v>0.8747795313686989</v>
      </c>
      <c r="BE20" s="20">
        <v>0.69360147349795132</v>
      </c>
      <c r="BF20" s="20">
        <v>0.81562526414920977</v>
      </c>
      <c r="BG20" s="20">
        <v>0.88444249683269371</v>
      </c>
      <c r="BH20" s="20">
        <v>0.73768449958212678</v>
      </c>
      <c r="BI20" s="20">
        <v>0.85560947938332166</v>
      </c>
      <c r="BJ20" s="20">
        <v>0.85547476132949685</v>
      </c>
      <c r="BK20" s="20">
        <v>0.65113688897726252</v>
      </c>
      <c r="BL20" s="20">
        <v>0.80914351859546807</v>
      </c>
      <c r="BM20" s="20">
        <v>0.98916312966645092</v>
      </c>
      <c r="BN20" s="20">
        <v>0.93121873561982704</v>
      </c>
      <c r="BO20" s="21">
        <v>0.93301398617199238</v>
      </c>
    </row>
    <row r="21" spans="1:67" x14ac:dyDescent="0.25">
      <c r="A21">
        <v>20</v>
      </c>
      <c r="B21">
        <f t="shared" ca="1" si="0"/>
        <v>12.249354889148293</v>
      </c>
      <c r="C21">
        <f t="shared" ca="1" si="1"/>
        <v>16.878801285909105</v>
      </c>
      <c r="D21">
        <f t="shared" ca="1" si="2"/>
        <v>6.470514707609591</v>
      </c>
      <c r="E21">
        <f t="shared" ca="1" si="3"/>
        <v>207.58143665224981</v>
      </c>
      <c r="F21">
        <f t="shared" ca="1" si="4"/>
        <v>79.836170492327312</v>
      </c>
      <c r="G21">
        <f t="shared" ca="1" si="5"/>
        <v>109.96726601114908</v>
      </c>
      <c r="H21">
        <f t="shared" ca="1" si="6"/>
        <v>58.326241763422416</v>
      </c>
      <c r="I21">
        <f t="shared" ca="1" si="7"/>
        <v>39.278630498605175</v>
      </c>
      <c r="J21">
        <f t="shared" ca="1" si="8"/>
        <v>48.408043734519552</v>
      </c>
      <c r="K21">
        <f t="shared" ca="1" si="9"/>
        <v>21.318922143718176</v>
      </c>
      <c r="L21">
        <f t="shared" ca="1" si="10"/>
        <v>14.35169025161351</v>
      </c>
      <c r="M21">
        <f t="shared" ca="1" si="11"/>
        <v>19.280836471781409</v>
      </c>
      <c r="N21">
        <f t="shared" ca="1" si="12"/>
        <v>792.28611551356278</v>
      </c>
      <c r="O21">
        <f t="shared" ca="1" si="13"/>
        <v>1339.0092385449659</v>
      </c>
      <c r="P21">
        <f t="shared" ca="1" si="14"/>
        <v>22.791905619935402</v>
      </c>
      <c r="S21">
        <v>20</v>
      </c>
      <c r="T21">
        <v>14.5443987525189</v>
      </c>
      <c r="U21">
        <v>10.735621449314493</v>
      </c>
      <c r="V21">
        <v>3.757656150501921</v>
      </c>
      <c r="W21">
        <v>158.10892264339228</v>
      </c>
      <c r="X21">
        <v>54.921588512495774</v>
      </c>
      <c r="Y21">
        <v>42.142484719946793</v>
      </c>
      <c r="Z21">
        <v>51.601999150755454</v>
      </c>
      <c r="AA21">
        <v>37.333135810196438</v>
      </c>
      <c r="AB21">
        <v>29.00203814919545</v>
      </c>
      <c r="AC21">
        <v>18.263226068447096</v>
      </c>
      <c r="AD21">
        <v>15.852839855103499</v>
      </c>
      <c r="AE21">
        <v>11.795441793462187</v>
      </c>
      <c r="AF21">
        <v>502.44785789140064</v>
      </c>
      <c r="AG21">
        <v>588.48230079964503</v>
      </c>
      <c r="AH21">
        <v>20.321151613882105</v>
      </c>
      <c r="AM21" t="s">
        <v>149</v>
      </c>
      <c r="AN21" s="12">
        <v>0.57052966166224828</v>
      </c>
      <c r="AO21" s="23">
        <v>0.68746849230541329</v>
      </c>
      <c r="AP21" s="23">
        <v>0.99999999999999978</v>
      </c>
      <c r="AQ21" s="23">
        <v>0.53021538942833402</v>
      </c>
      <c r="AR21" s="23">
        <v>0.49651569266720474</v>
      </c>
      <c r="AS21" s="23">
        <v>0.9382288414814498</v>
      </c>
      <c r="AT21" s="23">
        <v>0.45648944351282938</v>
      </c>
      <c r="AU21" s="23">
        <v>0.23465792456999451</v>
      </c>
      <c r="AV21" s="23">
        <v>0.82762208577999907</v>
      </c>
      <c r="AW21" s="23">
        <v>0.87484804657574611</v>
      </c>
      <c r="AX21" s="23">
        <v>0.93331142564122638</v>
      </c>
      <c r="AY21" s="13">
        <v>0.59285719426994943</v>
      </c>
      <c r="BA21" t="s">
        <v>149</v>
      </c>
      <c r="BB21" s="17">
        <v>0.81562526414920977</v>
      </c>
    </row>
    <row r="22" spans="1:67" x14ac:dyDescent="0.25">
      <c r="A22">
        <v>21</v>
      </c>
      <c r="B22">
        <f t="shared" ca="1" si="0"/>
        <v>17.542090401174185</v>
      </c>
      <c r="C22">
        <f t="shared" ca="1" si="1"/>
        <v>15.697858273375372</v>
      </c>
      <c r="D22">
        <f t="shared" ca="1" si="2"/>
        <v>3.9967986790794425</v>
      </c>
      <c r="E22">
        <f t="shared" ca="1" si="3"/>
        <v>275.6626129539523</v>
      </c>
      <c r="F22">
        <f t="shared" ca="1" si="4"/>
        <v>71.699834925649483</v>
      </c>
      <c r="G22">
        <f t="shared" ca="1" si="5"/>
        <v>64.369505571465623</v>
      </c>
      <c r="H22">
        <f t="shared" ca="1" si="6"/>
        <v>68.083003235043108</v>
      </c>
      <c r="I22">
        <f t="shared" ca="1" si="7"/>
        <v>44.690484976847202</v>
      </c>
      <c r="J22">
        <f t="shared" ca="1" si="8"/>
        <v>40.070929780118632</v>
      </c>
      <c r="K22">
        <f t="shared" ca="1" si="9"/>
        <v>25.157918996698051</v>
      </c>
      <c r="L22">
        <f t="shared" ca="1" si="10"/>
        <v>18.07189034263768</v>
      </c>
      <c r="M22">
        <f t="shared" ca="1" si="11"/>
        <v>16.212712345367695</v>
      </c>
      <c r="N22">
        <f t="shared" ca="1" si="12"/>
        <v>817.48454544817821</v>
      </c>
      <c r="O22">
        <f t="shared" ca="1" si="13"/>
        <v>1101.2707530700889</v>
      </c>
      <c r="P22">
        <f t="shared" ca="1" si="14"/>
        <v>24.659384599525609</v>
      </c>
      <c r="S22">
        <v>21</v>
      </c>
      <c r="T22">
        <v>15.266037955105826</v>
      </c>
      <c r="U22">
        <v>10.549360448086279</v>
      </c>
      <c r="V22">
        <v>7.9314552342913585</v>
      </c>
      <c r="W22">
        <v>162.06721141275611</v>
      </c>
      <c r="X22">
        <v>122.37367293675659</v>
      </c>
      <c r="Y22">
        <v>84.286307698669091</v>
      </c>
      <c r="Z22">
        <v>52.878748978456038</v>
      </c>
      <c r="AA22">
        <v>46.686342957759827</v>
      </c>
      <c r="AB22">
        <v>38.671817467317766</v>
      </c>
      <c r="AC22">
        <v>20.015699724821211</v>
      </c>
      <c r="AD22">
        <v>18.344543570459933</v>
      </c>
      <c r="AE22">
        <v>13.471465553983585</v>
      </c>
      <c r="AF22">
        <v>732.00987086430234</v>
      </c>
      <c r="AG22">
        <v>1278.6621142708602</v>
      </c>
      <c r="AH22">
        <v>21.509107472387868</v>
      </c>
      <c r="AM22" t="s">
        <v>150</v>
      </c>
      <c r="AN22" s="12">
        <v>0.97678939174747192</v>
      </c>
      <c r="AO22" s="23">
        <v>0.32867552197314931</v>
      </c>
      <c r="AP22" s="23">
        <v>0.53021538942833402</v>
      </c>
      <c r="AQ22" s="23">
        <v>1</v>
      </c>
      <c r="AR22" s="23">
        <v>0.52206708928572632</v>
      </c>
      <c r="AS22" s="23">
        <v>0.67781281258611359</v>
      </c>
      <c r="AT22" s="23">
        <v>0.96436864059441485</v>
      </c>
      <c r="AU22" s="23">
        <v>0.60200389309843017</v>
      </c>
      <c r="AV22" s="23">
        <v>0.72908481892380628</v>
      </c>
      <c r="AW22" s="23">
        <v>0.83124072025549167</v>
      </c>
      <c r="AX22" s="23">
        <v>0.68897789518062702</v>
      </c>
      <c r="AY22" s="13">
        <v>0.94283882434929367</v>
      </c>
      <c r="BA22" t="s">
        <v>150</v>
      </c>
      <c r="BB22" s="17">
        <v>0.88444249683269371</v>
      </c>
    </row>
    <row r="23" spans="1:67" x14ac:dyDescent="0.25">
      <c r="A23">
        <v>22</v>
      </c>
      <c r="B23">
        <f t="shared" ca="1" si="0"/>
        <v>19.787467398235293</v>
      </c>
      <c r="C23">
        <f t="shared" ca="1" si="1"/>
        <v>16.422707017714064</v>
      </c>
      <c r="D23">
        <f t="shared" ca="1" si="2"/>
        <v>9.3884505843125936</v>
      </c>
      <c r="E23">
        <f t="shared" ca="1" si="3"/>
        <v>326.02137685926186</v>
      </c>
      <c r="F23">
        <f t="shared" ca="1" si="4"/>
        <v>186.71359493295753</v>
      </c>
      <c r="G23">
        <f t="shared" ca="1" si="5"/>
        <v>154.30076765090959</v>
      </c>
      <c r="H23">
        <f t="shared" ca="1" si="6"/>
        <v>74.252988526299831</v>
      </c>
      <c r="I23">
        <f t="shared" ca="1" si="7"/>
        <v>58.921277790278154</v>
      </c>
      <c r="J23">
        <f t="shared" ca="1" si="8"/>
        <v>52.978571264923758</v>
      </c>
      <c r="K23">
        <f t="shared" ca="1" si="9"/>
        <v>27.538404897364948</v>
      </c>
      <c r="L23">
        <f t="shared" ca="1" si="10"/>
        <v>23.5689430035737</v>
      </c>
      <c r="M23">
        <f t="shared" ca="1" si="11"/>
        <v>19.501063999833288</v>
      </c>
      <c r="N23">
        <f t="shared" ca="1" si="12"/>
        <v>1331.3951165310141</v>
      </c>
      <c r="O23">
        <f t="shared" ca="1" si="13"/>
        <v>3051.6594773808324</v>
      </c>
      <c r="P23">
        <f t="shared" ca="1" si="14"/>
        <v>28.250607958595005</v>
      </c>
      <c r="S23">
        <v>22</v>
      </c>
      <c r="T23">
        <v>13.125669356086398</v>
      </c>
      <c r="U23">
        <v>14.42758837968239</v>
      </c>
      <c r="V23">
        <v>4.545720152096294</v>
      </c>
      <c r="W23">
        <v>189.46319744228703</v>
      </c>
      <c r="X23">
        <v>60.227345801017961</v>
      </c>
      <c r="Y23">
        <v>66.234722426120783</v>
      </c>
      <c r="Z23">
        <v>55.836187925353315</v>
      </c>
      <c r="AA23">
        <v>36.519866076306236</v>
      </c>
      <c r="AB23">
        <v>39.215457872139979</v>
      </c>
      <c r="AC23">
        <v>19.636084168753019</v>
      </c>
      <c r="AD23">
        <v>15.511510727977729</v>
      </c>
      <c r="AE23">
        <v>16.999047042217338</v>
      </c>
      <c r="AF23">
        <v>631.14655249366297</v>
      </c>
      <c r="AG23">
        <v>862.57632316886418</v>
      </c>
      <c r="AH23">
        <v>21.110195218900532</v>
      </c>
      <c r="AM23" t="s">
        <v>151</v>
      </c>
      <c r="AN23" s="12">
        <v>0.43939913810064418</v>
      </c>
      <c r="AO23" s="23">
        <v>0.89245511095568286</v>
      </c>
      <c r="AP23" s="23">
        <v>0.49651569266720474</v>
      </c>
      <c r="AQ23" s="23">
        <v>0.52206708928572632</v>
      </c>
      <c r="AR23" s="23">
        <v>1</v>
      </c>
      <c r="AS23" s="23">
        <v>0.39733458633277691</v>
      </c>
      <c r="AT23" s="23">
        <v>0.59189843568720257</v>
      </c>
      <c r="AU23" s="23">
        <v>0.90367974226655734</v>
      </c>
      <c r="AV23" s="23">
        <v>0.2580051970261083</v>
      </c>
      <c r="AW23" s="23">
        <v>0.70944361971092884</v>
      </c>
      <c r="AX23" s="23">
        <v>0.70153467306152706</v>
      </c>
      <c r="AY23" s="13">
        <v>0.70909103877090263</v>
      </c>
      <c r="BA23" t="s">
        <v>151</v>
      </c>
      <c r="BB23" s="17">
        <v>0.73768449958212678</v>
      </c>
    </row>
    <row r="24" spans="1:67" x14ac:dyDescent="0.25">
      <c r="A24">
        <v>23</v>
      </c>
      <c r="B24">
        <f t="shared" ca="1" si="0"/>
        <v>18.098716632508356</v>
      </c>
      <c r="C24">
        <f t="shared" ca="1" si="1"/>
        <v>11.097564560493087</v>
      </c>
      <c r="D24">
        <f t="shared" ca="1" si="2"/>
        <v>9.9849038895082067</v>
      </c>
      <c r="E24">
        <f t="shared" ca="1" si="3"/>
        <v>200.85584576712216</v>
      </c>
      <c r="F24">
        <f t="shared" ca="1" si="4"/>
        <v>182.56867855359729</v>
      </c>
      <c r="G24">
        <f t="shared" ca="1" si="5"/>
        <v>111.03073143525188</v>
      </c>
      <c r="H24">
        <f t="shared" ca="1" si="6"/>
        <v>58.478999503577569</v>
      </c>
      <c r="I24">
        <f t="shared" ca="1" si="7"/>
        <v>57.855196826055789</v>
      </c>
      <c r="J24">
        <f t="shared" ca="1" si="8"/>
        <v>42.49900909183291</v>
      </c>
      <c r="K24">
        <f t="shared" ca="1" si="9"/>
        <v>21.637968098444414</v>
      </c>
      <c r="L24">
        <f t="shared" ca="1" si="10"/>
        <v>22.04200989753749</v>
      </c>
      <c r="M24">
        <f t="shared" ca="1" si="11"/>
        <v>16.341477718384134</v>
      </c>
      <c r="N24">
        <f t="shared" ca="1" si="12"/>
        <v>985.71389038616951</v>
      </c>
      <c r="O24">
        <f t="shared" ca="1" si="13"/>
        <v>2006.4849422363461</v>
      </c>
      <c r="P24">
        <f t="shared" ca="1" si="14"/>
        <v>24.45683860691376</v>
      </c>
      <c r="S24">
        <v>23</v>
      </c>
      <c r="T24">
        <v>14.574568477088743</v>
      </c>
      <c r="U24">
        <v>11.593708551142672</v>
      </c>
      <c r="V24">
        <v>8.4053367725437411</v>
      </c>
      <c r="W24">
        <v>170.15957030796017</v>
      </c>
      <c r="X24">
        <v>123.00538728650267</v>
      </c>
      <c r="Y24">
        <v>98.318055138412547</v>
      </c>
      <c r="Z24">
        <v>53.531678128611603</v>
      </c>
      <c r="AA24">
        <v>46.280032929388632</v>
      </c>
      <c r="AB24">
        <v>41.609129715993049</v>
      </c>
      <c r="AC24">
        <v>19.605538897515672</v>
      </c>
      <c r="AD24">
        <v>18.226300355231388</v>
      </c>
      <c r="AE24">
        <v>14.884048295773969</v>
      </c>
      <c r="AF24">
        <v>779.07323667017386</v>
      </c>
      <c r="AG24">
        <v>1421.3989960696538</v>
      </c>
      <c r="AH24">
        <v>21.433578765052328</v>
      </c>
      <c r="AM24" t="s">
        <v>152</v>
      </c>
      <c r="AN24" s="12">
        <v>0.73100820327173732</v>
      </c>
      <c r="AO24" s="23">
        <v>0.53940402738484261</v>
      </c>
      <c r="AP24" s="23">
        <v>0.9382288414814498</v>
      </c>
      <c r="AQ24" s="23">
        <v>0.67781281258611359</v>
      </c>
      <c r="AR24" s="23">
        <v>0.39733458633277691</v>
      </c>
      <c r="AS24" s="23">
        <v>0.99999999999999978</v>
      </c>
      <c r="AT24" s="23">
        <v>0.581917395573049</v>
      </c>
      <c r="AU24" s="23">
        <v>0.20029775102818573</v>
      </c>
      <c r="AV24" s="23">
        <v>0.95513002202442521</v>
      </c>
      <c r="AW24" s="23">
        <v>0.89509077000823745</v>
      </c>
      <c r="AX24" s="23">
        <v>0.87927192855594105</v>
      </c>
      <c r="AY24" s="13">
        <v>0.68327298949257464</v>
      </c>
      <c r="BA24" t="s">
        <v>152</v>
      </c>
      <c r="BB24" s="17">
        <v>0.85560947938332166</v>
      </c>
    </row>
    <row r="25" spans="1:67" x14ac:dyDescent="0.25">
      <c r="A25">
        <v>24</v>
      </c>
      <c r="B25">
        <f t="shared" ca="1" si="0"/>
        <v>11.613109927582506</v>
      </c>
      <c r="C25">
        <f t="shared" ca="1" si="1"/>
        <v>11.288495508016851</v>
      </c>
      <c r="D25">
        <f t="shared" ca="1" si="2"/>
        <v>3.7053756106307567</v>
      </c>
      <c r="E25">
        <f t="shared" ca="1" si="3"/>
        <v>131.32000486706951</v>
      </c>
      <c r="F25">
        <f t="shared" ca="1" si="4"/>
        <v>43.774882644115053</v>
      </c>
      <c r="G25">
        <f t="shared" ca="1" si="5"/>
        <v>43.62729106034098</v>
      </c>
      <c r="H25">
        <f t="shared" ca="1" si="6"/>
        <v>47.062522795276379</v>
      </c>
      <c r="I25">
        <f t="shared" ca="1" si="7"/>
        <v>31.040761533775388</v>
      </c>
      <c r="J25">
        <f t="shared" ca="1" si="8"/>
        <v>30.170704509282359</v>
      </c>
      <c r="K25">
        <f t="shared" ca="1" si="9"/>
        <v>16.630627457127709</v>
      </c>
      <c r="L25">
        <f t="shared" ca="1" si="10"/>
        <v>13.06194935456219</v>
      </c>
      <c r="M25">
        <f t="shared" ca="1" si="11"/>
        <v>13.450883650053179</v>
      </c>
      <c r="N25">
        <f t="shared" ca="1" si="12"/>
        <v>433.61249437927898</v>
      </c>
      <c r="O25">
        <f t="shared" ca="1" si="13"/>
        <v>487.10754597369134</v>
      </c>
      <c r="P25">
        <f t="shared" ca="1" si="14"/>
        <v>17.987327613319287</v>
      </c>
      <c r="S25">
        <v>24</v>
      </c>
      <c r="T25">
        <v>17.782946935944107</v>
      </c>
      <c r="U25">
        <v>8.8640260933148554</v>
      </c>
      <c r="V25">
        <v>3.7143781934020028</v>
      </c>
      <c r="W25">
        <v>158.28654474115592</v>
      </c>
      <c r="X25">
        <v>67.514119299079638</v>
      </c>
      <c r="Y25">
        <v>33.99550712874295</v>
      </c>
      <c r="Z25">
        <v>53.793962726750642</v>
      </c>
      <c r="AA25">
        <v>43.980346910828622</v>
      </c>
      <c r="AB25">
        <v>26.457378456085628</v>
      </c>
      <c r="AC25">
        <v>20.619558904124379</v>
      </c>
      <c r="AD25">
        <v>19.625348633523178</v>
      </c>
      <c r="AE25">
        <v>10.061596289165806</v>
      </c>
      <c r="AF25">
        <v>514.58719555473681</v>
      </c>
      <c r="AG25">
        <v>585.94470214101841</v>
      </c>
      <c r="AH25">
        <v>21.695853174914454</v>
      </c>
      <c r="AM25" t="s">
        <v>153</v>
      </c>
      <c r="AN25" s="12">
        <v>0.91283680766398101</v>
      </c>
      <c r="AO25" s="23">
        <v>0.36338324011313461</v>
      </c>
      <c r="AP25" s="23">
        <v>0.45648944351282938</v>
      </c>
      <c r="AQ25" s="23">
        <v>0.96436864059441485</v>
      </c>
      <c r="AR25" s="23">
        <v>0.59189843568720257</v>
      </c>
      <c r="AS25" s="23">
        <v>0.581917395573049</v>
      </c>
      <c r="AT25" s="23">
        <v>1.0000000000000002</v>
      </c>
      <c r="AU25" s="23">
        <v>0.68965837685202258</v>
      </c>
      <c r="AV25" s="23">
        <v>0.62242196858853338</v>
      </c>
      <c r="AW25" s="23">
        <v>0.78340571320829067</v>
      </c>
      <c r="AX25" s="23">
        <v>0.64098133337240049</v>
      </c>
      <c r="AY25" s="13">
        <v>0.94149311101314481</v>
      </c>
      <c r="BA25" t="s">
        <v>153</v>
      </c>
      <c r="BB25" s="17">
        <v>0.85547476132949685</v>
      </c>
    </row>
    <row r="26" spans="1:67" x14ac:dyDescent="0.25">
      <c r="A26">
        <v>25</v>
      </c>
      <c r="B26">
        <f t="shared" ca="1" si="0"/>
        <v>11.043821070029392</v>
      </c>
      <c r="C26">
        <f t="shared" ca="1" si="1"/>
        <v>16.81574994267239</v>
      </c>
      <c r="D26">
        <f t="shared" ca="1" si="2"/>
        <v>3.492579842372102</v>
      </c>
      <c r="E26">
        <f t="shared" ca="1" si="3"/>
        <v>187.47026881777575</v>
      </c>
      <c r="F26">
        <f t="shared" ca="1" si="4"/>
        <v>39.767396159245564</v>
      </c>
      <c r="G26">
        <f t="shared" ca="1" si="5"/>
        <v>60.055421711396242</v>
      </c>
      <c r="H26">
        <f t="shared" ca="1" si="6"/>
        <v>57.612356829786521</v>
      </c>
      <c r="I26">
        <f t="shared" ca="1" si="7"/>
        <v>29.958899693951803</v>
      </c>
      <c r="J26">
        <f t="shared" ca="1" si="8"/>
        <v>40.641910756989866</v>
      </c>
      <c r="K26">
        <f t="shared" ca="1" si="9"/>
        <v>21.973765287381326</v>
      </c>
      <c r="L26">
        <f t="shared" ca="1" si="10"/>
        <v>13.0066274221501</v>
      </c>
      <c r="M26">
        <f t="shared" ca="1" si="11"/>
        <v>18.361265096655504</v>
      </c>
      <c r="N26">
        <f t="shared" ca="1" si="12"/>
        <v>566.12897763810122</v>
      </c>
      <c r="O26">
        <f t="shared" ca="1" si="13"/>
        <v>650.04772922687062</v>
      </c>
      <c r="P26">
        <f t="shared" ca="1" si="14"/>
        <v>21.094963647829029</v>
      </c>
      <c r="S26">
        <v>25</v>
      </c>
      <c r="T26">
        <v>19.172998078752947</v>
      </c>
      <c r="U26">
        <v>14.147448128883351</v>
      </c>
      <c r="V26">
        <v>6.5578990985063506</v>
      </c>
      <c r="W26">
        <v>272.41116947716932</v>
      </c>
      <c r="X26">
        <v>127.713412386416</v>
      </c>
      <c r="Y26">
        <v>93.283382397414712</v>
      </c>
      <c r="Z26">
        <v>66.645321315520903</v>
      </c>
      <c r="AA26">
        <v>51.919348826365848</v>
      </c>
      <c r="AB26">
        <v>42.986236424597351</v>
      </c>
      <c r="AC26">
        <v>24.906006570987326</v>
      </c>
      <c r="AD26">
        <v>20.869360561073197</v>
      </c>
      <c r="AE26">
        <v>16.734532715239364</v>
      </c>
      <c r="AF26">
        <v>980.57452016034199</v>
      </c>
      <c r="AG26">
        <v>1780.4145631514477</v>
      </c>
      <c r="AH26">
        <v>26.032609658697069</v>
      </c>
      <c r="AM26" t="s">
        <v>154</v>
      </c>
      <c r="AN26" s="12">
        <v>0.50260483688039703</v>
      </c>
      <c r="AO26" s="23">
        <v>0.65310655736475864</v>
      </c>
      <c r="AP26" s="23">
        <v>0.23465792456999451</v>
      </c>
      <c r="AQ26" s="23">
        <v>0.60200389309843017</v>
      </c>
      <c r="AR26" s="23">
        <v>0.90367974226655734</v>
      </c>
      <c r="AS26" s="23">
        <v>0.20029775102818573</v>
      </c>
      <c r="AT26" s="23">
        <v>0.68965837685202258</v>
      </c>
      <c r="AU26" s="23">
        <v>0.99999999999999989</v>
      </c>
      <c r="AV26" s="23">
        <v>0.13152159652421869</v>
      </c>
      <c r="AW26" s="23">
        <v>0.57990789999625936</v>
      </c>
      <c r="AX26" s="23">
        <v>0.50652936690659134</v>
      </c>
      <c r="AY26" s="13">
        <v>0.73441107082613843</v>
      </c>
      <c r="BA26" t="s">
        <v>154</v>
      </c>
      <c r="BB26" s="17">
        <v>0.65113688897726252</v>
      </c>
    </row>
    <row r="27" spans="1:67" x14ac:dyDescent="0.25">
      <c r="A27">
        <v>26</v>
      </c>
      <c r="B27">
        <f t="shared" ca="1" si="0"/>
        <v>15.994142521857668</v>
      </c>
      <c r="C27">
        <f t="shared" ca="1" si="1"/>
        <v>9.9939096866719179</v>
      </c>
      <c r="D27">
        <f t="shared" ca="1" si="2"/>
        <v>2.518176274624552</v>
      </c>
      <c r="E27">
        <f t="shared" ca="1" si="3"/>
        <v>160.55688905614298</v>
      </c>
      <c r="F27">
        <f t="shared" ca="1" si="4"/>
        <v>40.616568643485742</v>
      </c>
      <c r="G27">
        <f t="shared" ca="1" si="5"/>
        <v>26.303458383193572</v>
      </c>
      <c r="H27">
        <f t="shared" ca="1" si="6"/>
        <v>52.020138172371759</v>
      </c>
      <c r="I27">
        <f t="shared" ca="1" si="7"/>
        <v>38.123264210859112</v>
      </c>
      <c r="J27">
        <f t="shared" ca="1" si="8"/>
        <v>26.643468050435253</v>
      </c>
      <c r="K27">
        <f t="shared" ca="1" si="9"/>
        <v>20.16067749866016</v>
      </c>
      <c r="L27">
        <f t="shared" ca="1" si="10"/>
        <v>16.986666354017633</v>
      </c>
      <c r="M27">
        <f t="shared" ca="1" si="11"/>
        <v>11.058350637384041</v>
      </c>
      <c r="N27">
        <f t="shared" ca="1" si="12"/>
        <v>450.63683161255511</v>
      </c>
      <c r="O27">
        <f t="shared" ca="1" si="13"/>
        <v>403.17445862879271</v>
      </c>
      <c r="P27">
        <f t="shared" ca="1" si="14"/>
        <v>20.120081092703131</v>
      </c>
      <c r="S27">
        <v>26</v>
      </c>
      <c r="T27">
        <v>18.790398788066852</v>
      </c>
      <c r="U27">
        <v>5.0162743665132599</v>
      </c>
      <c r="V27">
        <v>3.7616189402709903</v>
      </c>
      <c r="W27">
        <v>95.471111557715588</v>
      </c>
      <c r="X27">
        <v>71.0754375024448</v>
      </c>
      <c r="Y27">
        <v>19.122333801688463</v>
      </c>
      <c r="Z27">
        <v>47.828770822383213</v>
      </c>
      <c r="AA27">
        <v>46.044410782206008</v>
      </c>
      <c r="AB27">
        <v>17.598355667079357</v>
      </c>
      <c r="AC27">
        <v>20.223302192565189</v>
      </c>
      <c r="AD27">
        <v>20.164792236798739</v>
      </c>
      <c r="AE27">
        <v>6.564827024235921</v>
      </c>
      <c r="AF27">
        <v>369.39550013301101</v>
      </c>
      <c r="AG27">
        <v>354.9549483079536</v>
      </c>
      <c r="AH27">
        <v>20.587656107665282</v>
      </c>
      <c r="AM27" t="s">
        <v>155</v>
      </c>
      <c r="AN27" s="12">
        <v>0.79141352753523575</v>
      </c>
      <c r="AO27" s="23">
        <v>0.35523630512525883</v>
      </c>
      <c r="AP27" s="23">
        <v>0.82762208577999907</v>
      </c>
      <c r="AQ27" s="23">
        <v>0.72908481892380628</v>
      </c>
      <c r="AR27" s="23">
        <v>0.2580051970261083</v>
      </c>
      <c r="AS27" s="23">
        <v>0.95513002202442521</v>
      </c>
      <c r="AT27" s="23">
        <v>0.62242196858853338</v>
      </c>
      <c r="AU27" s="23">
        <v>0.13152159652421869</v>
      </c>
      <c r="AV27" s="23">
        <v>1.0000000000000002</v>
      </c>
      <c r="AW27" s="23">
        <v>0.8311769524973539</v>
      </c>
      <c r="AX27" s="23">
        <v>0.77177186622444682</v>
      </c>
      <c r="AY27" s="13">
        <v>0.68689433202529981</v>
      </c>
      <c r="BA27" t="s">
        <v>155</v>
      </c>
      <c r="BB27" s="17">
        <v>0.80914351859546807</v>
      </c>
    </row>
    <row r="28" spans="1:67" x14ac:dyDescent="0.25">
      <c r="A28">
        <v>27</v>
      </c>
      <c r="B28">
        <f t="shared" ca="1" si="0"/>
        <v>10.152144827948092</v>
      </c>
      <c r="C28">
        <f t="shared" ca="1" si="1"/>
        <v>5.0398364748759166</v>
      </c>
      <c r="D28">
        <f t="shared" ca="1" si="2"/>
        <v>7.1447115896810827</v>
      </c>
      <c r="E28">
        <f t="shared" ca="1" si="3"/>
        <v>52.669075284208809</v>
      </c>
      <c r="F28">
        <f t="shared" ca="1" si="4"/>
        <v>73.123551280100727</v>
      </c>
      <c r="G28">
        <f t="shared" ca="1" si="5"/>
        <v>37.066826720594662</v>
      </c>
      <c r="H28">
        <f t="shared" ca="1" si="6"/>
        <v>31.008198936683037</v>
      </c>
      <c r="I28">
        <f t="shared" ca="1" si="7"/>
        <v>34.833305435998199</v>
      </c>
      <c r="J28">
        <f t="shared" ca="1" si="8"/>
        <v>25.967484985832279</v>
      </c>
      <c r="K28">
        <f t="shared" ca="1" si="9"/>
        <v>12.408784597429628</v>
      </c>
      <c r="L28">
        <f t="shared" ca="1" si="10"/>
        <v>14.014124124012035</v>
      </c>
      <c r="M28">
        <f t="shared" ca="1" si="11"/>
        <v>10.289229504694976</v>
      </c>
      <c r="N28">
        <f t="shared" ca="1" si="12"/>
        <v>321.36948799871374</v>
      </c>
      <c r="O28">
        <f t="shared" ca="1" si="13"/>
        <v>366.42899926579452</v>
      </c>
      <c r="P28">
        <f t="shared" ca="1" si="14"/>
        <v>15.051886909287159</v>
      </c>
      <c r="S28">
        <v>27</v>
      </c>
      <c r="T28">
        <v>15.746134430816168</v>
      </c>
      <c r="U28">
        <v>15.366704567205922</v>
      </c>
      <c r="V28">
        <v>4.5386366840682735</v>
      </c>
      <c r="W28">
        <v>242.80507988238404</v>
      </c>
      <c r="X28">
        <v>73.152862587734333</v>
      </c>
      <c r="Y28">
        <v>71.740462529234193</v>
      </c>
      <c r="Z28">
        <v>62.483972454854971</v>
      </c>
      <c r="AA28">
        <v>41.448567310705769</v>
      </c>
      <c r="AB28">
        <v>39.927212809891905</v>
      </c>
      <c r="AC28">
        <v>22.265514609323063</v>
      </c>
      <c r="AD28">
        <v>17.083521584984471</v>
      </c>
      <c r="AE28">
        <v>16.032344527597907</v>
      </c>
      <c r="AF28">
        <v>767.01553357856676</v>
      </c>
      <c r="AG28">
        <v>1099.5138555969381</v>
      </c>
      <c r="AH28">
        <v>23.196538634377141</v>
      </c>
      <c r="AM28" t="s">
        <v>156</v>
      </c>
      <c r="AN28" s="12">
        <v>0.84327241454344781</v>
      </c>
      <c r="AO28" s="23">
        <v>0.72171767100912398</v>
      </c>
      <c r="AP28" s="23">
        <v>0.87484804657574611</v>
      </c>
      <c r="AQ28" s="23">
        <v>0.83124072025549167</v>
      </c>
      <c r="AR28" s="23">
        <v>0.70944361971092884</v>
      </c>
      <c r="AS28" s="23">
        <v>0.89509077000823745</v>
      </c>
      <c r="AT28" s="23">
        <v>0.78340571320829067</v>
      </c>
      <c r="AU28" s="23">
        <v>0.57990789999625936</v>
      </c>
      <c r="AV28" s="23">
        <v>0.8311769524973539</v>
      </c>
      <c r="AW28" s="23">
        <v>0.99999999999999989</v>
      </c>
      <c r="AX28" s="23">
        <v>0.96800510490981495</v>
      </c>
      <c r="AY28" s="13">
        <v>0.87623658962960116</v>
      </c>
      <c r="BA28" t="s">
        <v>156</v>
      </c>
      <c r="BB28" s="17">
        <v>0.98916312966645092</v>
      </c>
    </row>
    <row r="29" spans="1:67" x14ac:dyDescent="0.25">
      <c r="A29">
        <v>28</v>
      </c>
      <c r="B29">
        <f t="shared" ca="1" si="0"/>
        <v>18.694066192470203</v>
      </c>
      <c r="C29">
        <f t="shared" ca="1" si="1"/>
        <v>16.73687443150942</v>
      </c>
      <c r="D29">
        <f t="shared" ca="1" si="2"/>
        <v>9.6264345680302323</v>
      </c>
      <c r="E29">
        <f t="shared" ca="1" si="3"/>
        <v>313.56059474026262</v>
      </c>
      <c r="F29">
        <f t="shared" ca="1" si="4"/>
        <v>181.82533939784932</v>
      </c>
      <c r="G29">
        <f t="shared" ca="1" si="5"/>
        <v>161.89824159004851</v>
      </c>
      <c r="H29">
        <f t="shared" ca="1" si="6"/>
        <v>72.110112959667674</v>
      </c>
      <c r="I29">
        <f t="shared" ca="1" si="7"/>
        <v>58.619540899300283</v>
      </c>
      <c r="J29">
        <f t="shared" ca="1" si="8"/>
        <v>54.34602764131408</v>
      </c>
      <c r="K29">
        <f t="shared" ca="1" si="9"/>
        <v>25.672027936768284</v>
      </c>
      <c r="L29">
        <f t="shared" ca="1" si="10"/>
        <v>22.959167697329356</v>
      </c>
      <c r="M29">
        <f t="shared" ca="1" si="11"/>
        <v>20.709296404647194</v>
      </c>
      <c r="N29">
        <f t="shared" ca="1" si="12"/>
        <v>1309.8884738086911</v>
      </c>
      <c r="O29">
        <f t="shared" ca="1" si="13"/>
        <v>3012.3344484904019</v>
      </c>
      <c r="P29">
        <f t="shared" ca="1" si="14"/>
        <v>28.74479450943198</v>
      </c>
      <c r="S29">
        <v>28</v>
      </c>
      <c r="T29">
        <v>10.134874444392029</v>
      </c>
      <c r="U29">
        <v>7.8136699504777027</v>
      </c>
      <c r="V29">
        <v>9.1612239715489032</v>
      </c>
      <c r="W29">
        <v>80.566345729177968</v>
      </c>
      <c r="X29">
        <v>93.191137413777241</v>
      </c>
      <c r="Y29">
        <v>73.176439791366946</v>
      </c>
      <c r="Z29">
        <v>36.804105777030543</v>
      </c>
      <c r="AA29">
        <v>40.059475915844558</v>
      </c>
      <c r="AB29">
        <v>35.899909038924648</v>
      </c>
      <c r="AC29">
        <v>14.649869834405818</v>
      </c>
      <c r="AD29">
        <v>14.533099812026025</v>
      </c>
      <c r="AE29">
        <v>13.769729056422284</v>
      </c>
      <c r="AF29">
        <v>487.92777786182108</v>
      </c>
      <c r="AG29">
        <v>726.2497071198967</v>
      </c>
      <c r="AH29">
        <v>17.049649037462689</v>
      </c>
      <c r="AM29" t="s">
        <v>157</v>
      </c>
      <c r="AN29" s="12">
        <v>0.70896259921259641</v>
      </c>
      <c r="AO29" s="23">
        <v>0.79474221325370353</v>
      </c>
      <c r="AP29" s="23">
        <v>0.93331142564122638</v>
      </c>
      <c r="AQ29" s="23">
        <v>0.68897789518062702</v>
      </c>
      <c r="AR29" s="23">
        <v>0.70153467306152706</v>
      </c>
      <c r="AS29" s="23">
        <v>0.87927192855594105</v>
      </c>
      <c r="AT29" s="23">
        <v>0.64098133337240049</v>
      </c>
      <c r="AU29" s="23">
        <v>0.50652936690659134</v>
      </c>
      <c r="AV29" s="23">
        <v>0.77177186622444682</v>
      </c>
      <c r="AW29" s="23">
        <v>0.96800510490981495</v>
      </c>
      <c r="AX29" s="23">
        <v>1</v>
      </c>
      <c r="AY29" s="13">
        <v>0.75999346727750916</v>
      </c>
      <c r="BA29" t="s">
        <v>157</v>
      </c>
      <c r="BB29" s="17">
        <v>0.93121873561982704</v>
      </c>
    </row>
    <row r="30" spans="1:67" ht="15.75" thickBot="1" x14ac:dyDescent="0.3">
      <c r="A30">
        <v>29</v>
      </c>
      <c r="B30">
        <f t="shared" ca="1" si="0"/>
        <v>19.228773556174204</v>
      </c>
      <c r="C30">
        <f t="shared" ca="1" si="1"/>
        <v>11.446383997012152</v>
      </c>
      <c r="D30">
        <f t="shared" ca="1" si="2"/>
        <v>8.842754645896818</v>
      </c>
      <c r="E30">
        <f t="shared" ca="1" si="3"/>
        <v>220.30680950126768</v>
      </c>
      <c r="F30">
        <f t="shared" ca="1" si="4"/>
        <v>171.78528675840602</v>
      </c>
      <c r="G30">
        <f t="shared" ca="1" si="5"/>
        <v>103.20710297852271</v>
      </c>
      <c r="H30">
        <f t="shared" ca="1" si="6"/>
        <v>62.177256405620419</v>
      </c>
      <c r="I30">
        <f t="shared" ca="1" si="7"/>
        <v>56.243997048945872</v>
      </c>
      <c r="J30">
        <f t="shared" ca="1" si="8"/>
        <v>41.740780574427525</v>
      </c>
      <c r="K30">
        <f t="shared" ca="1" si="9"/>
        <v>22.906431207609248</v>
      </c>
      <c r="L30">
        <f t="shared" ca="1" si="10"/>
        <v>22.165856338862518</v>
      </c>
      <c r="M30">
        <f t="shared" ca="1" si="11"/>
        <v>16.434414623557096</v>
      </c>
      <c r="N30">
        <f t="shared" ca="1" si="12"/>
        <v>983.08045652350984</v>
      </c>
      <c r="O30">
        <f t="shared" ca="1" si="13"/>
        <v>1948.204209904095</v>
      </c>
      <c r="P30">
        <f t="shared" ca="1" si="14"/>
        <v>25.108014097882496</v>
      </c>
      <c r="S30">
        <v>29</v>
      </c>
      <c r="T30">
        <v>13.486417774115029</v>
      </c>
      <c r="U30">
        <v>14.003598815989585</v>
      </c>
      <c r="V30">
        <v>6.6987804734449519</v>
      </c>
      <c r="W30">
        <v>190.55816417189084</v>
      </c>
      <c r="X30">
        <v>90.73489601886412</v>
      </c>
      <c r="Y30">
        <v>95.551801443398134</v>
      </c>
      <c r="Z30">
        <v>55.984728013183705</v>
      </c>
      <c r="AA30">
        <v>41.023194109642176</v>
      </c>
      <c r="AB30">
        <v>41.491644058823887</v>
      </c>
      <c r="AC30">
        <v>19.520563484594064</v>
      </c>
      <c r="AD30">
        <v>15.588286670317508</v>
      </c>
      <c r="AE30">
        <v>15.547965080793043</v>
      </c>
      <c r="AF30">
        <v>747.64206847574314</v>
      </c>
      <c r="AG30">
        <v>1265.7031242281307</v>
      </c>
      <c r="AH30">
        <v>22.213066083881401</v>
      </c>
      <c r="AM30" t="s">
        <v>158</v>
      </c>
      <c r="AN30" s="14">
        <v>0.89669254008422306</v>
      </c>
      <c r="AO30" s="24">
        <v>0.53507010727903515</v>
      </c>
      <c r="AP30" s="24">
        <v>0.59285719426994943</v>
      </c>
      <c r="AQ30" s="24">
        <v>0.94283882434929367</v>
      </c>
      <c r="AR30" s="24">
        <v>0.70909103877090263</v>
      </c>
      <c r="AS30" s="24">
        <v>0.68327298949257464</v>
      </c>
      <c r="AT30" s="24">
        <v>0.94149311101314481</v>
      </c>
      <c r="AU30" s="24">
        <v>0.73441107082613843</v>
      </c>
      <c r="AV30" s="24">
        <v>0.68689433202529981</v>
      </c>
      <c r="AW30" s="24">
        <v>0.87623658962960116</v>
      </c>
      <c r="AX30" s="24">
        <v>0.75999346727750916</v>
      </c>
      <c r="AY30" s="15">
        <v>1</v>
      </c>
      <c r="BA30" t="s">
        <v>158</v>
      </c>
      <c r="BB30" s="18">
        <v>0.93301398617199238</v>
      </c>
    </row>
    <row r="31" spans="1:67" ht="15.75" thickBot="1" x14ac:dyDescent="0.3">
      <c r="A31">
        <v>30</v>
      </c>
      <c r="B31">
        <f t="shared" ca="1" si="0"/>
        <v>17.112110780050699</v>
      </c>
      <c r="C31">
        <f t="shared" ca="1" si="1"/>
        <v>9.8572049028565285</v>
      </c>
      <c r="D31">
        <f t="shared" ca="1" si="2"/>
        <v>8.2599924173221915</v>
      </c>
      <c r="E31">
        <f t="shared" ca="1" si="3"/>
        <v>169.67486328558527</v>
      </c>
      <c r="F31">
        <f t="shared" ca="1" si="4"/>
        <v>141.69962995267764</v>
      </c>
      <c r="G31">
        <f t="shared" ca="1" si="5"/>
        <v>83.090819582182704</v>
      </c>
      <c r="H31">
        <f t="shared" ca="1" si="6"/>
        <v>55.196048557428291</v>
      </c>
      <c r="I31">
        <f t="shared" ca="1" si="7"/>
        <v>51.103298211248131</v>
      </c>
      <c r="J31">
        <f t="shared" ca="1" si="8"/>
        <v>37.843550567120666</v>
      </c>
      <c r="K31">
        <f t="shared" ca="1" si="9"/>
        <v>20.160000232116868</v>
      </c>
      <c r="L31">
        <f t="shared" ca="1" si="10"/>
        <v>19.111548566451361</v>
      </c>
      <c r="M31">
        <f t="shared" ca="1" si="11"/>
        <v>13.70843437900858</v>
      </c>
      <c r="N31">
        <f t="shared" ca="1" si="12"/>
        <v>784.36428083511043</v>
      </c>
      <c r="O31">
        <f t="shared" ca="1" si="13"/>
        <v>1393.7928665223444</v>
      </c>
      <c r="P31">
        <f t="shared" ca="1" si="14"/>
        <v>21.868921146508438</v>
      </c>
      <c r="S31">
        <v>30</v>
      </c>
      <c r="T31">
        <v>18.835189974466765</v>
      </c>
      <c r="U31">
        <v>14.14021164462385</v>
      </c>
      <c r="V31">
        <v>5.7778944663068383</v>
      </c>
      <c r="W31">
        <v>267.76026102801086</v>
      </c>
      <c r="X31">
        <v>109.65981098114202</v>
      </c>
      <c r="Y31">
        <v>82.938854259041094</v>
      </c>
      <c r="Z31">
        <v>67.87350674903972</v>
      </c>
      <c r="AA31">
        <v>50.479286073753784</v>
      </c>
      <c r="AB31">
        <v>40.95659510775014</v>
      </c>
      <c r="AC31">
        <v>25.106079784983127</v>
      </c>
      <c r="AD31">
        <v>21.630986269131647</v>
      </c>
      <c r="AE31">
        <v>15.554470736695245</v>
      </c>
      <c r="AF31">
        <v>914.42222049424458</v>
      </c>
      <c r="AG31">
        <v>1540.1596616045899</v>
      </c>
      <c r="AH31">
        <v>25.807732886442068</v>
      </c>
    </row>
    <row r="32" spans="1:67" x14ac:dyDescent="0.25">
      <c r="A32">
        <v>31</v>
      </c>
      <c r="B32">
        <f t="shared" ca="1" si="0"/>
        <v>12.295756221900428</v>
      </c>
      <c r="C32">
        <f t="shared" ca="1" si="1"/>
        <v>8.0877355276259877</v>
      </c>
      <c r="D32">
        <f t="shared" ca="1" si="2"/>
        <v>2.8794431169945494</v>
      </c>
      <c r="E32">
        <f t="shared" ca="1" si="3"/>
        <v>99.907374688405383</v>
      </c>
      <c r="F32">
        <f t="shared" ca="1" si="4"/>
        <v>37.196006514172879</v>
      </c>
      <c r="G32">
        <f t="shared" ca="1" si="5"/>
        <v>23.493828127737089</v>
      </c>
      <c r="H32">
        <f t="shared" ca="1" si="6"/>
        <v>40.778873849304802</v>
      </c>
      <c r="I32">
        <f t="shared" ca="1" si="7"/>
        <v>31.203370379356198</v>
      </c>
      <c r="J32">
        <f t="shared" ca="1" si="8"/>
        <v>23.299404745950252</v>
      </c>
      <c r="K32">
        <f t="shared" ca="1" si="9"/>
        <v>16.470611896140188</v>
      </c>
      <c r="L32">
        <f t="shared" ca="1" si="10"/>
        <v>13.360038810749774</v>
      </c>
      <c r="M32">
        <f t="shared" ca="1" si="11"/>
        <v>8.9460708703558254</v>
      </c>
      <c r="N32">
        <f t="shared" ca="1" si="12"/>
        <v>316.37573819276128</v>
      </c>
      <c r="O32">
        <f t="shared" ca="1" si="13"/>
        <v>287.23023211797204</v>
      </c>
      <c r="P32">
        <f t="shared" ca="1" si="14"/>
        <v>15.077295428532828</v>
      </c>
      <c r="S32">
        <v>31</v>
      </c>
      <c r="T32">
        <v>16.938653295960467</v>
      </c>
      <c r="U32">
        <v>12.164753857248648</v>
      </c>
      <c r="V32">
        <v>6.574889925646298</v>
      </c>
      <c r="W32">
        <v>207.0828072094472</v>
      </c>
      <c r="X32">
        <v>111.73058810617509</v>
      </c>
      <c r="Y32">
        <v>81.241608004297376</v>
      </c>
      <c r="Z32">
        <v>58.454495270818718</v>
      </c>
      <c r="AA32">
        <v>48.396679895425464</v>
      </c>
      <c r="AB32">
        <v>39.274858633842399</v>
      </c>
      <c r="AC32">
        <v>21.169491257959294</v>
      </c>
      <c r="AD32">
        <v>18.22546565005187</v>
      </c>
      <c r="AE32">
        <v>15.607221064989091</v>
      </c>
      <c r="AF32">
        <v>796.02185900609504</v>
      </c>
      <c r="AG32">
        <v>1355.6939261954467</v>
      </c>
      <c r="AH32">
        <v>22.699697955536003</v>
      </c>
      <c r="AL32" s="9" t="s">
        <v>161</v>
      </c>
      <c r="AM32" t="s">
        <v>147</v>
      </c>
      <c r="AN32" s="10">
        <f t="array" ref="AN32:AY43">MMULT(BB37:BD48,BF38:BQ40)</f>
        <v>0.97466169794572721</v>
      </c>
      <c r="AO32" s="22">
        <v>0.29033171150018572</v>
      </c>
      <c r="AP32" s="22">
        <v>0.57808374169174159</v>
      </c>
      <c r="AQ32" s="22">
        <v>0.9740617495481857</v>
      </c>
      <c r="AR32" s="22">
        <v>0.44238944316494039</v>
      </c>
      <c r="AS32" s="22">
        <v>0.73924217649885626</v>
      </c>
      <c r="AT32" s="22">
        <v>0.92887039711650499</v>
      </c>
      <c r="AU32" s="22">
        <v>0.50107102068249199</v>
      </c>
      <c r="AV32" s="22">
        <v>0.80175340441416432</v>
      </c>
      <c r="AW32" s="22">
        <v>0.83192786571637223</v>
      </c>
      <c r="AX32" s="22">
        <v>0.6955388672814411</v>
      </c>
      <c r="AY32" s="11">
        <v>0.91303801828284914</v>
      </c>
      <c r="BA32" t="s">
        <v>164</v>
      </c>
      <c r="BB32">
        <f>SUMSQ(AN45:AY56)</f>
        <v>1.5236081187198691E-2</v>
      </c>
    </row>
    <row r="33" spans="1:69" x14ac:dyDescent="0.25">
      <c r="A33">
        <v>32</v>
      </c>
      <c r="B33">
        <f t="shared" ca="1" si="0"/>
        <v>15.033560187763563</v>
      </c>
      <c r="C33">
        <f t="shared" ca="1" si="1"/>
        <v>7.5135226338494281</v>
      </c>
      <c r="D33">
        <f t="shared" ca="1" si="2"/>
        <v>5.0465278793357733</v>
      </c>
      <c r="E33">
        <f t="shared" ca="1" si="3"/>
        <v>114.89580214068522</v>
      </c>
      <c r="F33">
        <f t="shared" ca="1" si="4"/>
        <v>76.08329074115089</v>
      </c>
      <c r="G33">
        <f t="shared" ca="1" si="5"/>
        <v>38.162861809121026</v>
      </c>
      <c r="H33">
        <f t="shared" ca="1" si="6"/>
        <v>46.046270958449909</v>
      </c>
      <c r="I33">
        <f t="shared" ca="1" si="7"/>
        <v>40.642195104259656</v>
      </c>
      <c r="J33">
        <f t="shared" ca="1" si="8"/>
        <v>25.507380465889366</v>
      </c>
      <c r="K33">
        <f t="shared" ca="1" si="9"/>
        <v>17.366978134537625</v>
      </c>
      <c r="L33">
        <f t="shared" ca="1" si="10"/>
        <v>17.850494063438244</v>
      </c>
      <c r="M33">
        <f t="shared" ca="1" si="11"/>
        <v>9.1356784175001877</v>
      </c>
      <c r="N33">
        <f t="shared" ca="1" si="12"/>
        <v>453.95753779222645</v>
      </c>
      <c r="O33">
        <f t="shared" ca="1" si="13"/>
        <v>570.08066581307401</v>
      </c>
      <c r="P33">
        <f t="shared" ca="1" si="14"/>
        <v>18.384844428087344</v>
      </c>
      <c r="S33">
        <v>32</v>
      </c>
      <c r="T33">
        <v>16.029690247820195</v>
      </c>
      <c r="U33">
        <v>14.525906689231466</v>
      </c>
      <c r="V33">
        <v>3.4448748706526091</v>
      </c>
      <c r="W33">
        <v>234.0870850539726</v>
      </c>
      <c r="X33">
        <v>55.992910979628974</v>
      </c>
      <c r="Y33">
        <v>51.720900560759929</v>
      </c>
      <c r="Z33">
        <v>62.716687856346248</v>
      </c>
      <c r="AA33">
        <v>40.249576372249287</v>
      </c>
      <c r="AB33">
        <v>36.344146024663665</v>
      </c>
      <c r="AC33">
        <v>23.109994175585005</v>
      </c>
      <c r="AD33">
        <v>17.862605175215943</v>
      </c>
      <c r="AE33">
        <v>16.50958068943806</v>
      </c>
      <c r="AF33">
        <v>676.54701346826994</v>
      </c>
      <c r="AG33">
        <v>803.71186957698262</v>
      </c>
      <c r="AH33">
        <v>22.139187703779442</v>
      </c>
      <c r="AM33" t="s">
        <v>148</v>
      </c>
      <c r="AN33" s="12">
        <v>0.29033171150018572</v>
      </c>
      <c r="AO33" s="23">
        <v>0.98369544436346223</v>
      </c>
      <c r="AP33" s="23">
        <v>0.70238769741541651</v>
      </c>
      <c r="AQ33" s="23">
        <v>0.32856623217722608</v>
      </c>
      <c r="AR33" s="23">
        <v>0.89272805948646827</v>
      </c>
      <c r="AS33" s="23">
        <v>0.5363317326060455</v>
      </c>
      <c r="AT33" s="23">
        <v>0.35867092257778865</v>
      </c>
      <c r="AU33" s="23">
        <v>0.66157284148799045</v>
      </c>
      <c r="AV33" s="23">
        <v>0.34582650293669703</v>
      </c>
      <c r="AW33" s="23">
        <v>0.7228973511658956</v>
      </c>
      <c r="AX33" s="23">
        <v>0.80209831437564216</v>
      </c>
      <c r="AY33" s="13">
        <v>0.53321433035754495</v>
      </c>
    </row>
    <row r="34" spans="1:69" x14ac:dyDescent="0.25">
      <c r="A34">
        <v>33</v>
      </c>
      <c r="B34">
        <f t="shared" ca="1" si="0"/>
        <v>13.263715937854146</v>
      </c>
      <c r="C34">
        <f t="shared" ca="1" si="1"/>
        <v>9.3927700176360887</v>
      </c>
      <c r="D34">
        <f t="shared" ca="1" si="2"/>
        <v>3.3391632097299517</v>
      </c>
      <c r="E34">
        <f t="shared" ca="1" si="3"/>
        <v>126.42274585605225</v>
      </c>
      <c r="F34">
        <f t="shared" ca="1" si="4"/>
        <v>46.066833854140569</v>
      </c>
      <c r="G34">
        <f t="shared" ca="1" si="5"/>
        <v>31.733658820031707</v>
      </c>
      <c r="H34">
        <f t="shared" ca="1" si="6"/>
        <v>46.751631573761507</v>
      </c>
      <c r="I34">
        <f t="shared" ca="1" si="7"/>
        <v>33.836058294067136</v>
      </c>
      <c r="J34">
        <f t="shared" ca="1" si="8"/>
        <v>26.263553324539071</v>
      </c>
      <c r="K34">
        <f t="shared" ca="1" si="9"/>
        <v>18.053378891192004</v>
      </c>
      <c r="L34">
        <f t="shared" ca="1" si="10"/>
        <v>15.620839676289066</v>
      </c>
      <c r="M34">
        <f t="shared" ca="1" si="11"/>
        <v>11.860155956529741</v>
      </c>
      <c r="N34">
        <f t="shared" ca="1" si="12"/>
        <v>401.87259866705313</v>
      </c>
      <c r="O34">
        <f t="shared" ca="1" si="13"/>
        <v>417.28756308069052</v>
      </c>
      <c r="P34">
        <f t="shared" ca="1" si="14"/>
        <v>17.645658003213899</v>
      </c>
      <c r="S34">
        <v>33</v>
      </c>
      <c r="T34">
        <v>13.062804132147827</v>
      </c>
      <c r="U34">
        <v>11.300647587735092</v>
      </c>
      <c r="V34">
        <v>6.005407805502565</v>
      </c>
      <c r="W34">
        <v>149.4465949519755</v>
      </c>
      <c r="X34">
        <v>79.479701120376703</v>
      </c>
      <c r="Y34">
        <v>69.010328982686758</v>
      </c>
      <c r="Z34">
        <v>48.842734907885436</v>
      </c>
      <c r="AA34">
        <v>38.208723662340155</v>
      </c>
      <c r="AB34">
        <v>34.777238712442582</v>
      </c>
      <c r="AC34">
        <v>17.485978696746596</v>
      </c>
      <c r="AD34">
        <v>14.424439621488837</v>
      </c>
      <c r="AE34">
        <v>14.208823187328781</v>
      </c>
      <c r="AF34">
        <v>588.78009658910548</v>
      </c>
      <c r="AG34">
        <v>887.69530184681446</v>
      </c>
      <c r="AH34">
        <v>19.207283673799445</v>
      </c>
      <c r="AM34" t="s">
        <v>149</v>
      </c>
      <c r="AN34" s="12">
        <v>0.57808374169174159</v>
      </c>
      <c r="AO34" s="23">
        <v>0.70238769741541651</v>
      </c>
      <c r="AP34" s="23">
        <v>0.97614979943039881</v>
      </c>
      <c r="AQ34" s="23">
        <v>0.52820817035424572</v>
      </c>
      <c r="AR34" s="23">
        <v>0.4983368831824655</v>
      </c>
      <c r="AS34" s="23">
        <v>0.94103102193832511</v>
      </c>
      <c r="AT34" s="23">
        <v>0.44638232951912982</v>
      </c>
      <c r="AU34" s="23">
        <v>0.23023100592204068</v>
      </c>
      <c r="AV34" s="23">
        <v>0.84338175952106209</v>
      </c>
      <c r="AW34" s="23">
        <v>0.87596099919043113</v>
      </c>
      <c r="AX34" s="23">
        <v>0.92581842553964067</v>
      </c>
      <c r="AY34" s="13">
        <v>0.58957686107223484</v>
      </c>
      <c r="BA34" s="9" t="s">
        <v>166</v>
      </c>
    </row>
    <row r="35" spans="1:69" x14ac:dyDescent="0.25">
      <c r="A35">
        <v>34</v>
      </c>
      <c r="B35">
        <f t="shared" ca="1" si="0"/>
        <v>17.285656916161223</v>
      </c>
      <c r="C35">
        <f t="shared" ca="1" si="1"/>
        <v>6.5621454481819228</v>
      </c>
      <c r="D35">
        <f t="shared" ca="1" si="2"/>
        <v>6.4186283990212614</v>
      </c>
      <c r="E35">
        <f t="shared" ca="1" si="3"/>
        <v>114.08292824951754</v>
      </c>
      <c r="F35">
        <f t="shared" ca="1" si="4"/>
        <v>111.6322617501975</v>
      </c>
      <c r="G35">
        <f t="shared" ca="1" si="5"/>
        <v>43.184041211682079</v>
      </c>
      <c r="H35">
        <f t="shared" ca="1" si="6"/>
        <v>48.27600987664659</v>
      </c>
      <c r="I35">
        <f t="shared" ca="1" si="7"/>
        <v>49.344374795622187</v>
      </c>
      <c r="J35">
        <f t="shared" ca="1" si="8"/>
        <v>26.57779220968186</v>
      </c>
      <c r="K35">
        <f t="shared" ca="1" si="9"/>
        <v>18.79286455191713</v>
      </c>
      <c r="L35">
        <f t="shared" ca="1" si="10"/>
        <v>18.64553697620708</v>
      </c>
      <c r="M35">
        <f t="shared" ca="1" si="11"/>
        <v>10.566463834398306</v>
      </c>
      <c r="N35">
        <f t="shared" ca="1" si="12"/>
        <v>534.65918616952411</v>
      </c>
      <c r="O35">
        <f t="shared" ca="1" si="13"/>
        <v>728.66148924496895</v>
      </c>
      <c r="P35">
        <f t="shared" ca="1" si="14"/>
        <v>21.075282983449796</v>
      </c>
      <c r="S35">
        <v>34</v>
      </c>
      <c r="T35">
        <v>17.247849078085757</v>
      </c>
      <c r="U35">
        <v>6.3591547017618915</v>
      </c>
      <c r="V35">
        <v>2.5341907645179695</v>
      </c>
      <c r="W35">
        <v>110.96918538765394</v>
      </c>
      <c r="X35">
        <v>44.944714281439751</v>
      </c>
      <c r="Y35">
        <v>18.037672409684738</v>
      </c>
      <c r="Z35">
        <v>47.770023389888088</v>
      </c>
      <c r="AA35">
        <v>40.706469918680646</v>
      </c>
      <c r="AB35">
        <v>18.620713366845617</v>
      </c>
      <c r="AC35">
        <v>20.085252791932909</v>
      </c>
      <c r="AD35">
        <v>17.718471984183022</v>
      </c>
      <c r="AE35">
        <v>7.9981347989000806</v>
      </c>
      <c r="AF35">
        <v>339.71940595512416</v>
      </c>
      <c r="AG35">
        <v>279.08713185795801</v>
      </c>
      <c r="AH35">
        <v>18.950867797974627</v>
      </c>
      <c r="AM35" t="s">
        <v>150</v>
      </c>
      <c r="AN35" s="12">
        <v>0.9740617495481857</v>
      </c>
      <c r="AO35" s="23">
        <v>0.32856623217722608</v>
      </c>
      <c r="AP35" s="23">
        <v>0.52820817035424572</v>
      </c>
      <c r="AQ35" s="23">
        <v>0.99140674417765096</v>
      </c>
      <c r="AR35" s="23">
        <v>0.52293250955151094</v>
      </c>
      <c r="AS35" s="23">
        <v>0.6810524224873139</v>
      </c>
      <c r="AT35" s="23">
        <v>0.96633761560379638</v>
      </c>
      <c r="AU35" s="23">
        <v>0.60613881648048284</v>
      </c>
      <c r="AV35" s="23">
        <v>0.7370874835326664</v>
      </c>
      <c r="AW35" s="23">
        <v>0.8287809903083615</v>
      </c>
      <c r="AX35" s="23">
        <v>0.68407747638887006</v>
      </c>
      <c r="AY35" s="13">
        <v>0.94765967454007927</v>
      </c>
    </row>
    <row r="36" spans="1:69" ht="18" thickBot="1" x14ac:dyDescent="0.3">
      <c r="A36">
        <v>35</v>
      </c>
      <c r="B36">
        <f t="shared" ca="1" si="0"/>
        <v>12.671993669559338</v>
      </c>
      <c r="C36">
        <f t="shared" ca="1" si="1"/>
        <v>5.7469986504277006</v>
      </c>
      <c r="D36">
        <f t="shared" ca="1" si="2"/>
        <v>4.2556640780274453</v>
      </c>
      <c r="E36">
        <f t="shared" ca="1" si="3"/>
        <v>73.814398787650546</v>
      </c>
      <c r="F36">
        <f t="shared" ca="1" si="4"/>
        <v>53.959470293715896</v>
      </c>
      <c r="G36">
        <f t="shared" ca="1" si="5"/>
        <v>26.224798164048376</v>
      </c>
      <c r="H36">
        <f t="shared" ca="1" si="6"/>
        <v>37.663097544315939</v>
      </c>
      <c r="I36">
        <f t="shared" ca="1" si="7"/>
        <v>34.002157556046932</v>
      </c>
      <c r="J36">
        <f t="shared" ca="1" si="8"/>
        <v>21.655343499593485</v>
      </c>
      <c r="K36">
        <f t="shared" ca="1" si="9"/>
        <v>15.675285246555665</v>
      </c>
      <c r="L36">
        <f t="shared" ca="1" si="10"/>
        <v>14.952218231339664</v>
      </c>
      <c r="M36">
        <f t="shared" ca="1" si="11"/>
        <v>7.2467640689760113</v>
      </c>
      <c r="N36">
        <f t="shared" ca="1" si="12"/>
        <v>302.72448491752959</v>
      </c>
      <c r="O36">
        <f t="shared" ca="1" si="13"/>
        <v>310.79454380654329</v>
      </c>
      <c r="P36">
        <f t="shared" ca="1" si="14"/>
        <v>15.842654476796902</v>
      </c>
      <c r="S36">
        <v>35</v>
      </c>
      <c r="T36">
        <v>16.567029823379915</v>
      </c>
      <c r="U36">
        <v>7.5290519021954561</v>
      </c>
      <c r="V36">
        <v>4.0523343971034356</v>
      </c>
      <c r="W36">
        <v>125.79730644745904</v>
      </c>
      <c r="X36">
        <v>67.841715220893491</v>
      </c>
      <c r="Y36">
        <v>31.253313499424955</v>
      </c>
      <c r="Z36">
        <v>48.988407046303308</v>
      </c>
      <c r="AA36">
        <v>41.4330098203029</v>
      </c>
      <c r="AB36">
        <v>24.818399825564708</v>
      </c>
      <c r="AC36">
        <v>20.007595046190232</v>
      </c>
      <c r="AD36">
        <v>17.627033804950688</v>
      </c>
      <c r="AE36">
        <v>10.301334453491876</v>
      </c>
      <c r="AF36">
        <v>446.38756314834922</v>
      </c>
      <c r="AG36">
        <v>505.8133331696697</v>
      </c>
      <c r="AH36">
        <v>20.358491912121018</v>
      </c>
      <c r="AM36" t="s">
        <v>151</v>
      </c>
      <c r="AN36" s="12">
        <v>0.44238944316494039</v>
      </c>
      <c r="AO36" s="23">
        <v>0.89272805948646827</v>
      </c>
      <c r="AP36" s="23">
        <v>0.4983368831824655</v>
      </c>
      <c r="AQ36" s="23">
        <v>0.52293250955151094</v>
      </c>
      <c r="AR36" s="23">
        <v>0.98892184963933316</v>
      </c>
      <c r="AS36" s="23">
        <v>0.39274448722989463</v>
      </c>
      <c r="AT36" s="23">
        <v>0.59331546974573868</v>
      </c>
      <c r="AU36" s="23">
        <v>0.90886670175721862</v>
      </c>
      <c r="AV36" s="23">
        <v>0.25119735597998327</v>
      </c>
      <c r="AW36" s="23">
        <v>0.71254532327170617</v>
      </c>
      <c r="AX36" s="23">
        <v>0.7122339227178921</v>
      </c>
      <c r="AY36" s="13">
        <v>0.70700258188403531</v>
      </c>
      <c r="BA36" s="9" t="s">
        <v>118</v>
      </c>
      <c r="BF36" s="9" t="s">
        <v>162</v>
      </c>
    </row>
    <row r="37" spans="1:69" ht="15.75" thickBot="1" x14ac:dyDescent="0.3">
      <c r="A37">
        <v>36</v>
      </c>
      <c r="B37">
        <f t="shared" ca="1" si="0"/>
        <v>13.234555844184396</v>
      </c>
      <c r="C37">
        <f t="shared" ca="1" si="1"/>
        <v>8.3329141409625294</v>
      </c>
      <c r="D37">
        <f t="shared" ca="1" si="2"/>
        <v>8.8532454846834447</v>
      </c>
      <c r="E37">
        <f t="shared" ca="1" si="3"/>
        <v>111.13480281327597</v>
      </c>
      <c r="F37">
        <f t="shared" ca="1" si="4"/>
        <v>117.87665830441614</v>
      </c>
      <c r="G37">
        <f t="shared" ca="1" si="5"/>
        <v>75.323530356184364</v>
      </c>
      <c r="H37">
        <f t="shared" ca="1" si="6"/>
        <v>44.215676558367022</v>
      </c>
      <c r="I37">
        <f t="shared" ca="1" si="7"/>
        <v>45.189455801147346</v>
      </c>
      <c r="J37">
        <f t="shared" ca="1" si="8"/>
        <v>35.930540229909681</v>
      </c>
      <c r="K37">
        <f t="shared" ca="1" si="9"/>
        <v>17.038282800062319</v>
      </c>
      <c r="L37">
        <f t="shared" ca="1" si="10"/>
        <v>16.22997413744033</v>
      </c>
      <c r="M37">
        <f t="shared" ca="1" si="11"/>
        <v>12.947705425560176</v>
      </c>
      <c r="N37">
        <f t="shared" ca="1" si="12"/>
        <v>602.46173605417164</v>
      </c>
      <c r="O37">
        <f t="shared" ca="1" si="13"/>
        <v>977.02239745315501</v>
      </c>
      <c r="P37">
        <f t="shared" ca="1" si="14"/>
        <v>18.609800141106181</v>
      </c>
      <c r="S37">
        <v>36</v>
      </c>
      <c r="T37">
        <v>19.782473847046575</v>
      </c>
      <c r="U37">
        <v>14.594213832009117</v>
      </c>
      <c r="V37">
        <v>8.0455863785411061</v>
      </c>
      <c r="W37">
        <v>290.12990319930594</v>
      </c>
      <c r="X37">
        <v>160.08357534625421</v>
      </c>
      <c r="Y37">
        <v>118.0564274847783</v>
      </c>
      <c r="Z37">
        <v>70.470596529611129</v>
      </c>
      <c r="AA37">
        <v>56.232935450976036</v>
      </c>
      <c r="AB37">
        <v>45.947804827548161</v>
      </c>
      <c r="AC37">
        <v>25.471057959556454</v>
      </c>
      <c r="AD37">
        <v>22.00632314645172</v>
      </c>
      <c r="AE37">
        <v>18.473589339233161</v>
      </c>
      <c r="AF37">
        <v>1131.8535599157469</v>
      </c>
      <c r="AG37">
        <v>2323.5761645331859</v>
      </c>
      <c r="AH37">
        <v>26.97419410908126</v>
      </c>
      <c r="AM37" t="s">
        <v>152</v>
      </c>
      <c r="AN37" s="12">
        <v>0.73924217649885626</v>
      </c>
      <c r="AO37" s="23">
        <v>0.5363317326060455</v>
      </c>
      <c r="AP37" s="23">
        <v>0.94103102193832511</v>
      </c>
      <c r="AQ37" s="23">
        <v>0.6810524224873139</v>
      </c>
      <c r="AR37" s="23">
        <v>0.39274448722989463</v>
      </c>
      <c r="AS37" s="23">
        <v>0.98368688291027073</v>
      </c>
      <c r="AT37" s="23">
        <v>0.58242227925583911</v>
      </c>
      <c r="AU37" s="23">
        <v>0.19571387056561751</v>
      </c>
      <c r="AV37" s="23">
        <v>0.94641479880751844</v>
      </c>
      <c r="AW37" s="23">
        <v>0.89883184179703346</v>
      </c>
      <c r="AX37" s="23">
        <v>0.89675989349481033</v>
      </c>
      <c r="AY37" s="13">
        <v>0.67961658109980227</v>
      </c>
      <c r="BA37" t="s">
        <v>147</v>
      </c>
      <c r="BB37" s="10">
        <v>0.83223920392899042</v>
      </c>
      <c r="BC37" s="22">
        <v>0.4606089912709469</v>
      </c>
      <c r="BD37" s="11">
        <v>0.26434629286170863</v>
      </c>
    </row>
    <row r="38" spans="1:69" x14ac:dyDescent="0.25">
      <c r="A38">
        <v>37</v>
      </c>
      <c r="B38">
        <f t="shared" ca="1" si="0"/>
        <v>10.681486984343488</v>
      </c>
      <c r="C38">
        <f t="shared" ca="1" si="1"/>
        <v>5.2087608254548847</v>
      </c>
      <c r="D38">
        <f t="shared" ca="1" si="2"/>
        <v>5.018794655696035</v>
      </c>
      <c r="E38">
        <f t="shared" ca="1" si="3"/>
        <v>57.280978579618846</v>
      </c>
      <c r="F38">
        <f t="shared" ca="1" si="4"/>
        <v>54.358758113894737</v>
      </c>
      <c r="G38">
        <f t="shared" ca="1" si="5"/>
        <v>26.55828357172231</v>
      </c>
      <c r="H38">
        <f t="shared" ca="1" si="6"/>
        <v>32.652262310226575</v>
      </c>
      <c r="I38">
        <f t="shared" ca="1" si="7"/>
        <v>33.194324823229145</v>
      </c>
      <c r="J38">
        <f t="shared" ca="1" si="8"/>
        <v>22.208972184912906</v>
      </c>
      <c r="K38">
        <f t="shared" ca="1" si="9"/>
        <v>12.01244198054631</v>
      </c>
      <c r="L38">
        <f t="shared" ca="1" si="10"/>
        <v>12.803617533213631</v>
      </c>
      <c r="M38">
        <f t="shared" ca="1" si="11"/>
        <v>9.0530738917648961</v>
      </c>
      <c r="N38">
        <f t="shared" ca="1" si="12"/>
        <v>271.40352939682214</v>
      </c>
      <c r="O38">
        <f t="shared" ca="1" si="13"/>
        <v>280.69822925937643</v>
      </c>
      <c r="P38">
        <f t="shared" ca="1" si="14"/>
        <v>13.754931941417917</v>
      </c>
      <c r="S38">
        <v>37</v>
      </c>
      <c r="T38">
        <v>15.337415440471339</v>
      </c>
      <c r="U38">
        <v>10.342928107513711</v>
      </c>
      <c r="V38">
        <v>4.7654551885425587</v>
      </c>
      <c r="W38">
        <v>159.59107837928832</v>
      </c>
      <c r="X38">
        <v>74.092172755527272</v>
      </c>
      <c r="Y38">
        <v>50.358826887225213</v>
      </c>
      <c r="Z38">
        <v>52.887870742326498</v>
      </c>
      <c r="AA38">
        <v>40.844683067231671</v>
      </c>
      <c r="AB38">
        <v>31.029651865094255</v>
      </c>
      <c r="AC38">
        <v>19.961572654650588</v>
      </c>
      <c r="AD38">
        <v>17.569223443091687</v>
      </c>
      <c r="AE38">
        <v>12.275337805159223</v>
      </c>
      <c r="AF38">
        <v>563.00539103619371</v>
      </c>
      <c r="AG38">
        <v>756.19014601640913</v>
      </c>
      <c r="AH38">
        <v>20.077275892493812</v>
      </c>
      <c r="AM38" t="s">
        <v>153</v>
      </c>
      <c r="AN38" s="12">
        <v>0.92887039711650499</v>
      </c>
      <c r="AO38" s="23">
        <v>0.35867092257778865</v>
      </c>
      <c r="AP38" s="23">
        <v>0.44638232951912982</v>
      </c>
      <c r="AQ38" s="23">
        <v>0.96633761560379638</v>
      </c>
      <c r="AR38" s="23">
        <v>0.59331546974573868</v>
      </c>
      <c r="AS38" s="23">
        <v>0.58242227925583911</v>
      </c>
      <c r="AT38" s="23">
        <v>0.9658660085252444</v>
      </c>
      <c r="AU38" s="23">
        <v>0.7011006399852554</v>
      </c>
      <c r="AV38" s="23">
        <v>0.62821791906710633</v>
      </c>
      <c r="AW38" s="23">
        <v>0.78758221327860722</v>
      </c>
      <c r="AX38" s="23">
        <v>0.63989106306561461</v>
      </c>
      <c r="AY38" s="13">
        <v>0.94485009080923332</v>
      </c>
      <c r="BA38" t="s">
        <v>148</v>
      </c>
      <c r="BB38" s="12">
        <v>-0.19972042269936871</v>
      </c>
      <c r="BC38" s="23">
        <v>0.52035477227889204</v>
      </c>
      <c r="BD38" s="13">
        <v>0.82038899802888021</v>
      </c>
      <c r="BF38" s="10">
        <f t="array" ref="BF38:BQ40">TRANSPOSE(BB37:BD48)</f>
        <v>0.83223920392899042</v>
      </c>
      <c r="BG38" s="22">
        <v>-0.19972042269936871</v>
      </c>
      <c r="BH38" s="22">
        <v>0.37446817635407664</v>
      </c>
      <c r="BI38" s="22">
        <v>0.77975137201231959</v>
      </c>
      <c r="BJ38" s="22">
        <v>-9.8995942980414864E-2</v>
      </c>
      <c r="BK38" s="22">
        <v>0.61696275745388707</v>
      </c>
      <c r="BL38" s="22">
        <v>0.68273377395418211</v>
      </c>
      <c r="BM38" s="22">
        <v>4.2898560352001743E-3</v>
      </c>
      <c r="BN38" s="22">
        <v>0.76961026928103005</v>
      </c>
      <c r="BO38" s="22">
        <v>0.51958618269748058</v>
      </c>
      <c r="BP38" s="22">
        <v>0.37057616154015444</v>
      </c>
      <c r="BQ38" s="11">
        <v>0.60097712956884308</v>
      </c>
    </row>
    <row r="39" spans="1:69" x14ac:dyDescent="0.25">
      <c r="A39">
        <v>38</v>
      </c>
      <c r="B39">
        <f t="shared" ca="1" si="0"/>
        <v>13.788041882205084</v>
      </c>
      <c r="C39">
        <f t="shared" ca="1" si="1"/>
        <v>8.4925474140739503</v>
      </c>
      <c r="D39">
        <f t="shared" ca="1" si="2"/>
        <v>7.8896822680036669</v>
      </c>
      <c r="E39">
        <f t="shared" ca="1" si="3"/>
        <v>118.52274978077526</v>
      </c>
      <c r="F39">
        <f t="shared" ca="1" si="4"/>
        <v>109.37660270657521</v>
      </c>
      <c r="G39">
        <f t="shared" ca="1" si="5"/>
        <v>67.347673907575114</v>
      </c>
      <c r="H39">
        <f t="shared" ca="1" si="6"/>
        <v>46.149354165324802</v>
      </c>
      <c r="I39">
        <f t="shared" ca="1" si="7"/>
        <v>43.773664388225846</v>
      </c>
      <c r="J39">
        <f t="shared" ca="1" si="8"/>
        <v>33.988459058783377</v>
      </c>
      <c r="K39">
        <f t="shared" ca="1" si="9"/>
        <v>18.010255773909005</v>
      </c>
      <c r="L39">
        <f t="shared" ca="1" si="10"/>
        <v>17.459952652710079</v>
      </c>
      <c r="M39">
        <f t="shared" ca="1" si="11"/>
        <v>12.414337310585015</v>
      </c>
      <c r="N39">
        <f t="shared" ca="1" si="12"/>
        <v>587.53699228979735</v>
      </c>
      <c r="O39">
        <f t="shared" ca="1" si="13"/>
        <v>925.25668913304219</v>
      </c>
      <c r="P39">
        <f t="shared" ca="1" si="14"/>
        <v>18.236017710461049</v>
      </c>
      <c r="S39">
        <v>38</v>
      </c>
      <c r="T39">
        <v>17.000547006083636</v>
      </c>
      <c r="U39">
        <v>13.01456939005843</v>
      </c>
      <c r="V39">
        <v>8.903012811654099</v>
      </c>
      <c r="W39">
        <v>222.8028190190453</v>
      </c>
      <c r="X39">
        <v>153.34333752822323</v>
      </c>
      <c r="Y39">
        <v>116.49204636743973</v>
      </c>
      <c r="Z39">
        <v>60.482776990023318</v>
      </c>
      <c r="AA39">
        <v>53.688154860742245</v>
      </c>
      <c r="AB39">
        <v>45.077946384534599</v>
      </c>
      <c r="AC39">
        <v>21.555529656936891</v>
      </c>
      <c r="AD39">
        <v>19.347148249658382</v>
      </c>
      <c r="AE39">
        <v>15.992796882587584</v>
      </c>
      <c r="AF39">
        <v>978.85980563598503</v>
      </c>
      <c r="AG39">
        <v>1971.2418882076381</v>
      </c>
      <c r="AH39">
        <v>24.687268217392308</v>
      </c>
      <c r="AM39" t="s">
        <v>154</v>
      </c>
      <c r="AN39" s="12">
        <v>0.50107102068249199</v>
      </c>
      <c r="AO39" s="23">
        <v>0.66157284148799045</v>
      </c>
      <c r="AP39" s="23">
        <v>0.23023100592204068</v>
      </c>
      <c r="AQ39" s="23">
        <v>0.60613881648048284</v>
      </c>
      <c r="AR39" s="23">
        <v>0.90886670175721862</v>
      </c>
      <c r="AS39" s="23">
        <v>0.19571387056561751</v>
      </c>
      <c r="AT39" s="23">
        <v>0.7011006399852554</v>
      </c>
      <c r="AU39" s="23">
        <v>0.97728695341150773</v>
      </c>
      <c r="AV39" s="23">
        <v>0.12131727063985125</v>
      </c>
      <c r="AW39" s="23">
        <v>0.58135504632240098</v>
      </c>
      <c r="AX39" s="23">
        <v>0.51040460921532327</v>
      </c>
      <c r="AY39" s="13">
        <v>0.74141431802835456</v>
      </c>
      <c r="BA39" t="s">
        <v>149</v>
      </c>
      <c r="BB39" s="12">
        <v>0.37446817635407664</v>
      </c>
      <c r="BC39" s="23">
        <v>5.4667409030434211E-2</v>
      </c>
      <c r="BD39" s="13">
        <v>0.91265264954326963</v>
      </c>
      <c r="BF39" s="12">
        <v>0.4606089912709469</v>
      </c>
      <c r="BG39" s="23">
        <v>0.52035477227889204</v>
      </c>
      <c r="BH39" s="23">
        <v>5.4667409030434211E-2</v>
      </c>
      <c r="BI39" s="23">
        <v>0.57715279912029638</v>
      </c>
      <c r="BJ39" s="23">
        <v>0.83120490195759134</v>
      </c>
      <c r="BK39" s="23">
        <v>4.5266484810236145E-2</v>
      </c>
      <c r="BL39" s="23">
        <v>0.68670979286410061</v>
      </c>
      <c r="BM39" s="23">
        <v>0.96966064833657628</v>
      </c>
      <c r="BN39" s="23">
        <v>1.0021932089579089E-3</v>
      </c>
      <c r="BO39" s="23">
        <v>0.45448885111216192</v>
      </c>
      <c r="BP39" s="23">
        <v>0.35785536520637012</v>
      </c>
      <c r="BQ39" s="13">
        <v>0.6909037688020232</v>
      </c>
    </row>
    <row r="40" spans="1:69" ht="15.75" thickBot="1" x14ac:dyDescent="0.3">
      <c r="A40">
        <v>39</v>
      </c>
      <c r="B40">
        <f t="shared" ca="1" si="0"/>
        <v>12.456293111537278</v>
      </c>
      <c r="C40">
        <f t="shared" ca="1" si="1"/>
        <v>7.0819241090385594</v>
      </c>
      <c r="D40">
        <f t="shared" ca="1" si="2"/>
        <v>6.4501592666507941</v>
      </c>
      <c r="E40">
        <f t="shared" ca="1" si="3"/>
        <v>89.171795411396943</v>
      </c>
      <c r="F40">
        <f t="shared" ca="1" si="4"/>
        <v>80.448342863564505</v>
      </c>
      <c r="G40">
        <f t="shared" ca="1" si="5"/>
        <v>45.82850830013232</v>
      </c>
      <c r="H40">
        <f t="shared" ca="1" si="6"/>
        <v>40.313921213747484</v>
      </c>
      <c r="I40">
        <f t="shared" ca="1" si="7"/>
        <v>38.737376043757322</v>
      </c>
      <c r="J40">
        <f t="shared" ca="1" si="8"/>
        <v>27.609264514381572</v>
      </c>
      <c r="K40">
        <f t="shared" ca="1" si="9"/>
        <v>15.072868841950038</v>
      </c>
      <c r="L40">
        <f t="shared" ca="1" si="10"/>
        <v>14.553823257584055</v>
      </c>
      <c r="M40">
        <f t="shared" ca="1" si="11"/>
        <v>9.9508406842641168</v>
      </c>
      <c r="N40">
        <f t="shared" ca="1" si="12"/>
        <v>430.28573343308312</v>
      </c>
      <c r="O40">
        <f t="shared" ca="1" si="13"/>
        <v>570.08491259555979</v>
      </c>
      <c r="P40">
        <f t="shared" ca="1" si="14"/>
        <v>15.9745611286623</v>
      </c>
      <c r="S40">
        <v>39</v>
      </c>
      <c r="T40">
        <v>10.225378799355484</v>
      </c>
      <c r="U40">
        <v>15.131868951540721</v>
      </c>
      <c r="V40">
        <v>2.9664904057769013</v>
      </c>
      <c r="W40">
        <v>156.70911622317499</v>
      </c>
      <c r="X40">
        <v>30.982157565628707</v>
      </c>
      <c r="Y40">
        <v>46.714217263731534</v>
      </c>
      <c r="Z40">
        <v>51.747475681296081</v>
      </c>
      <c r="AA40">
        <v>26.645442891583571</v>
      </c>
      <c r="AB40">
        <v>37.706858699741119</v>
      </c>
      <c r="AC40">
        <v>19.085959992003833</v>
      </c>
      <c r="AD40">
        <v>11.693357523711224</v>
      </c>
      <c r="AE40">
        <v>16.371075923298939</v>
      </c>
      <c r="AF40">
        <v>460.25913483899495</v>
      </c>
      <c r="AG40">
        <v>460.76209198448242</v>
      </c>
      <c r="AH40">
        <v>20.353579959352874</v>
      </c>
      <c r="AM40" t="s">
        <v>155</v>
      </c>
      <c r="AN40" s="12">
        <v>0.80175340441416432</v>
      </c>
      <c r="AO40" s="23">
        <v>0.34582650293669703</v>
      </c>
      <c r="AP40" s="23">
        <v>0.84338175952106209</v>
      </c>
      <c r="AQ40" s="23">
        <v>0.7370874835326664</v>
      </c>
      <c r="AR40" s="23">
        <v>0.25119735597998327</v>
      </c>
      <c r="AS40" s="23">
        <v>0.94641479880751844</v>
      </c>
      <c r="AT40" s="23">
        <v>0.62821791906710633</v>
      </c>
      <c r="AU40" s="23">
        <v>0.12131727063985125</v>
      </c>
      <c r="AV40" s="23">
        <v>0.96228428777488251</v>
      </c>
      <c r="AW40" s="23">
        <v>0.83790806464204648</v>
      </c>
      <c r="AX40" s="23">
        <v>0.79707036042100865</v>
      </c>
      <c r="AY40" s="13">
        <v>0.68098889549227382</v>
      </c>
      <c r="BA40" t="s">
        <v>150</v>
      </c>
      <c r="BB40" s="12">
        <v>0.77975137201231959</v>
      </c>
      <c r="BC40" s="25">
        <v>0.57715279912029638</v>
      </c>
      <c r="BD40" s="13">
        <v>0.22425251055487197</v>
      </c>
      <c r="BF40" s="14">
        <v>0.26434629286170863</v>
      </c>
      <c r="BG40" s="24">
        <v>0.82038899802888021</v>
      </c>
      <c r="BH40" s="24">
        <v>0.91265264954326963</v>
      </c>
      <c r="BI40" s="24">
        <v>0.22425251055487197</v>
      </c>
      <c r="BJ40" s="24">
        <v>0.53686130785746022</v>
      </c>
      <c r="BK40" s="24">
        <v>0.77523853372887208</v>
      </c>
      <c r="BL40" s="24">
        <v>0.16783999169467367</v>
      </c>
      <c r="BM40" s="24">
        <v>0.19242343312132137</v>
      </c>
      <c r="BN40" s="24">
        <v>0.60826253936999508</v>
      </c>
      <c r="BO40" s="24">
        <v>0.71938297807163853</v>
      </c>
      <c r="BP40" s="24">
        <v>0.84094033024285442</v>
      </c>
      <c r="BQ40" s="15">
        <v>0.35803340138862083</v>
      </c>
    </row>
    <row r="41" spans="1:69" x14ac:dyDescent="0.25">
      <c r="A41">
        <v>40</v>
      </c>
      <c r="B41">
        <f t="shared" ca="1" si="0"/>
        <v>18.845681141008011</v>
      </c>
      <c r="C41">
        <f t="shared" ca="1" si="1"/>
        <v>6.8653787514656166</v>
      </c>
      <c r="D41">
        <f t="shared" ca="1" si="2"/>
        <v>2.6872118873867095</v>
      </c>
      <c r="E41">
        <f t="shared" ca="1" si="3"/>
        <v>129.97411689533712</v>
      </c>
      <c r="F41">
        <f t="shared" ca="1" si="4"/>
        <v>50.964486564765892</v>
      </c>
      <c r="G41">
        <f t="shared" ca="1" si="5"/>
        <v>19.861012942709234</v>
      </c>
      <c r="H41">
        <f t="shared" ca="1" si="6"/>
        <v>51.927595309320125</v>
      </c>
      <c r="I41">
        <f t="shared" ca="1" si="7"/>
        <v>43.293815660527528</v>
      </c>
      <c r="J41">
        <f t="shared" ca="1" si="8"/>
        <v>19.202637344977031</v>
      </c>
      <c r="K41">
        <f t="shared" ca="1" si="9"/>
        <v>21.733470740104682</v>
      </c>
      <c r="L41">
        <f t="shared" ca="1" si="10"/>
        <v>19.6822349444212</v>
      </c>
      <c r="M41">
        <f t="shared" ca="1" si="11"/>
        <v>8.5692627713319443</v>
      </c>
      <c r="N41">
        <f t="shared" ca="1" si="12"/>
        <v>397.38419292526004</v>
      </c>
      <c r="O41">
        <f t="shared" ca="1" si="13"/>
        <v>348.44343104377162</v>
      </c>
      <c r="P41">
        <f t="shared" ca="1" si="14"/>
        <v>22.112013142985756</v>
      </c>
      <c r="S41">
        <v>40</v>
      </c>
      <c r="T41">
        <v>10.912778508554585</v>
      </c>
      <c r="U41">
        <v>6.2189102460928964</v>
      </c>
      <c r="V41">
        <v>8.4780391558701815</v>
      </c>
      <c r="W41">
        <v>68.655170587154316</v>
      </c>
      <c r="X41">
        <v>92.737624211550127</v>
      </c>
      <c r="Y41">
        <v>54.502145789457686</v>
      </c>
      <c r="Z41">
        <v>34.844434700749503</v>
      </c>
      <c r="AA41">
        <v>38.997841919839288</v>
      </c>
      <c r="AB41">
        <v>29.83620287336851</v>
      </c>
      <c r="AC41">
        <v>13.51864359329093</v>
      </c>
      <c r="AD41">
        <v>15.353997986934491</v>
      </c>
      <c r="AE41">
        <v>11.658696459118683</v>
      </c>
      <c r="AF41">
        <v>426.67283867704771</v>
      </c>
      <c r="AG41">
        <v>576.54999258102396</v>
      </c>
      <c r="AH41">
        <v>15.944680119365865</v>
      </c>
      <c r="AM41" t="s">
        <v>156</v>
      </c>
      <c r="AN41" s="12">
        <v>0.83192786571637223</v>
      </c>
      <c r="AO41" s="23">
        <v>0.7228973511658956</v>
      </c>
      <c r="AP41" s="23">
        <v>0.87596099919043113</v>
      </c>
      <c r="AQ41" s="23">
        <v>0.8287809903083615</v>
      </c>
      <c r="AR41" s="23">
        <v>0.71254532327170617</v>
      </c>
      <c r="AS41" s="23">
        <v>0.89883184179703346</v>
      </c>
      <c r="AT41" s="23">
        <v>0.78758221327860722</v>
      </c>
      <c r="AU41" s="23">
        <v>0.58135504632240098</v>
      </c>
      <c r="AV41" s="23">
        <v>0.83790806464204648</v>
      </c>
      <c r="AW41" s="23">
        <v>0.99404178617461214</v>
      </c>
      <c r="AX41" s="23">
        <v>0.96014568612095186</v>
      </c>
      <c r="AY41" s="13">
        <v>0.88383060729312302</v>
      </c>
      <c r="BA41" t="s">
        <v>151</v>
      </c>
      <c r="BB41" s="12">
        <v>-9.8995942980414864E-2</v>
      </c>
      <c r="BC41" s="25">
        <v>0.83120490195759134</v>
      </c>
      <c r="BD41" s="13">
        <v>0.53686130785746022</v>
      </c>
    </row>
    <row r="42" spans="1:69" x14ac:dyDescent="0.25">
      <c r="A42">
        <v>41</v>
      </c>
      <c r="B42">
        <f t="shared" ca="1" si="0"/>
        <v>19.433775110767385</v>
      </c>
      <c r="C42">
        <f t="shared" ca="1" si="1"/>
        <v>8.5120170831692761</v>
      </c>
      <c r="D42">
        <f t="shared" ca="1" si="2"/>
        <v>3.1670771059380183</v>
      </c>
      <c r="E42">
        <f t="shared" ca="1" si="3"/>
        <v>166.78609006225466</v>
      </c>
      <c r="F42">
        <f t="shared" ca="1" si="4"/>
        <v>63.38966681904931</v>
      </c>
      <c r="G42">
        <f t="shared" ca="1" si="5"/>
        <v>28.748822037397083</v>
      </c>
      <c r="H42">
        <f t="shared" ca="1" si="6"/>
        <v>56.376746404747891</v>
      </c>
      <c r="I42">
        <f t="shared" ca="1" si="7"/>
        <v>45.288446351900809</v>
      </c>
      <c r="J42">
        <f t="shared" ca="1" si="8"/>
        <v>24.171372767950643</v>
      </c>
      <c r="K42">
        <f t="shared" ca="1" si="9"/>
        <v>21.660804806514687</v>
      </c>
      <c r="L42">
        <f t="shared" ca="1" si="10"/>
        <v>20.17369968856045</v>
      </c>
      <c r="M42">
        <f t="shared" ca="1" si="11"/>
        <v>9.3666990901941265</v>
      </c>
      <c r="N42">
        <f t="shared" ca="1" si="12"/>
        <v>509.67223555930298</v>
      </c>
      <c r="O42">
        <f t="shared" ca="1" si="13"/>
        <v>524.2093103082027</v>
      </c>
      <c r="P42">
        <f t="shared" ca="1" si="14"/>
        <v>22.494957464106729</v>
      </c>
      <c r="S42">
        <v>41</v>
      </c>
      <c r="T42">
        <v>15.394562016187635</v>
      </c>
      <c r="U42">
        <v>8.4948641847270725</v>
      </c>
      <c r="V42">
        <v>4.6103150080168671</v>
      </c>
      <c r="W42">
        <v>131.14344147960401</v>
      </c>
      <c r="X42">
        <v>71.243859615432044</v>
      </c>
      <c r="Y42">
        <v>40.3688074073821</v>
      </c>
      <c r="Z42">
        <v>48.190728315694926</v>
      </c>
      <c r="AA42">
        <v>40.480602578952329</v>
      </c>
      <c r="AB42">
        <v>27.547305108040895</v>
      </c>
      <c r="AC42">
        <v>19.308204379898559</v>
      </c>
      <c r="AD42">
        <v>16.863096749782784</v>
      </c>
      <c r="AE42">
        <v>10.229020833078875</v>
      </c>
      <c r="AF42">
        <v>482.55482616199441</v>
      </c>
      <c r="AG42">
        <v>603.6776621312473</v>
      </c>
      <c r="AH42">
        <v>19.06332355146564</v>
      </c>
      <c r="AM42" t="s">
        <v>157</v>
      </c>
      <c r="AN42" s="12">
        <v>0.6955388672814411</v>
      </c>
      <c r="AO42" s="23">
        <v>0.80209831437564216</v>
      </c>
      <c r="AP42" s="23">
        <v>0.92581842553964067</v>
      </c>
      <c r="AQ42" s="23">
        <v>0.68407747638887006</v>
      </c>
      <c r="AR42" s="23">
        <v>0.7122339227178921</v>
      </c>
      <c r="AS42" s="23">
        <v>0.89675989349481033</v>
      </c>
      <c r="AT42" s="23">
        <v>0.63989106306561461</v>
      </c>
      <c r="AU42" s="23">
        <v>0.51040460921532327</v>
      </c>
      <c r="AV42" s="23">
        <v>0.79707036042100865</v>
      </c>
      <c r="AW42" s="23">
        <v>0.96014568612095186</v>
      </c>
      <c r="AX42" s="23">
        <v>0.97256779293778017</v>
      </c>
      <c r="AY42" s="13">
        <v>0.77103614515786667</v>
      </c>
      <c r="BA42" t="s">
        <v>152</v>
      </c>
      <c r="BB42" s="12">
        <v>0.61696275745388707</v>
      </c>
      <c r="BC42" s="25">
        <v>4.5266484810236145E-2</v>
      </c>
      <c r="BD42" s="13">
        <v>0.77523853372887208</v>
      </c>
    </row>
    <row r="43" spans="1:69" ht="15.75" thickBot="1" x14ac:dyDescent="0.3">
      <c r="A43">
        <v>42</v>
      </c>
      <c r="B43">
        <f t="shared" ca="1" si="0"/>
        <v>13.647217956326513</v>
      </c>
      <c r="C43">
        <f t="shared" ca="1" si="1"/>
        <v>11.77440459665489</v>
      </c>
      <c r="D43">
        <f t="shared" ca="1" si="2"/>
        <v>3.7177711673049956</v>
      </c>
      <c r="E43">
        <f t="shared" ca="1" si="3"/>
        <v>161.03926671103773</v>
      </c>
      <c r="F43">
        <f t="shared" ca="1" si="4"/>
        <v>51.414789131230357</v>
      </c>
      <c r="G43">
        <f t="shared" ca="1" si="5"/>
        <v>44.451306384117558</v>
      </c>
      <c r="H43">
        <f t="shared" ca="1" si="6"/>
        <v>51.775225049950507</v>
      </c>
      <c r="I43">
        <f t="shared" ca="1" si="7"/>
        <v>36.328978088937845</v>
      </c>
      <c r="J43">
        <f t="shared" ca="1" si="8"/>
        <v>32.12691489474777</v>
      </c>
      <c r="K43">
        <f t="shared" ca="1" si="9"/>
        <v>18.34435424077661</v>
      </c>
      <c r="L43">
        <f t="shared" ca="1" si="10"/>
        <v>14.405682234116421</v>
      </c>
      <c r="M43">
        <f t="shared" ca="1" si="11"/>
        <v>12.460934174937703</v>
      </c>
      <c r="N43">
        <f t="shared" ca="1" si="12"/>
        <v>510.91283008766993</v>
      </c>
      <c r="O43">
        <f t="shared" ca="1" si="13"/>
        <v>599.20259620431625</v>
      </c>
      <c r="P43">
        <f t="shared" ca="1" si="14"/>
        <v>19.071505977380323</v>
      </c>
      <c r="S43">
        <v>42</v>
      </c>
      <c r="T43">
        <v>13.836463771393088</v>
      </c>
      <c r="U43">
        <v>5.8141447148210403</v>
      </c>
      <c r="V43">
        <v>2.2648952589341098</v>
      </c>
      <c r="W43">
        <v>81.79495571806585</v>
      </c>
      <c r="X43">
        <v>31.602067740396532</v>
      </c>
      <c r="Y43">
        <v>14.046639370827627</v>
      </c>
      <c r="Z43">
        <v>39.945380396654109</v>
      </c>
      <c r="AA43">
        <v>33.359346255193032</v>
      </c>
      <c r="AB43">
        <v>17.846263674952421</v>
      </c>
      <c r="AC43">
        <v>16.975966469994489</v>
      </c>
      <c r="AD43">
        <v>15.767007364083499</v>
      </c>
      <c r="AE43">
        <v>7.6989246875431476</v>
      </c>
      <c r="AF43">
        <v>250.92480125721238</v>
      </c>
      <c r="AG43">
        <v>183.10863853859826</v>
      </c>
      <c r="AH43">
        <v>15.284863830575384</v>
      </c>
      <c r="AM43" t="s">
        <v>158</v>
      </c>
      <c r="AN43" s="14">
        <v>0.91303801828284914</v>
      </c>
      <c r="AO43" s="24">
        <v>0.53321433035754495</v>
      </c>
      <c r="AP43" s="24">
        <v>0.58957686107223484</v>
      </c>
      <c r="AQ43" s="24">
        <v>0.94765967454007927</v>
      </c>
      <c r="AR43" s="24">
        <v>0.70700258188403531</v>
      </c>
      <c r="AS43" s="24">
        <v>0.67961658109980227</v>
      </c>
      <c r="AT43" s="24">
        <v>0.94485009080923332</v>
      </c>
      <c r="AU43" s="24">
        <v>0.74141431802835456</v>
      </c>
      <c r="AV43" s="24">
        <v>0.68098889549227382</v>
      </c>
      <c r="AW43" s="24">
        <v>0.88383060729312302</v>
      </c>
      <c r="AX43" s="24">
        <v>0.77103614515786667</v>
      </c>
      <c r="AY43" s="15">
        <v>0.96670944451955076</v>
      </c>
      <c r="BA43" t="s">
        <v>153</v>
      </c>
      <c r="BB43" s="12">
        <v>0.68273377395418211</v>
      </c>
      <c r="BC43" s="25">
        <v>0.68670979286410061</v>
      </c>
      <c r="BD43" s="13">
        <v>0.16783999169467367</v>
      </c>
    </row>
    <row r="44" spans="1:69" ht="15.75" thickBot="1" x14ac:dyDescent="0.3">
      <c r="A44">
        <v>43</v>
      </c>
      <c r="B44">
        <f t="shared" ca="1" si="0"/>
        <v>16.206594451957123</v>
      </c>
      <c r="C44">
        <f t="shared" ca="1" si="1"/>
        <v>13.650652923759095</v>
      </c>
      <c r="D44">
        <f t="shared" ca="1" si="2"/>
        <v>3.2880175420013948</v>
      </c>
      <c r="E44">
        <f t="shared" ca="1" si="3"/>
        <v>222.94054397957601</v>
      </c>
      <c r="F44">
        <f t="shared" ca="1" si="4"/>
        <v>54.929617153662065</v>
      </c>
      <c r="G44">
        <f t="shared" ca="1" si="5"/>
        <v>46.226493287855725</v>
      </c>
      <c r="H44">
        <f t="shared" ca="1" si="6"/>
        <v>59.757027114405709</v>
      </c>
      <c r="I44">
        <f t="shared" ca="1" si="7"/>
        <v>39.47208971685248</v>
      </c>
      <c r="J44">
        <f t="shared" ca="1" si="8"/>
        <v>34.588865058783938</v>
      </c>
      <c r="K44">
        <f t="shared" ca="1" si="9"/>
        <v>21.407828437115523</v>
      </c>
      <c r="L44">
        <f t="shared" ca="1" si="10"/>
        <v>17.097521430635972</v>
      </c>
      <c r="M44">
        <f t="shared" ca="1" si="11"/>
        <v>15.078176050070489</v>
      </c>
      <c r="N44">
        <f t="shared" ca="1" si="12"/>
        <v>640.22569438883886</v>
      </c>
      <c r="O44">
        <f t="shared" ca="1" si="13"/>
        <v>728.27656996085511</v>
      </c>
      <c r="P44">
        <f t="shared" ca="1" si="14"/>
        <v>22.602372711342753</v>
      </c>
      <c r="S44">
        <v>43</v>
      </c>
      <c r="T44">
        <v>19.5144203037365</v>
      </c>
      <c r="U44">
        <v>7.1068052559943595</v>
      </c>
      <c r="V44">
        <v>6.5754386632825126</v>
      </c>
      <c r="W44">
        <v>140.60288583843487</v>
      </c>
      <c r="X44">
        <v>129.1606859606095</v>
      </c>
      <c r="Y44">
        <v>47.919462362713674</v>
      </c>
      <c r="Z44">
        <v>53.986156649926642</v>
      </c>
      <c r="AA44">
        <v>52.584913876148107</v>
      </c>
      <c r="AB44">
        <v>27.497786532415855</v>
      </c>
      <c r="AC44">
        <v>20.84795613411897</v>
      </c>
      <c r="AD44">
        <v>21.594337198373914</v>
      </c>
      <c r="AE44">
        <v>9.8859565850468485</v>
      </c>
      <c r="AF44">
        <v>628.02816246275404</v>
      </c>
      <c r="AG44">
        <v>912.92282417129491</v>
      </c>
      <c r="AH44">
        <v>22.937099903583903</v>
      </c>
      <c r="BA44" t="s">
        <v>154</v>
      </c>
      <c r="BB44" s="12">
        <v>4.2898560352001743E-3</v>
      </c>
      <c r="BC44" s="25">
        <v>0.96966064833657628</v>
      </c>
      <c r="BD44" s="13">
        <v>0.19242343312132137</v>
      </c>
    </row>
    <row r="45" spans="1:69" x14ac:dyDescent="0.25">
      <c r="A45">
        <v>44</v>
      </c>
      <c r="B45">
        <f t="shared" ca="1" si="0"/>
        <v>12.860555476376618</v>
      </c>
      <c r="C45">
        <f t="shared" ca="1" si="1"/>
        <v>10.420487198274067</v>
      </c>
      <c r="D45">
        <f t="shared" ca="1" si="2"/>
        <v>2.3806717598873286</v>
      </c>
      <c r="E45">
        <f t="shared" ca="1" si="3"/>
        <v>135.45144430794255</v>
      </c>
      <c r="F45">
        <f t="shared" ca="1" si="4"/>
        <v>31.839251212295675</v>
      </c>
      <c r="G45">
        <f t="shared" ca="1" si="5"/>
        <v>25.969897796016408</v>
      </c>
      <c r="H45">
        <f t="shared" ca="1" si="6"/>
        <v>47.961406964053808</v>
      </c>
      <c r="I45">
        <f t="shared" ca="1" si="7"/>
        <v>31.567960878287995</v>
      </c>
      <c r="J45">
        <f t="shared" ca="1" si="8"/>
        <v>26.761037062650029</v>
      </c>
      <c r="K45">
        <f t="shared" ca="1" si="9"/>
        <v>17.80898443482096</v>
      </c>
      <c r="L45">
        <f t="shared" ca="1" si="10"/>
        <v>14.596564581027135</v>
      </c>
      <c r="M45">
        <f t="shared" ca="1" si="11"/>
        <v>11.451608490994129</v>
      </c>
      <c r="N45">
        <f t="shared" ca="1" si="12"/>
        <v>380.81088009771821</v>
      </c>
      <c r="O45">
        <f t="shared" ca="1" si="13"/>
        <v>320.50097957553839</v>
      </c>
      <c r="P45">
        <f t="shared" ca="1" si="14"/>
        <v>18.080661925682428</v>
      </c>
      <c r="S45">
        <v>44</v>
      </c>
      <c r="T45">
        <v>11.74393737411447</v>
      </c>
      <c r="U45">
        <v>15.165300288663918</v>
      </c>
      <c r="V45">
        <v>8.2311402117748074</v>
      </c>
      <c r="W45">
        <v>178.95462784471763</v>
      </c>
      <c r="X45">
        <v>97.524578242686673</v>
      </c>
      <c r="Y45">
        <v>124.96332129319573</v>
      </c>
      <c r="Z45">
        <v>55.115966471034035</v>
      </c>
      <c r="AA45">
        <v>41.038697858368685</v>
      </c>
      <c r="AB45">
        <v>47.709087913687746</v>
      </c>
      <c r="AC45">
        <v>20.247632414791255</v>
      </c>
      <c r="AD45">
        <v>15.294406924268564</v>
      </c>
      <c r="AE45">
        <v>18.540093732378693</v>
      </c>
      <c r="AF45">
        <v>799.36397998669338</v>
      </c>
      <c r="AG45">
        <v>1467.0506474149552</v>
      </c>
      <c r="AH45">
        <v>22.564231038737418</v>
      </c>
      <c r="AL45" s="9" t="s">
        <v>163</v>
      </c>
      <c r="AM45" t="s">
        <v>147</v>
      </c>
      <c r="AN45" s="10">
        <f t="array" ref="AN45:AY56">AN19:AY30-AN32:AY43</f>
        <v>2.5338302054272788E-2</v>
      </c>
      <c r="AO45" s="22">
        <v>-2.6098174850398559E-3</v>
      </c>
      <c r="AP45" s="22">
        <v>-7.5540800294933153E-3</v>
      </c>
      <c r="AQ45" s="22">
        <v>2.7276421992862288E-3</v>
      </c>
      <c r="AR45" s="22">
        <v>-2.9903050642962059E-3</v>
      </c>
      <c r="AS45" s="22">
        <v>-8.2339732271189403E-3</v>
      </c>
      <c r="AT45" s="22">
        <v>-1.6033589452523977E-2</v>
      </c>
      <c r="AU45" s="22">
        <v>1.5338161979050469E-3</v>
      </c>
      <c r="AV45" s="22">
        <v>-1.0339876878928567E-2</v>
      </c>
      <c r="AW45" s="22">
        <v>1.1344548827075585E-2</v>
      </c>
      <c r="AX45" s="22">
        <v>1.3423731931155314E-2</v>
      </c>
      <c r="AY45" s="11">
        <v>-1.6345478198626084E-2</v>
      </c>
      <c r="BA45" t="s">
        <v>155</v>
      </c>
      <c r="BB45" s="12">
        <v>0.76961026928103005</v>
      </c>
      <c r="BC45" s="25">
        <v>1.0021932089579089E-3</v>
      </c>
      <c r="BD45" s="13">
        <v>0.60826253936999508</v>
      </c>
    </row>
    <row r="46" spans="1:69" x14ac:dyDescent="0.25">
      <c r="A46">
        <v>45</v>
      </c>
      <c r="B46">
        <f t="shared" ca="1" si="0"/>
        <v>10.37943785313332</v>
      </c>
      <c r="C46">
        <f t="shared" ca="1" si="1"/>
        <v>5.5250013365348991</v>
      </c>
      <c r="D46">
        <f t="shared" ca="1" si="2"/>
        <v>6.1803327866699354</v>
      </c>
      <c r="E46">
        <f t="shared" ca="1" si="3"/>
        <v>58.527015343819514</v>
      </c>
      <c r="F46">
        <f t="shared" ca="1" si="4"/>
        <v>64.754964874893304</v>
      </c>
      <c r="G46">
        <f t="shared" ca="1" si="5"/>
        <v>34.929973301229012</v>
      </c>
      <c r="H46">
        <f t="shared" ca="1" si="6"/>
        <v>33.144981518678399</v>
      </c>
      <c r="I46">
        <f t="shared" ca="1" si="7"/>
        <v>34.466937024574321</v>
      </c>
      <c r="J46">
        <f t="shared" ca="1" si="8"/>
        <v>24.003188293737022</v>
      </c>
      <c r="K46">
        <f t="shared" ca="1" si="9"/>
        <v>11.812664517031063</v>
      </c>
      <c r="L46">
        <f t="shared" ca="1" si="10"/>
        <v>12.455128526411599</v>
      </c>
      <c r="M46">
        <f t="shared" ca="1" si="11"/>
        <v>8.6554068735782117</v>
      </c>
      <c r="N46">
        <f t="shared" ca="1" si="12"/>
        <v>311.37722711333015</v>
      </c>
      <c r="O46">
        <f t="shared" ca="1" si="13"/>
        <v>356.28424173700745</v>
      </c>
      <c r="P46">
        <f t="shared" ca="1" si="14"/>
        <v>13.906360327838074</v>
      </c>
      <c r="S46">
        <v>45</v>
      </c>
      <c r="T46">
        <v>18.286666384346404</v>
      </c>
      <c r="U46">
        <v>16.060087980746502</v>
      </c>
      <c r="V46">
        <v>5.8990096027899854</v>
      </c>
      <c r="W46">
        <v>295.04204760448505</v>
      </c>
      <c r="X46">
        <v>109.26180284814393</v>
      </c>
      <c r="Y46">
        <v>96.328860157077145</v>
      </c>
      <c r="Z46">
        <v>70.178164975025666</v>
      </c>
      <c r="AA46">
        <v>50.353366542476053</v>
      </c>
      <c r="AB46">
        <v>45.832110276747208</v>
      </c>
      <c r="AC46">
        <v>24.857696611451324</v>
      </c>
      <c r="AD46">
        <v>20.106344077148648</v>
      </c>
      <c r="AE46">
        <v>18.268907991131329</v>
      </c>
      <c r="AF46">
        <v>992.77098416099147</v>
      </c>
      <c r="AG46">
        <v>1733.8510806260895</v>
      </c>
      <c r="AH46">
        <v>26.643454821626307</v>
      </c>
      <c r="AM46" t="s">
        <v>148</v>
      </c>
      <c r="AN46" s="12">
        <v>-2.6098174850398559E-3</v>
      </c>
      <c r="AO46" s="23">
        <v>1.6304555636537654E-2</v>
      </c>
      <c r="AP46" s="23">
        <v>-1.491920511000322E-2</v>
      </c>
      <c r="AQ46" s="23">
        <v>1.0928979592322863E-4</v>
      </c>
      <c r="AR46" s="23">
        <v>-2.729485307854107E-4</v>
      </c>
      <c r="AS46" s="23">
        <v>3.0722947787971133E-3</v>
      </c>
      <c r="AT46" s="23">
        <v>4.7123175353459557E-3</v>
      </c>
      <c r="AU46" s="23">
        <v>-8.4662841232318042E-3</v>
      </c>
      <c r="AV46" s="23">
        <v>9.4098021885618E-3</v>
      </c>
      <c r="AW46" s="23">
        <v>-1.179680156771612E-3</v>
      </c>
      <c r="AX46" s="23">
        <v>-7.3561011219386296E-3</v>
      </c>
      <c r="AY46" s="13">
        <v>1.8557769214901931E-3</v>
      </c>
      <c r="BA46" t="s">
        <v>156</v>
      </c>
      <c r="BB46" s="12">
        <v>0.51958618269748058</v>
      </c>
      <c r="BC46" s="25">
        <v>0.45448885111216192</v>
      </c>
      <c r="BD46" s="13">
        <v>0.71938297807163853</v>
      </c>
    </row>
    <row r="47" spans="1:69" x14ac:dyDescent="0.25">
      <c r="A47">
        <v>46</v>
      </c>
      <c r="B47">
        <f t="shared" ca="1" si="0"/>
        <v>18.958689914477802</v>
      </c>
      <c r="C47">
        <f t="shared" ca="1" si="1"/>
        <v>15.802208637666441</v>
      </c>
      <c r="D47">
        <f t="shared" ca="1" si="2"/>
        <v>8.508773456113925</v>
      </c>
      <c r="E47">
        <f t="shared" ca="1" si="3"/>
        <v>300.12461279901834</v>
      </c>
      <c r="F47">
        <f t="shared" ca="1" si="4"/>
        <v>162.85332967115306</v>
      </c>
      <c r="G47">
        <f t="shared" ca="1" si="5"/>
        <v>135.70991225064847</v>
      </c>
      <c r="H47">
        <f t="shared" ca="1" si="6"/>
        <v>70.811903445457645</v>
      </c>
      <c r="I47">
        <f t="shared" ca="1" si="7"/>
        <v>56.494794668104262</v>
      </c>
      <c r="J47">
        <f t="shared" ca="1" si="8"/>
        <v>49.11766628816018</v>
      </c>
      <c r="K47">
        <f t="shared" ca="1" si="9"/>
        <v>24.910968887508929</v>
      </c>
      <c r="L47">
        <f t="shared" ca="1" si="10"/>
        <v>22.748272639358923</v>
      </c>
      <c r="M47">
        <f t="shared" ca="1" si="11"/>
        <v>18.332555434459579</v>
      </c>
      <c r="N47">
        <f t="shared" ca="1" si="12"/>
        <v>1191.4390400313316</v>
      </c>
      <c r="O47">
        <f t="shared" ca="1" si="13"/>
        <v>2550.8351810034169</v>
      </c>
      <c r="P47">
        <f t="shared" ca="1" si="14"/>
        <v>26.504516498200012</v>
      </c>
      <c r="S47">
        <v>46</v>
      </c>
      <c r="T47">
        <v>17.453868732538432</v>
      </c>
      <c r="U47">
        <v>10.760522020254221</v>
      </c>
      <c r="V47">
        <v>7.8173810202569749</v>
      </c>
      <c r="W47">
        <v>188.20294882482813</v>
      </c>
      <c r="X47">
        <v>138.28144151106639</v>
      </c>
      <c r="Y47">
        <v>85.705441245007634</v>
      </c>
      <c r="Z47">
        <v>57.930558413120465</v>
      </c>
      <c r="AA47">
        <v>51.394017571359527</v>
      </c>
      <c r="AB47">
        <v>38.049747446980049</v>
      </c>
      <c r="AC47">
        <v>21.639544019712535</v>
      </c>
      <c r="AD47">
        <v>19.854648713728924</v>
      </c>
      <c r="AE47">
        <v>14.117321661368258</v>
      </c>
      <c r="AF47">
        <v>817.41945444671921</v>
      </c>
      <c r="AG47">
        <v>1468.3807957373738</v>
      </c>
      <c r="AH47">
        <v>23.201167090646035</v>
      </c>
      <c r="AM47" t="s">
        <v>149</v>
      </c>
      <c r="AN47" s="12">
        <v>-7.5540800294933153E-3</v>
      </c>
      <c r="AO47" s="23">
        <v>-1.491920511000322E-2</v>
      </c>
      <c r="AP47" s="23">
        <v>2.3850200569600966E-2</v>
      </c>
      <c r="AQ47" s="23">
        <v>2.0072190740882956E-3</v>
      </c>
      <c r="AR47" s="23">
        <v>-1.821190515260751E-3</v>
      </c>
      <c r="AS47" s="23">
        <v>-2.8021804568753028E-3</v>
      </c>
      <c r="AT47" s="23">
        <v>1.0107113993699568E-2</v>
      </c>
      <c r="AU47" s="23">
        <v>4.4269186479538314E-3</v>
      </c>
      <c r="AV47" s="23">
        <v>-1.5759673741063018E-2</v>
      </c>
      <c r="AW47" s="23">
        <v>-1.1129526146850255E-3</v>
      </c>
      <c r="AX47" s="23">
        <v>7.4930001015857117E-3</v>
      </c>
      <c r="AY47" s="13">
        <v>3.2803331977145911E-3</v>
      </c>
      <c r="BA47" t="s">
        <v>157</v>
      </c>
      <c r="BB47" s="12">
        <v>0.37057616154015444</v>
      </c>
      <c r="BC47" s="25">
        <v>0.35785536520637012</v>
      </c>
      <c r="BD47" s="13">
        <v>0.84094033024285442</v>
      </c>
    </row>
    <row r="48" spans="1:69" ht="15.75" thickBot="1" x14ac:dyDescent="0.3">
      <c r="A48">
        <v>47</v>
      </c>
      <c r="B48">
        <f t="shared" ca="1" si="0"/>
        <v>13.663235940924604</v>
      </c>
      <c r="C48">
        <f t="shared" ca="1" si="1"/>
        <v>13.293077109137977</v>
      </c>
      <c r="D48">
        <f t="shared" ca="1" si="2"/>
        <v>3.3465900634031582</v>
      </c>
      <c r="E48">
        <f t="shared" ca="1" si="3"/>
        <v>182.51987960713959</v>
      </c>
      <c r="F48">
        <f t="shared" ca="1" si="4"/>
        <v>46.852514869126637</v>
      </c>
      <c r="G48">
        <f t="shared" ca="1" si="5"/>
        <v>45.260109434945939</v>
      </c>
      <c r="H48">
        <f t="shared" ca="1" si="6"/>
        <v>55.688811733654617</v>
      </c>
      <c r="I48">
        <f t="shared" ca="1" si="7"/>
        <v>35.578039817084466</v>
      </c>
      <c r="J48">
        <f t="shared" ca="1" si="8"/>
        <v>34.134773352603126</v>
      </c>
      <c r="K48">
        <f t="shared" ca="1" si="9"/>
        <v>19.722935512677637</v>
      </c>
      <c r="L48">
        <f t="shared" ca="1" si="10"/>
        <v>15.245576817827912</v>
      </c>
      <c r="M48">
        <f t="shared" ca="1" si="11"/>
        <v>13.925524872019858</v>
      </c>
      <c r="N48">
        <f t="shared" ca="1" si="12"/>
        <v>543.91209485299532</v>
      </c>
      <c r="O48">
        <f t="shared" ca="1" si="13"/>
        <v>608.19284747579536</v>
      </c>
      <c r="P48">
        <f t="shared" ca="1" si="14"/>
        <v>20.137183805438799</v>
      </c>
      <c r="S48">
        <v>47</v>
      </c>
      <c r="T48">
        <v>15.947783494533322</v>
      </c>
      <c r="U48">
        <v>13.348081302437175</v>
      </c>
      <c r="V48">
        <v>6.5941884091058469</v>
      </c>
      <c r="W48">
        <v>213.14249011391303</v>
      </c>
      <c r="X48">
        <v>107.04978668225189</v>
      </c>
      <c r="Y48">
        <v>89.177638292177065</v>
      </c>
      <c r="Z48">
        <v>58.909599004002473</v>
      </c>
      <c r="AA48">
        <v>46.650795865830389</v>
      </c>
      <c r="AB48">
        <v>40.927897674998</v>
      </c>
      <c r="AC48">
        <v>21.144434902675318</v>
      </c>
      <c r="AD48">
        <v>19.140522170814169</v>
      </c>
      <c r="AE48">
        <v>16.743448165729859</v>
      </c>
      <c r="AF48">
        <v>813.76175754801989</v>
      </c>
      <c r="AG48">
        <v>1404.4856555835531</v>
      </c>
      <c r="AH48">
        <v>21.985089099417333</v>
      </c>
      <c r="AM48" t="s">
        <v>150</v>
      </c>
      <c r="AN48" s="12">
        <v>2.7276421992862288E-3</v>
      </c>
      <c r="AO48" s="23">
        <v>1.0928979592322863E-4</v>
      </c>
      <c r="AP48" s="23">
        <v>2.0072190740882956E-3</v>
      </c>
      <c r="AQ48" s="23">
        <v>8.5932558223490441E-3</v>
      </c>
      <c r="AR48" s="23">
        <v>-8.6542026578462217E-4</v>
      </c>
      <c r="AS48" s="23">
        <v>-3.2396099012003132E-3</v>
      </c>
      <c r="AT48" s="23">
        <v>-1.968975009381535E-3</v>
      </c>
      <c r="AU48" s="23">
        <v>-4.1349233820526798E-3</v>
      </c>
      <c r="AV48" s="23">
        <v>-8.0026646088601217E-3</v>
      </c>
      <c r="AW48" s="23">
        <v>2.4597299471301737E-3</v>
      </c>
      <c r="AX48" s="23">
        <v>4.9004187917569553E-3</v>
      </c>
      <c r="AY48" s="13">
        <v>-4.8208501907855972E-3</v>
      </c>
      <c r="BA48" t="s">
        <v>158</v>
      </c>
      <c r="BB48" s="14">
        <v>0.60097712956884308</v>
      </c>
      <c r="BC48" s="24">
        <v>0.6909037688020232</v>
      </c>
      <c r="BD48" s="15">
        <v>0.35803340138862083</v>
      </c>
    </row>
    <row r="49" spans="1:51" x14ac:dyDescent="0.25">
      <c r="A49">
        <v>48</v>
      </c>
      <c r="B49">
        <f t="shared" ca="1" si="0"/>
        <v>15.364934372726179</v>
      </c>
      <c r="C49">
        <f t="shared" ca="1" si="1"/>
        <v>14.766530536636662</v>
      </c>
      <c r="D49">
        <f t="shared" ca="1" si="2"/>
        <v>8.1195255031616611</v>
      </c>
      <c r="E49">
        <f t="shared" ca="1" si="3"/>
        <v>228.6967412460304</v>
      </c>
      <c r="F49">
        <f t="shared" ca="1" si="4"/>
        <v>125.86193450320143</v>
      </c>
      <c r="G49">
        <f t="shared" ca="1" si="5"/>
        <v>120.81617411495732</v>
      </c>
      <c r="H49">
        <f t="shared" ca="1" si="6"/>
        <v>61.245939887108442</v>
      </c>
      <c r="I49">
        <f t="shared" ca="1" si="7"/>
        <v>47.113819926049231</v>
      </c>
      <c r="J49">
        <f t="shared" ca="1" si="8"/>
        <v>46.587163308549322</v>
      </c>
      <c r="K49">
        <f t="shared" ca="1" si="9"/>
        <v>23.213761764658582</v>
      </c>
      <c r="L49">
        <f t="shared" ca="1" si="10"/>
        <v>18.33742537047582</v>
      </c>
      <c r="M49">
        <f t="shared" ca="1" si="11"/>
        <v>18.679749234216427</v>
      </c>
      <c r="N49">
        <f t="shared" ca="1" si="12"/>
        <v>944.71925292792992</v>
      </c>
      <c r="O49">
        <f t="shared" ca="1" si="13"/>
        <v>1844.0206518191358</v>
      </c>
      <c r="P49">
        <f t="shared" ca="1" si="14"/>
        <v>24.6539385996645</v>
      </c>
      <c r="S49">
        <v>48</v>
      </c>
      <c r="T49">
        <v>17.452206372218654</v>
      </c>
      <c r="U49">
        <v>9.9211745141818071</v>
      </c>
      <c r="V49">
        <v>3.1352353706613076</v>
      </c>
      <c r="W49">
        <v>174.11201010299138</v>
      </c>
      <c r="X49">
        <v>55.121375243598131</v>
      </c>
      <c r="Y49">
        <v>32.421107419969005</v>
      </c>
      <c r="Z49">
        <v>56.298473798333006</v>
      </c>
      <c r="AA49">
        <v>42.769022855292334</v>
      </c>
      <c r="AB49">
        <v>27.787242141836447</v>
      </c>
      <c r="AC49">
        <v>21.541498021933503</v>
      </c>
      <c r="AD49">
        <v>18.539864374393584</v>
      </c>
      <c r="AE49">
        <v>11.380142479811074</v>
      </c>
      <c r="AF49">
        <v>519.85819096393504</v>
      </c>
      <c r="AG49">
        <v>543.53160432450045</v>
      </c>
      <c r="AH49">
        <v>20.334466756443522</v>
      </c>
      <c r="AM49" t="s">
        <v>151</v>
      </c>
      <c r="AN49" s="12">
        <v>-2.9903050642962059E-3</v>
      </c>
      <c r="AO49" s="23">
        <v>-2.729485307854107E-4</v>
      </c>
      <c r="AP49" s="23">
        <v>-1.821190515260751E-3</v>
      </c>
      <c r="AQ49" s="23">
        <v>-8.6542026578462217E-4</v>
      </c>
      <c r="AR49" s="23">
        <v>1.1078150360666839E-2</v>
      </c>
      <c r="AS49" s="23">
        <v>4.5900991028822724E-3</v>
      </c>
      <c r="AT49" s="23">
        <v>-1.4170340585361041E-3</v>
      </c>
      <c r="AU49" s="23">
        <v>-5.1869594906612804E-3</v>
      </c>
      <c r="AV49" s="23">
        <v>6.8078410461250294E-3</v>
      </c>
      <c r="AW49" s="23">
        <v>-3.1017035607773247E-3</v>
      </c>
      <c r="AX49" s="23">
        <v>-1.069924965636504E-2</v>
      </c>
      <c r="AY49" s="13">
        <v>2.0884568868673181E-3</v>
      </c>
    </row>
    <row r="50" spans="1:51" x14ac:dyDescent="0.25">
      <c r="A50">
        <v>49</v>
      </c>
      <c r="B50">
        <f t="shared" ca="1" si="0"/>
        <v>13.488845569579814</v>
      </c>
      <c r="C50">
        <f t="shared" ca="1" si="1"/>
        <v>13.953861991531971</v>
      </c>
      <c r="D50">
        <f t="shared" ca="1" si="2"/>
        <v>2.6333249091700921</v>
      </c>
      <c r="E50">
        <f t="shared" ca="1" si="3"/>
        <v>189.05131066920762</v>
      </c>
      <c r="F50">
        <f t="shared" ca="1" si="4"/>
        <v>36.824733399240579</v>
      </c>
      <c r="G50">
        <f t="shared" ca="1" si="5"/>
        <v>38.677873064688065</v>
      </c>
      <c r="H50">
        <f t="shared" ca="1" si="6"/>
        <v>56.678391681478281</v>
      </c>
      <c r="I50">
        <f t="shared" ca="1" si="7"/>
        <v>32.920299555333109</v>
      </c>
      <c r="J50">
        <f t="shared" ca="1" si="8"/>
        <v>33.900242946905585</v>
      </c>
      <c r="K50">
        <f t="shared" ca="1" si="9"/>
        <v>20.584466182219789</v>
      </c>
      <c r="L50">
        <f t="shared" ca="1" si="10"/>
        <v>14.913719758105174</v>
      </c>
      <c r="M50">
        <f t="shared" ca="1" si="11"/>
        <v>15.618831679193979</v>
      </c>
      <c r="N50">
        <f t="shared" ca="1" si="12"/>
        <v>522.09133432633359</v>
      </c>
      <c r="O50">
        <f t="shared" ca="1" si="13"/>
        <v>496.6152465521364</v>
      </c>
      <c r="P50">
        <f t="shared" ca="1" si="14"/>
        <v>20.778139262818787</v>
      </c>
      <c r="S50">
        <v>49</v>
      </c>
      <c r="T50">
        <v>18.012815259614531</v>
      </c>
      <c r="U50">
        <v>12.509980270551907</v>
      </c>
      <c r="V50">
        <v>8.2560442090436972</v>
      </c>
      <c r="W50">
        <v>225.8331164653228</v>
      </c>
      <c r="X50">
        <v>150.64145111200608</v>
      </c>
      <c r="Y50">
        <v>105.23017701744597</v>
      </c>
      <c r="Z50">
        <v>61.697799397634675</v>
      </c>
      <c r="AA50">
        <v>54.296500285248321</v>
      </c>
      <c r="AB50">
        <v>43.168931901844893</v>
      </c>
      <c r="AC50">
        <v>23.131623284786365</v>
      </c>
      <c r="AD50">
        <v>21.671279836147797</v>
      </c>
      <c r="AE50">
        <v>15.086155678258526</v>
      </c>
      <c r="AF50">
        <v>954.88778297171893</v>
      </c>
      <c r="AG50">
        <v>1861.8661271734252</v>
      </c>
      <c r="AH50">
        <v>25.193492916197297</v>
      </c>
      <c r="AM50" t="s">
        <v>152</v>
      </c>
      <c r="AN50" s="12">
        <v>-8.2339732271189403E-3</v>
      </c>
      <c r="AO50" s="23">
        <v>3.0722947787971133E-3</v>
      </c>
      <c r="AP50" s="23">
        <v>-2.8021804568753028E-3</v>
      </c>
      <c r="AQ50" s="23">
        <v>-3.2396099012003132E-3</v>
      </c>
      <c r="AR50" s="23">
        <v>4.5900991028822724E-3</v>
      </c>
      <c r="AS50" s="23">
        <v>1.6313117089729046E-2</v>
      </c>
      <c r="AT50" s="23">
        <v>-5.0488368279011375E-4</v>
      </c>
      <c r="AU50" s="23">
        <v>4.5838804625682184E-3</v>
      </c>
      <c r="AV50" s="23">
        <v>8.7152232169067645E-3</v>
      </c>
      <c r="AW50" s="23">
        <v>-3.7410717887960132E-3</v>
      </c>
      <c r="AX50" s="23">
        <v>-1.7487964938869283E-2</v>
      </c>
      <c r="AY50" s="13">
        <v>3.6564083927723701E-3</v>
      </c>
    </row>
    <row r="51" spans="1:51" x14ac:dyDescent="0.25">
      <c r="A51">
        <v>50</v>
      </c>
      <c r="B51">
        <f t="shared" ca="1" si="0"/>
        <v>17.827382005979057</v>
      </c>
      <c r="C51">
        <f t="shared" ca="1" si="1"/>
        <v>12.768083777894338</v>
      </c>
      <c r="D51">
        <f t="shared" ca="1" si="2"/>
        <v>8.4900427695318808</v>
      </c>
      <c r="E51">
        <f t="shared" ca="1" si="3"/>
        <v>227.7067656501045</v>
      </c>
      <c r="F51">
        <f t="shared" ca="1" si="4"/>
        <v>151.48489815873492</v>
      </c>
      <c r="G51">
        <f t="shared" ca="1" si="5"/>
        <v>109.4891900912105</v>
      </c>
      <c r="H51">
        <f t="shared" ca="1" si="6"/>
        <v>62.226155239292808</v>
      </c>
      <c r="I51">
        <f t="shared" ca="1" si="7"/>
        <v>53.000041260278302</v>
      </c>
      <c r="J51">
        <f t="shared" ca="1" si="8"/>
        <v>43.151584384184297</v>
      </c>
      <c r="K51">
        <f t="shared" ca="1" si="9"/>
        <v>22.570659565725926</v>
      </c>
      <c r="L51">
        <f t="shared" ca="1" si="10"/>
        <v>20.434362086625676</v>
      </c>
      <c r="M51">
        <f t="shared" ca="1" si="11"/>
        <v>16.140335171573291</v>
      </c>
      <c r="N51">
        <f t="shared" ca="1" si="12"/>
        <v>976.06610102065929</v>
      </c>
      <c r="O51">
        <f t="shared" ca="1" si="13"/>
        <v>1933.8987329996351</v>
      </c>
      <c r="P51">
        <f t="shared" ca="1" si="14"/>
        <v>25.083980958335264</v>
      </c>
      <c r="S51">
        <v>50</v>
      </c>
      <c r="T51">
        <v>16.457875678819569</v>
      </c>
      <c r="U51">
        <v>12.951029830478996</v>
      </c>
      <c r="V51">
        <v>7.1249374017893254</v>
      </c>
      <c r="W51">
        <v>213.33926685217114</v>
      </c>
      <c r="X51">
        <v>117.33932957805493</v>
      </c>
      <c r="Y51">
        <v>93.030010800645158</v>
      </c>
      <c r="Z51">
        <v>59.020625716142703</v>
      </c>
      <c r="AA51">
        <v>48.73653589093005</v>
      </c>
      <c r="AB51">
        <v>40.243153926499893</v>
      </c>
      <c r="AC51">
        <v>21.749621661768174</v>
      </c>
      <c r="AD51">
        <v>18.830784609987528</v>
      </c>
      <c r="AE51">
        <v>16.210903852787567</v>
      </c>
      <c r="AF51">
        <v>847.06353804407127</v>
      </c>
      <c r="AG51">
        <v>1519.209388628786</v>
      </c>
      <c r="AH51">
        <v>23.662474099620297</v>
      </c>
      <c r="AM51" t="s">
        <v>153</v>
      </c>
      <c r="AN51" s="12">
        <v>-1.6033589452523977E-2</v>
      </c>
      <c r="AO51" s="23">
        <v>4.7123175353459557E-3</v>
      </c>
      <c r="AP51" s="23">
        <v>1.0107113993699568E-2</v>
      </c>
      <c r="AQ51" s="23">
        <v>-1.968975009381535E-3</v>
      </c>
      <c r="AR51" s="23">
        <v>-1.4170340585361041E-3</v>
      </c>
      <c r="AS51" s="23">
        <v>-5.0488368279011375E-4</v>
      </c>
      <c r="AT51" s="23">
        <v>3.413399147475582E-2</v>
      </c>
      <c r="AU51" s="23">
        <v>-1.1442263133232822E-2</v>
      </c>
      <c r="AV51" s="23">
        <v>-5.7959504785729532E-3</v>
      </c>
      <c r="AW51" s="23">
        <v>-4.1765000703165578E-3</v>
      </c>
      <c r="AX51" s="23">
        <v>1.0902703067858788E-3</v>
      </c>
      <c r="AY51" s="13">
        <v>-3.3569797960885106E-3</v>
      </c>
    </row>
    <row r="52" spans="1:51" x14ac:dyDescent="0.25">
      <c r="A52">
        <v>51</v>
      </c>
      <c r="B52">
        <f t="shared" ca="1" si="0"/>
        <v>13.417074194796182</v>
      </c>
      <c r="C52">
        <f t="shared" ca="1" si="1"/>
        <v>8.1501397809496137</v>
      </c>
      <c r="D52">
        <f t="shared" ca="1" si="2"/>
        <v>5.8413124553712441</v>
      </c>
      <c r="E52">
        <f t="shared" ca="1" si="3"/>
        <v>109.48602188263689</v>
      </c>
      <c r="F52">
        <f t="shared" ca="1" si="4"/>
        <v>80.068490717315512</v>
      </c>
      <c r="G52">
        <f t="shared" ca="1" si="5"/>
        <v>49.115794481095435</v>
      </c>
      <c r="H52">
        <f t="shared" ca="1" si="6"/>
        <v>44.759789639160651</v>
      </c>
      <c r="I52">
        <f t="shared" ca="1" si="7"/>
        <v>39.721809253787477</v>
      </c>
      <c r="J52">
        <f t="shared" ca="1" si="8"/>
        <v>28.991631102193228</v>
      </c>
      <c r="K52">
        <f t="shared" ca="1" si="9"/>
        <v>15.871693895683016</v>
      </c>
      <c r="L52">
        <f t="shared" ca="1" si="10"/>
        <v>15.612675962445373</v>
      </c>
      <c r="M52">
        <f t="shared" ca="1" si="11"/>
        <v>10.929215284433447</v>
      </c>
      <c r="N52">
        <f t="shared" ca="1" si="12"/>
        <v>471.73731020457268</v>
      </c>
      <c r="O52">
        <f t="shared" ca="1" si="13"/>
        <v>639.88935951648671</v>
      </c>
      <c r="P52">
        <f t="shared" ca="1" si="14"/>
        <v>18.292283165365745</v>
      </c>
      <c r="S52">
        <v>51</v>
      </c>
      <c r="T52">
        <v>19.841159806538677</v>
      </c>
      <c r="U52">
        <v>11.167970179998509</v>
      </c>
      <c r="V52">
        <v>4.6212077940214762</v>
      </c>
      <c r="W52">
        <v>222.12328498871628</v>
      </c>
      <c r="X52">
        <v>93.108164191913488</v>
      </c>
      <c r="Y52">
        <v>51.809070685569672</v>
      </c>
      <c r="Z52">
        <v>63.823611406934234</v>
      </c>
      <c r="AA52">
        <v>49.368376635783235</v>
      </c>
      <c r="AB52">
        <v>32.384680933776544</v>
      </c>
      <c r="AC52">
        <v>23.729460819857202</v>
      </c>
      <c r="AD52">
        <v>21.851522538338028</v>
      </c>
      <c r="AE52">
        <v>12.222568309233242</v>
      </c>
      <c r="AF52">
        <v>730.68417849970638</v>
      </c>
      <c r="AG52">
        <v>1025.535230699639</v>
      </c>
      <c r="AH52">
        <v>24.760502554840933</v>
      </c>
      <c r="AM52" t="s">
        <v>154</v>
      </c>
      <c r="AN52" s="12">
        <v>1.5338161979050469E-3</v>
      </c>
      <c r="AO52" s="23">
        <v>-8.4662841232318042E-3</v>
      </c>
      <c r="AP52" s="23">
        <v>4.4269186479538314E-3</v>
      </c>
      <c r="AQ52" s="23">
        <v>-4.1349233820526798E-3</v>
      </c>
      <c r="AR52" s="23">
        <v>-5.1869594906612804E-3</v>
      </c>
      <c r="AS52" s="23">
        <v>4.5838804625682184E-3</v>
      </c>
      <c r="AT52" s="23">
        <v>-1.1442263133232822E-2</v>
      </c>
      <c r="AU52" s="23">
        <v>2.2713046588492158E-2</v>
      </c>
      <c r="AV52" s="23">
        <v>1.0204325884367441E-2</v>
      </c>
      <c r="AW52" s="23">
        <v>-1.447146326141624E-3</v>
      </c>
      <c r="AX52" s="23">
        <v>-3.8752423087319299E-3</v>
      </c>
      <c r="AY52" s="13">
        <v>-7.003247202216123E-3</v>
      </c>
    </row>
    <row r="53" spans="1:51" x14ac:dyDescent="0.25">
      <c r="A53">
        <v>52</v>
      </c>
      <c r="B53">
        <f t="shared" ca="1" si="0"/>
        <v>12.698112892922129</v>
      </c>
      <c r="C53">
        <f t="shared" ca="1" si="1"/>
        <v>10.650931500181539</v>
      </c>
      <c r="D53">
        <f t="shared" ca="1" si="2"/>
        <v>4.0422280491692657</v>
      </c>
      <c r="E53">
        <f t="shared" ca="1" si="3"/>
        <v>135.81324864597997</v>
      </c>
      <c r="F53">
        <f t="shared" ca="1" si="4"/>
        <v>53.094615981812318</v>
      </c>
      <c r="G53">
        <f t="shared" ca="1" si="5"/>
        <v>43.626577570722532</v>
      </c>
      <c r="H53">
        <f t="shared" ca="1" si="6"/>
        <v>46.936714914774093</v>
      </c>
      <c r="I53">
        <f t="shared" ca="1" si="7"/>
        <v>34.227219557688777</v>
      </c>
      <c r="J53">
        <f t="shared" ca="1" si="8"/>
        <v>30.399068808950581</v>
      </c>
      <c r="K53">
        <f t="shared" ca="1" si="9"/>
        <v>17.876776238708736</v>
      </c>
      <c r="L53">
        <f t="shared" ca="1" si="10"/>
        <v>13.814626578454181</v>
      </c>
      <c r="M53">
        <f t="shared" ca="1" si="11"/>
        <v>12.478924894911128</v>
      </c>
      <c r="N53">
        <f t="shared" ca="1" si="12"/>
        <v>460.91534978193192</v>
      </c>
      <c r="O53">
        <f t="shared" ca="1" si="13"/>
        <v>548.11162609871371</v>
      </c>
      <c r="P53">
        <f t="shared" ca="1" si="14"/>
        <v>18.84856700281437</v>
      </c>
      <c r="S53">
        <v>52</v>
      </c>
      <c r="T53">
        <v>11.048978502805527</v>
      </c>
      <c r="U53">
        <v>13.884437206256882</v>
      </c>
      <c r="V53">
        <v>6.6519425306387623</v>
      </c>
      <c r="W53">
        <v>155.12052103125737</v>
      </c>
      <c r="X53">
        <v>75.261904079240196</v>
      </c>
      <c r="Y53">
        <v>93.625890577229839</v>
      </c>
      <c r="Z53">
        <v>51.24900993538045</v>
      </c>
      <c r="AA53">
        <v>36.700491353951939</v>
      </c>
      <c r="AB53">
        <v>42.723506882786012</v>
      </c>
      <c r="AC53">
        <v>19.151258174320873</v>
      </c>
      <c r="AD53">
        <v>14.461575564603823</v>
      </c>
      <c r="AE53">
        <v>16.467851832855121</v>
      </c>
      <c r="AF53">
        <v>640.46106751527793</v>
      </c>
      <c r="AG53">
        <v>1020.7162275632085</v>
      </c>
      <c r="AH53">
        <v>19.162661983749668</v>
      </c>
      <c r="AM53" t="s">
        <v>155</v>
      </c>
      <c r="AN53" s="12">
        <v>-1.0339876878928567E-2</v>
      </c>
      <c r="AO53" s="23">
        <v>9.4098021885618E-3</v>
      </c>
      <c r="AP53" s="23">
        <v>-1.5759673741063018E-2</v>
      </c>
      <c r="AQ53" s="23">
        <v>-8.0026646088601217E-3</v>
      </c>
      <c r="AR53" s="23">
        <v>6.8078410461250294E-3</v>
      </c>
      <c r="AS53" s="23">
        <v>8.7152232169067645E-3</v>
      </c>
      <c r="AT53" s="23">
        <v>-5.7959504785729532E-3</v>
      </c>
      <c r="AU53" s="23">
        <v>1.0204325884367441E-2</v>
      </c>
      <c r="AV53" s="23">
        <v>3.7715712225117715E-2</v>
      </c>
      <c r="AW53" s="23">
        <v>-6.7311121446925748E-3</v>
      </c>
      <c r="AX53" s="23">
        <v>-2.5298494196561827E-2</v>
      </c>
      <c r="AY53" s="13">
        <v>5.9054365330259984E-3</v>
      </c>
    </row>
    <row r="54" spans="1:51" x14ac:dyDescent="0.25">
      <c r="A54">
        <v>53</v>
      </c>
      <c r="B54">
        <f t="shared" ca="1" si="0"/>
        <v>17.070109527177387</v>
      </c>
      <c r="C54">
        <f t="shared" ca="1" si="1"/>
        <v>15.555751626007972</v>
      </c>
      <c r="D54">
        <f t="shared" ca="1" si="2"/>
        <v>6.8800296748240291</v>
      </c>
      <c r="E54">
        <f t="shared" ca="1" si="3"/>
        <v>266.58076321018365</v>
      </c>
      <c r="F54">
        <f t="shared" ca="1" si="4"/>
        <v>117.73978953484426</v>
      </c>
      <c r="G54">
        <f t="shared" ca="1" si="5"/>
        <v>108.37044860441199</v>
      </c>
      <c r="H54">
        <f t="shared" ca="1" si="6"/>
        <v>65.755299624539418</v>
      </c>
      <c r="I54">
        <f t="shared" ca="1" si="7"/>
        <v>49.206079613902709</v>
      </c>
      <c r="J54">
        <f t="shared" ca="1" si="8"/>
        <v>46.079968069750407</v>
      </c>
      <c r="K54">
        <f t="shared" ca="1" si="9"/>
        <v>23.546570982745283</v>
      </c>
      <c r="L54">
        <f t="shared" ca="1" si="10"/>
        <v>19.74472385630569</v>
      </c>
      <c r="M54">
        <f t="shared" ca="1" si="11"/>
        <v>17.613418778132836</v>
      </c>
      <c r="N54">
        <f t="shared" ca="1" si="12"/>
        <v>981.11264432651876</v>
      </c>
      <c r="O54">
        <f t="shared" ca="1" si="13"/>
        <v>1827.816396709889</v>
      </c>
      <c r="P54">
        <f t="shared" ca="1" si="14"/>
        <v>25.079022030777878</v>
      </c>
      <c r="S54">
        <v>53</v>
      </c>
      <c r="T54">
        <v>13.916766320018237</v>
      </c>
      <c r="U54">
        <v>15.96311516011977</v>
      </c>
      <c r="V54">
        <v>7.1201687776488995</v>
      </c>
      <c r="W54">
        <v>222.86189422728768</v>
      </c>
      <c r="X54">
        <v>100.20581539655203</v>
      </c>
      <c r="Y54">
        <v>114.30987475498618</v>
      </c>
      <c r="Z54">
        <v>61.689596116555194</v>
      </c>
      <c r="AA54">
        <v>42.69697086796338</v>
      </c>
      <c r="AB54">
        <v>46.278715939691565</v>
      </c>
      <c r="AC54">
        <v>21.240532557378248</v>
      </c>
      <c r="AD54">
        <v>16.798924289477853</v>
      </c>
      <c r="AE54">
        <v>19.165137627803457</v>
      </c>
      <c r="AF54">
        <v>871.69284415775905</v>
      </c>
      <c r="AG54">
        <v>1583.2803061278748</v>
      </c>
      <c r="AH54">
        <v>23.509932911729784</v>
      </c>
      <c r="AM54" t="s">
        <v>156</v>
      </c>
      <c r="AN54" s="12">
        <v>1.1344548827075585E-2</v>
      </c>
      <c r="AO54" s="23">
        <v>-1.179680156771612E-3</v>
      </c>
      <c r="AP54" s="23">
        <v>-1.1129526146850255E-3</v>
      </c>
      <c r="AQ54" s="23">
        <v>2.4597299471301737E-3</v>
      </c>
      <c r="AR54" s="23">
        <v>-3.1017035607773247E-3</v>
      </c>
      <c r="AS54" s="23">
        <v>-3.7410717887960132E-3</v>
      </c>
      <c r="AT54" s="23">
        <v>-4.1765000703165578E-3</v>
      </c>
      <c r="AU54" s="23">
        <v>-1.447146326141624E-3</v>
      </c>
      <c r="AV54" s="23">
        <v>-6.7311121446925748E-3</v>
      </c>
      <c r="AW54" s="23">
        <v>5.9582138253877481E-3</v>
      </c>
      <c r="AX54" s="23">
        <v>7.8594187888630929E-3</v>
      </c>
      <c r="AY54" s="13">
        <v>-7.594017663521857E-3</v>
      </c>
    </row>
    <row r="55" spans="1:51" x14ac:dyDescent="0.25">
      <c r="A55">
        <v>54</v>
      </c>
      <c r="B55">
        <f t="shared" ca="1" si="0"/>
        <v>18.632623881832316</v>
      </c>
      <c r="C55">
        <f t="shared" ca="1" si="1"/>
        <v>12.544922611209195</v>
      </c>
      <c r="D55">
        <f t="shared" ca="1" si="2"/>
        <v>5.398935085776861</v>
      </c>
      <c r="E55">
        <f t="shared" ca="1" si="3"/>
        <v>235.26975146819987</v>
      </c>
      <c r="F55">
        <f t="shared" ca="1" si="4"/>
        <v>101.01046014181536</v>
      </c>
      <c r="G55">
        <f t="shared" ca="1" si="5"/>
        <v>68.993283756210928</v>
      </c>
      <c r="H55">
        <f t="shared" ca="1" si="6"/>
        <v>62.762250059752965</v>
      </c>
      <c r="I55">
        <f t="shared" ca="1" si="7"/>
        <v>49.960024463676262</v>
      </c>
      <c r="J55">
        <f t="shared" ca="1" si="8"/>
        <v>37.201712948356928</v>
      </c>
      <c r="K55">
        <f t="shared" ca="1" si="9"/>
        <v>22.917383477837568</v>
      </c>
      <c r="L55">
        <f t="shared" ca="1" si="10"/>
        <v>19.824549803503039</v>
      </c>
      <c r="M55">
        <f t="shared" ca="1" si="11"/>
        <v>15.628676638064931</v>
      </c>
      <c r="N55">
        <f t="shared" ca="1" si="12"/>
        <v>805.96189072273739</v>
      </c>
      <c r="O55">
        <f t="shared" ca="1" si="13"/>
        <v>1263.8984294937661</v>
      </c>
      <c r="P55">
        <f t="shared" ca="1" si="14"/>
        <v>24.267378740121767</v>
      </c>
      <c r="S55">
        <v>54</v>
      </c>
      <c r="T55">
        <v>10.615393672627796</v>
      </c>
      <c r="U55">
        <v>7.1241401464152094</v>
      </c>
      <c r="V55">
        <v>2.5940675590366933</v>
      </c>
      <c r="W55">
        <v>75.99311474866839</v>
      </c>
      <c r="X55">
        <v>29.210422794228784</v>
      </c>
      <c r="Y55">
        <v>18.838864521985187</v>
      </c>
      <c r="Z55">
        <v>36.349761358181681</v>
      </c>
      <c r="AA55">
        <v>27.120011540980634</v>
      </c>
      <c r="AB55">
        <v>20.610170216630419</v>
      </c>
      <c r="AC55">
        <v>14.421167261405291</v>
      </c>
      <c r="AD55">
        <v>11.728896938572127</v>
      </c>
      <c r="AE55">
        <v>9.5572228645338448</v>
      </c>
      <c r="AF55">
        <v>244.75784197018274</v>
      </c>
      <c r="AG55">
        <v>196.22825480850952</v>
      </c>
      <c r="AH55">
        <v>14.455880792110081</v>
      </c>
      <c r="AM55" t="s">
        <v>157</v>
      </c>
      <c r="AN55" s="12">
        <v>1.3423731931155314E-2</v>
      </c>
      <c r="AO55" s="23">
        <v>-7.3561011219386296E-3</v>
      </c>
      <c r="AP55" s="23">
        <v>7.4930001015857117E-3</v>
      </c>
      <c r="AQ55" s="23">
        <v>4.9004187917569553E-3</v>
      </c>
      <c r="AR55" s="23">
        <v>-1.069924965636504E-2</v>
      </c>
      <c r="AS55" s="23">
        <v>-1.7487964938869283E-2</v>
      </c>
      <c r="AT55" s="23">
        <v>1.0902703067858788E-3</v>
      </c>
      <c r="AU55" s="23">
        <v>-3.8752423087319299E-3</v>
      </c>
      <c r="AV55" s="23">
        <v>-2.5298494196561827E-2</v>
      </c>
      <c r="AW55" s="23">
        <v>7.8594187888630929E-3</v>
      </c>
      <c r="AX55" s="23">
        <v>2.7432207062219827E-2</v>
      </c>
      <c r="AY55" s="13">
        <v>-1.104267788035751E-2</v>
      </c>
    </row>
    <row r="56" spans="1:51" ht="15.75" thickBot="1" x14ac:dyDescent="0.3">
      <c r="A56">
        <v>55</v>
      </c>
      <c r="B56">
        <f t="shared" ca="1" si="0"/>
        <v>11.841338159474006</v>
      </c>
      <c r="C56">
        <f t="shared" ca="1" si="1"/>
        <v>8.2675620769371889</v>
      </c>
      <c r="D56">
        <f t="shared" ca="1" si="2"/>
        <v>9.0359412394242948</v>
      </c>
      <c r="E56">
        <f t="shared" ca="1" si="3"/>
        <v>98.21628838685892</v>
      </c>
      <c r="F56">
        <f t="shared" ca="1" si="4"/>
        <v>108.2605053183762</v>
      </c>
      <c r="G56">
        <f t="shared" ca="1" si="5"/>
        <v>76.322206658107874</v>
      </c>
      <c r="H56">
        <f t="shared" ca="1" si="6"/>
        <v>41.41402742532108</v>
      </c>
      <c r="I56">
        <f t="shared" ca="1" si="7"/>
        <v>41.801873766163773</v>
      </c>
      <c r="J56">
        <f t="shared" ca="1" si="8"/>
        <v>34.911848384417979</v>
      </c>
      <c r="K56">
        <f t="shared" ca="1" si="9"/>
        <v>15.366413799194083</v>
      </c>
      <c r="L56">
        <f t="shared" ca="1" si="10"/>
        <v>15.466737699177918</v>
      </c>
      <c r="M56">
        <f t="shared" ca="1" si="11"/>
        <v>12.685739327929376</v>
      </c>
      <c r="N56">
        <f t="shared" ca="1" si="12"/>
        <v>560.51573691013914</v>
      </c>
      <c r="O56">
        <f t="shared" ca="1" si="13"/>
        <v>886.20951604094023</v>
      </c>
      <c r="P56">
        <f t="shared" ca="1" si="14"/>
        <v>17.707030193557198</v>
      </c>
      <c r="S56">
        <v>55</v>
      </c>
      <c r="T56">
        <v>14.896180006706651</v>
      </c>
      <c r="U56">
        <v>10.622916466564526</v>
      </c>
      <c r="V56">
        <v>7.7658326852202233</v>
      </c>
      <c r="W56">
        <v>159.4345319355769</v>
      </c>
      <c r="X56">
        <v>117.24076616664321</v>
      </c>
      <c r="Y56">
        <v>84.127680641997657</v>
      </c>
      <c r="Z56">
        <v>52.894993686485101</v>
      </c>
      <c r="AA56">
        <v>46.040296148167457</v>
      </c>
      <c r="AB56">
        <v>37.262404640915626</v>
      </c>
      <c r="AC56">
        <v>19.551038315213795</v>
      </c>
      <c r="AD56">
        <v>17.195579897642588</v>
      </c>
      <c r="AE56">
        <v>14.305203824996482</v>
      </c>
      <c r="AF56">
        <v>714.49928718457738</v>
      </c>
      <c r="AG56">
        <v>1229.166963313975</v>
      </c>
      <c r="AH56">
        <v>21.815512471279057</v>
      </c>
      <c r="AM56" t="s">
        <v>158</v>
      </c>
      <c r="AN56" s="14">
        <v>-1.6345478198626084E-2</v>
      </c>
      <c r="AO56" s="24">
        <v>1.8557769214901931E-3</v>
      </c>
      <c r="AP56" s="24">
        <v>3.2803331977145911E-3</v>
      </c>
      <c r="AQ56" s="24">
        <v>-4.8208501907855972E-3</v>
      </c>
      <c r="AR56" s="24">
        <v>2.0884568868673181E-3</v>
      </c>
      <c r="AS56" s="24">
        <v>3.6564083927723701E-3</v>
      </c>
      <c r="AT56" s="24">
        <v>-3.3569797960885106E-3</v>
      </c>
      <c r="AU56" s="24">
        <v>-7.003247202216123E-3</v>
      </c>
      <c r="AV56" s="24">
        <v>5.9054365330259984E-3</v>
      </c>
      <c r="AW56" s="24">
        <v>-7.594017663521857E-3</v>
      </c>
      <c r="AX56" s="24">
        <v>-1.104267788035751E-2</v>
      </c>
      <c r="AY56" s="15">
        <v>3.3290555480449235E-2</v>
      </c>
    </row>
    <row r="57" spans="1:51" x14ac:dyDescent="0.25">
      <c r="A57">
        <v>56</v>
      </c>
      <c r="B57">
        <f t="shared" ca="1" si="0"/>
        <v>14.237827573676817</v>
      </c>
      <c r="C57">
        <f t="shared" ca="1" si="1"/>
        <v>7.8762644741472556</v>
      </c>
      <c r="D57">
        <f t="shared" ca="1" si="2"/>
        <v>6.5952836155843029</v>
      </c>
      <c r="E57">
        <f t="shared" ca="1" si="3"/>
        <v>112.51154521954963</v>
      </c>
      <c r="F57">
        <f t="shared" ca="1" si="4"/>
        <v>95.305589900167888</v>
      </c>
      <c r="G57">
        <f t="shared" ca="1" si="5"/>
        <v>52.467539744964213</v>
      </c>
      <c r="H57">
        <f t="shared" ca="1" si="6"/>
        <v>45.495082744913745</v>
      </c>
      <c r="I57">
        <f t="shared" ca="1" si="7"/>
        <v>43.033756257797258</v>
      </c>
      <c r="J57">
        <f t="shared" ca="1" si="8"/>
        <v>30.698149537235256</v>
      </c>
      <c r="K57">
        <f t="shared" ca="1" si="9"/>
        <v>16.540309843661966</v>
      </c>
      <c r="L57">
        <f t="shared" ca="1" si="10"/>
        <v>17.273131741008733</v>
      </c>
      <c r="M57">
        <f t="shared" ca="1" si="11"/>
        <v>10.83693421652125</v>
      </c>
      <c r="N57">
        <f t="shared" ca="1" si="12"/>
        <v>517.15856706341356</v>
      </c>
      <c r="O57">
        <f t="shared" ca="1" si="13"/>
        <v>739.86537112931546</v>
      </c>
      <c r="P57">
        <f t="shared" ca="1" si="14"/>
        <v>18.344823358681627</v>
      </c>
      <c r="S57">
        <v>56</v>
      </c>
      <c r="T57">
        <v>17.258259624645838</v>
      </c>
      <c r="U57">
        <v>16.816767248888215</v>
      </c>
      <c r="V57">
        <v>6.7892313894993972</v>
      </c>
      <c r="W57">
        <v>291.14745489436257</v>
      </c>
      <c r="X57">
        <v>117.68374016345632</v>
      </c>
      <c r="Y57">
        <v>115.66262859054038</v>
      </c>
      <c r="Z57">
        <v>69.945396417278516</v>
      </c>
      <c r="AA57">
        <v>48.548708118719347</v>
      </c>
      <c r="AB57">
        <v>49.013915426247259</v>
      </c>
      <c r="AC57">
        <v>24.373073450768032</v>
      </c>
      <c r="AD57">
        <v>20.163484569960993</v>
      </c>
      <c r="AE57">
        <v>18.821224834068168</v>
      </c>
      <c r="AF57">
        <v>1043.5954833177564</v>
      </c>
      <c r="AG57">
        <v>1970.5584043798112</v>
      </c>
      <c r="AH57">
        <v>26.994438661771678</v>
      </c>
    </row>
    <row r="58" spans="1:51" x14ac:dyDescent="0.25">
      <c r="A58">
        <v>57</v>
      </c>
      <c r="B58">
        <f t="shared" ca="1" si="0"/>
        <v>16.968948142210845</v>
      </c>
      <c r="C58">
        <f t="shared" ca="1" si="1"/>
        <v>6.7604334518291704</v>
      </c>
      <c r="D58">
        <f t="shared" ca="1" si="2"/>
        <v>6.0890287376263164</v>
      </c>
      <c r="E58">
        <f t="shared" ca="1" si="3"/>
        <v>115.77617391644164</v>
      </c>
      <c r="F58">
        <f t="shared" ca="1" si="4"/>
        <v>103.55969101162846</v>
      </c>
      <c r="G58">
        <f t="shared" ca="1" si="5"/>
        <v>42.272660115685099</v>
      </c>
      <c r="H58">
        <f t="shared" ca="1" si="6"/>
        <v>48.002050433767778</v>
      </c>
      <c r="I58">
        <f t="shared" ca="1" si="7"/>
        <v>46.293740120880138</v>
      </c>
      <c r="J58">
        <f t="shared" ca="1" si="8"/>
        <v>27.078847215927802</v>
      </c>
      <c r="K58">
        <f t="shared" ca="1" si="9"/>
        <v>19.54329267384027</v>
      </c>
      <c r="L58">
        <f t="shared" ca="1" si="10"/>
        <v>18.738121813895667</v>
      </c>
      <c r="M58">
        <f t="shared" ca="1" si="11"/>
        <v>9.2099404008836778</v>
      </c>
      <c r="N58">
        <f t="shared" ca="1" si="12"/>
        <v>519.37141527557117</v>
      </c>
      <c r="O58">
        <f t="shared" ca="1" si="13"/>
        <v>699.36698597239081</v>
      </c>
      <c r="P58">
        <f t="shared" ca="1" si="14"/>
        <v>20.623540940902274</v>
      </c>
      <c r="S58">
        <v>57</v>
      </c>
      <c r="T58">
        <v>13.88545530549389</v>
      </c>
      <c r="U58">
        <v>15.803472000279942</v>
      </c>
      <c r="V58">
        <v>9.4612722204365518</v>
      </c>
      <c r="W58">
        <v>219.73100092285696</v>
      </c>
      <c r="X58">
        <v>131.65058445530809</v>
      </c>
      <c r="Y58">
        <v>150.18430531919819</v>
      </c>
      <c r="Z58">
        <v>60.419093224493317</v>
      </c>
      <c r="AA58">
        <v>47.738308395273833</v>
      </c>
      <c r="AB58">
        <v>50.677839710302344</v>
      </c>
      <c r="AC58">
        <v>21.653437838238908</v>
      </c>
      <c r="AD58">
        <v>18.74988121938252</v>
      </c>
      <c r="AE58">
        <v>19.446239808296763</v>
      </c>
      <c r="AF58">
        <v>1001.6492225271707</v>
      </c>
      <c r="AG58">
        <v>2076.9204398852071</v>
      </c>
      <c r="AH58">
        <v>24.160126418655025</v>
      </c>
    </row>
    <row r="59" spans="1:51" x14ac:dyDescent="0.25">
      <c r="A59">
        <v>58</v>
      </c>
      <c r="B59">
        <f t="shared" ca="1" si="0"/>
        <v>14.55421278598582</v>
      </c>
      <c r="C59">
        <f t="shared" ca="1" si="1"/>
        <v>10.002456134086099</v>
      </c>
      <c r="D59">
        <f t="shared" ca="1" si="2"/>
        <v>5.186498627707369</v>
      </c>
      <c r="E59">
        <f t="shared" ca="1" si="3"/>
        <v>147.08805260305556</v>
      </c>
      <c r="F59">
        <f t="shared" ca="1" si="4"/>
        <v>76.788197047835723</v>
      </c>
      <c r="G59">
        <f t="shared" ca="1" si="5"/>
        <v>52.71237510885431</v>
      </c>
      <c r="H59">
        <f t="shared" ca="1" si="6"/>
        <v>50.952140651607522</v>
      </c>
      <c r="I59">
        <f t="shared" ca="1" si="7"/>
        <v>40.954671942972873</v>
      </c>
      <c r="J59">
        <f t="shared" ca="1" si="8"/>
        <v>32.238561678287276</v>
      </c>
      <c r="K59">
        <f t="shared" ca="1" si="9"/>
        <v>18.119701909289422</v>
      </c>
      <c r="L59">
        <f t="shared" ca="1" si="10"/>
        <v>16.077827493701893</v>
      </c>
      <c r="M59">
        <f t="shared" ca="1" si="11"/>
        <v>11.605409047497627</v>
      </c>
      <c r="N59">
        <f t="shared" ca="1" si="12"/>
        <v>546.2978423964754</v>
      </c>
      <c r="O59">
        <f t="shared" ca="1" si="13"/>
        <v>756.2434051841916</v>
      </c>
      <c r="P59">
        <f t="shared" ca="1" si="14"/>
        <v>19.719962639130603</v>
      </c>
      <c r="S59">
        <v>58</v>
      </c>
      <c r="T59">
        <v>17.503205997704562</v>
      </c>
      <c r="U59">
        <v>14.681101440846152</v>
      </c>
      <c r="V59">
        <v>8.8793554963782384</v>
      </c>
      <c r="W59">
        <v>258.50378105432145</v>
      </c>
      <c r="X59">
        <v>157.25081701082698</v>
      </c>
      <c r="Y59">
        <v>130.79008914943989</v>
      </c>
      <c r="Z59">
        <v>65.472704865086371</v>
      </c>
      <c r="AA59">
        <v>54.582722363357583</v>
      </c>
      <c r="AB59">
        <v>48.623241249454026</v>
      </c>
      <c r="AC59">
        <v>23.558076176375202</v>
      </c>
      <c r="AD59">
        <v>19.947847269327941</v>
      </c>
      <c r="AE59">
        <v>18.225447650668002</v>
      </c>
      <c r="AF59">
        <v>1085.7466482366917</v>
      </c>
      <c r="AG59">
        <v>2281.9516157491757</v>
      </c>
      <c r="AH59">
        <v>25.307723329522112</v>
      </c>
    </row>
    <row r="60" spans="1:51" x14ac:dyDescent="0.25">
      <c r="A60">
        <v>59</v>
      </c>
      <c r="B60">
        <f t="shared" ca="1" si="0"/>
        <v>14.505361070386215</v>
      </c>
      <c r="C60">
        <f t="shared" ca="1" si="1"/>
        <v>11.505156212418516</v>
      </c>
      <c r="D60">
        <f t="shared" ca="1" si="2"/>
        <v>8.9620413668137182</v>
      </c>
      <c r="E60">
        <f t="shared" ca="1" si="3"/>
        <v>167.30152662316303</v>
      </c>
      <c r="F60">
        <f t="shared" ca="1" si="4"/>
        <v>131.4282323334144</v>
      </c>
      <c r="G60">
        <f t="shared" ca="1" si="5"/>
        <v>103.21606990093399</v>
      </c>
      <c r="H60">
        <f t="shared" ca="1" si="6"/>
        <v>52.958407689687334</v>
      </c>
      <c r="I60">
        <f t="shared" ca="1" si="7"/>
        <v>48.326887762110545</v>
      </c>
      <c r="J60">
        <f t="shared" ca="1" si="8"/>
        <v>41.924771933052106</v>
      </c>
      <c r="K60">
        <f t="shared" ca="1" si="9"/>
        <v>19.432331724446971</v>
      </c>
      <c r="L60">
        <f t="shared" ca="1" si="10"/>
        <v>18.748587964544225</v>
      </c>
      <c r="M60">
        <f t="shared" ca="1" si="11"/>
        <v>14.897917163448451</v>
      </c>
      <c r="N60">
        <f t="shared" ca="1" si="12"/>
        <v>801.56535047727107</v>
      </c>
      <c r="O60">
        <f t="shared" ca="1" si="13"/>
        <v>1496.2948309330409</v>
      </c>
      <c r="P60">
        <f t="shared" ca="1" si="14"/>
        <v>22.135819682912665</v>
      </c>
      <c r="S60">
        <v>59</v>
      </c>
      <c r="T60">
        <v>15.592706655110034</v>
      </c>
      <c r="U60">
        <v>7.915273563122379</v>
      </c>
      <c r="V60">
        <v>8.1893666691366818</v>
      </c>
      <c r="W60">
        <v>124.58849243163536</v>
      </c>
      <c r="X60">
        <v>128.68787757080759</v>
      </c>
      <c r="Y60">
        <v>65.801000164458571</v>
      </c>
      <c r="Z60">
        <v>47.567399079482215</v>
      </c>
      <c r="AA60">
        <v>48.33936050440041</v>
      </c>
      <c r="AB60">
        <v>32.475372586082877</v>
      </c>
      <c r="AC60">
        <v>18.138710359968364</v>
      </c>
      <c r="AD60">
        <v>18.302486248811935</v>
      </c>
      <c r="AE60">
        <v>12.51648657838391</v>
      </c>
      <c r="AF60">
        <v>631.98397186541285</v>
      </c>
      <c r="AG60">
        <v>1010.9519394274033</v>
      </c>
      <c r="AH60">
        <v>19.836852645293224</v>
      </c>
    </row>
    <row r="61" spans="1:51" x14ac:dyDescent="0.25">
      <c r="A61">
        <v>60</v>
      </c>
      <c r="B61">
        <f t="shared" ca="1" si="0"/>
        <v>17.242881593341249</v>
      </c>
      <c r="C61">
        <f t="shared" ca="1" si="1"/>
        <v>5.0701651974362942</v>
      </c>
      <c r="D61">
        <f t="shared" ca="1" si="2"/>
        <v>3.9625300647023298</v>
      </c>
      <c r="E61">
        <f t="shared" ca="1" si="3"/>
        <v>88.608236757867928</v>
      </c>
      <c r="F61">
        <f t="shared" ca="1" si="4"/>
        <v>68.931127387838615</v>
      </c>
      <c r="G61">
        <f t="shared" ca="1" si="5"/>
        <v>21.028206025233644</v>
      </c>
      <c r="H61">
        <f t="shared" ca="1" si="6"/>
        <v>45.768841770332742</v>
      </c>
      <c r="I61">
        <f t="shared" ca="1" si="7"/>
        <v>43.421261878317765</v>
      </c>
      <c r="J61">
        <f t="shared" ca="1" si="8"/>
        <v>19.510998273053612</v>
      </c>
      <c r="K61">
        <f t="shared" ca="1" si="9"/>
        <v>18.091729321089005</v>
      </c>
      <c r="L61">
        <f t="shared" ca="1" si="10"/>
        <v>18.370965218291623</v>
      </c>
      <c r="M61">
        <f t="shared" ca="1" si="11"/>
        <v>8.2585245270514722</v>
      </c>
      <c r="N61">
        <f t="shared" ca="1" si="12"/>
        <v>352.37402536130594</v>
      </c>
      <c r="O61">
        <f t="shared" ca="1" si="13"/>
        <v>347.67319677123299</v>
      </c>
      <c r="P61">
        <f t="shared" ca="1" si="14"/>
        <v>19.860741280568185</v>
      </c>
      <c r="S61">
        <v>60</v>
      </c>
      <c r="T61">
        <v>18.019294552286581</v>
      </c>
      <c r="U61">
        <v>13.076001755082764</v>
      </c>
      <c r="V61">
        <v>4.9748565876885253</v>
      </c>
      <c r="W61">
        <v>237.54959467354007</v>
      </c>
      <c r="X61">
        <v>89.758677365791314</v>
      </c>
      <c r="Y61">
        <v>66.493209783581605</v>
      </c>
      <c r="Z61">
        <v>63.603294446246167</v>
      </c>
      <c r="AA61">
        <v>45.995640949700757</v>
      </c>
      <c r="AB61">
        <v>36.115701116295384</v>
      </c>
      <c r="AC61">
        <v>23.296009105181312</v>
      </c>
      <c r="AD61">
        <v>20.406510560598662</v>
      </c>
      <c r="AE61">
        <v>15.693993388060049</v>
      </c>
      <c r="AF61">
        <v>781.55641501222544</v>
      </c>
      <c r="AG61">
        <v>1173.987891315674</v>
      </c>
      <c r="AH61">
        <v>24.553716829793789</v>
      </c>
    </row>
    <row r="62" spans="1:51" x14ac:dyDescent="0.25">
      <c r="A62">
        <v>61</v>
      </c>
      <c r="B62">
        <f t="shared" ca="1" si="0"/>
        <v>15.359901445137048</v>
      </c>
      <c r="C62">
        <f t="shared" ca="1" si="1"/>
        <v>12.25461028089202</v>
      </c>
      <c r="D62">
        <f t="shared" ca="1" si="2"/>
        <v>2.108441106448641</v>
      </c>
      <c r="E62">
        <f t="shared" ca="1" si="3"/>
        <v>189.494336470897</v>
      </c>
      <c r="F62">
        <f t="shared" ca="1" si="4"/>
        <v>33.127192506184457</v>
      </c>
      <c r="G62">
        <f t="shared" ca="1" si="5"/>
        <v>26.997238119816032</v>
      </c>
      <c r="H62">
        <f t="shared" ca="1" si="6"/>
        <v>56.294168875396252</v>
      </c>
      <c r="I62">
        <f t="shared" ca="1" si="7"/>
        <v>36.568311501852151</v>
      </c>
      <c r="J62">
        <f t="shared" ca="1" si="8"/>
        <v>29.271235868708793</v>
      </c>
      <c r="K62">
        <f t="shared" ca="1" si="9"/>
        <v>21.297890720890834</v>
      </c>
      <c r="L62">
        <f t="shared" ca="1" si="10"/>
        <v>15.969521397001301</v>
      </c>
      <c r="M62">
        <f t="shared" ca="1" si="11"/>
        <v>12.537664039254512</v>
      </c>
      <c r="N62">
        <f t="shared" ca="1" si="12"/>
        <v>493.90183444008397</v>
      </c>
      <c r="O62">
        <f t="shared" ca="1" si="13"/>
        <v>397.48976485997133</v>
      </c>
      <c r="P62">
        <f t="shared" ca="1" si="14"/>
        <v>20.46981382236622</v>
      </c>
      <c r="S62">
        <v>61</v>
      </c>
      <c r="T62">
        <v>14.600167427875803</v>
      </c>
      <c r="U62">
        <v>5.681054579287979</v>
      </c>
      <c r="V62">
        <v>4.869992918696127</v>
      </c>
      <c r="W62">
        <v>83.518058197949969</v>
      </c>
      <c r="X62">
        <v>71.440380192723666</v>
      </c>
      <c r="Y62">
        <v>27.730424006482394</v>
      </c>
      <c r="Z62">
        <v>41.847129212898629</v>
      </c>
      <c r="AA62">
        <v>39.941875207073643</v>
      </c>
      <c r="AB62">
        <v>22.794525675926831</v>
      </c>
      <c r="AC62">
        <v>16.332922741621029</v>
      </c>
      <c r="AD62">
        <v>17.230333724489956</v>
      </c>
      <c r="AE62">
        <v>8.1498136848600762</v>
      </c>
      <c r="AF62">
        <v>364.67249582891674</v>
      </c>
      <c r="AG62">
        <v>404.69866682226763</v>
      </c>
      <c r="AH62">
        <v>17.407564450214256</v>
      </c>
    </row>
    <row r="63" spans="1:51" x14ac:dyDescent="0.25">
      <c r="A63">
        <v>62</v>
      </c>
      <c r="B63">
        <f t="shared" ca="1" si="0"/>
        <v>14.794378290475096</v>
      </c>
      <c r="C63">
        <f t="shared" ca="1" si="1"/>
        <v>14.245032231474239</v>
      </c>
      <c r="D63">
        <f t="shared" ca="1" si="2"/>
        <v>5.8637414137055099</v>
      </c>
      <c r="E63">
        <f t="shared" ca="1" si="3"/>
        <v>212.48259213855343</v>
      </c>
      <c r="F63">
        <f t="shared" ca="1" si="4"/>
        <v>87.716336410951016</v>
      </c>
      <c r="G63">
        <f t="shared" ca="1" si="5"/>
        <v>84.581434513819076</v>
      </c>
      <c r="H63">
        <f t="shared" ca="1" si="6"/>
        <v>58.597001615327393</v>
      </c>
      <c r="I63">
        <f t="shared" ca="1" si="7"/>
        <v>41.921617696867038</v>
      </c>
      <c r="J63">
        <f t="shared" ca="1" si="8"/>
        <v>42.176540159353202</v>
      </c>
      <c r="K63">
        <f t="shared" ca="1" si="9"/>
        <v>20.752757562799719</v>
      </c>
      <c r="L63">
        <f t="shared" ca="1" si="10"/>
        <v>17.851514512447263</v>
      </c>
      <c r="M63">
        <f t="shared" ca="1" si="11"/>
        <v>17.399879949057816</v>
      </c>
      <c r="N63">
        <f t="shared" ca="1" si="12"/>
        <v>762.32009671945377</v>
      </c>
      <c r="O63">
        <f t="shared" ca="1" si="13"/>
        <v>1235.8071200030131</v>
      </c>
      <c r="P63">
        <f t="shared" ca="1" si="14"/>
        <v>21.370734381040318</v>
      </c>
      <c r="S63">
        <v>62</v>
      </c>
      <c r="T63">
        <v>13.343068828713296</v>
      </c>
      <c r="U63">
        <v>11.205924046246029</v>
      </c>
      <c r="V63">
        <v>9.6305740823400967</v>
      </c>
      <c r="W63">
        <v>151.08734153190804</v>
      </c>
      <c r="X63">
        <v>129.72462276519681</v>
      </c>
      <c r="Y63">
        <v>109.17728727935788</v>
      </c>
      <c r="Z63">
        <v>50.850058684101988</v>
      </c>
      <c r="AA63">
        <v>46.85459707038995</v>
      </c>
      <c r="AB63">
        <v>42.621647720327772</v>
      </c>
      <c r="AC63">
        <v>19.42175954390023</v>
      </c>
      <c r="AD63">
        <v>17.036196224610439</v>
      </c>
      <c r="AE63">
        <v>14.947215004039499</v>
      </c>
      <c r="AF63">
        <v>772.12701152693012</v>
      </c>
      <c r="AG63">
        <v>1440.3742470857676</v>
      </c>
      <c r="AH63">
        <v>19.996497016889922</v>
      </c>
    </row>
    <row r="64" spans="1:51" x14ac:dyDescent="0.25">
      <c r="A64">
        <v>63</v>
      </c>
      <c r="B64">
        <f t="shared" ca="1" si="0"/>
        <v>17.286572214651127</v>
      </c>
      <c r="C64">
        <f t="shared" ca="1" si="1"/>
        <v>16.847557397038514</v>
      </c>
      <c r="D64">
        <f t="shared" ca="1" si="2"/>
        <v>3.8784281310448563</v>
      </c>
      <c r="E64">
        <f t="shared" ca="1" si="3"/>
        <v>291.59643707355161</v>
      </c>
      <c r="F64">
        <f t="shared" ca="1" si="4"/>
        <v>67.267338232314103</v>
      </c>
      <c r="G64">
        <f t="shared" ca="1" si="5"/>
        <v>66.398251704331315</v>
      </c>
      <c r="H64">
        <f t="shared" ca="1" si="6"/>
        <v>69.576731743272035</v>
      </c>
      <c r="I64">
        <f t="shared" ca="1" si="7"/>
        <v>42.85325849185827</v>
      </c>
      <c r="J64">
        <f t="shared" ca="1" si="8"/>
        <v>43.168943090821905</v>
      </c>
      <c r="K64">
        <f t="shared" ca="1" si="9"/>
        <v>25.240801204883656</v>
      </c>
      <c r="L64">
        <f t="shared" ca="1" si="10"/>
        <v>18.222006651272689</v>
      </c>
      <c r="M64">
        <f t="shared" ca="1" si="11"/>
        <v>17.649827009174487</v>
      </c>
      <c r="N64">
        <f t="shared" ca="1" si="12"/>
        <v>848.58715328317794</v>
      </c>
      <c r="O64">
        <f t="shared" ca="1" si="13"/>
        <v>1130.8951087580263</v>
      </c>
      <c r="P64">
        <f t="shared" ca="1" si="14"/>
        <v>24.965756660562555</v>
      </c>
      <c r="S64">
        <v>63</v>
      </c>
      <c r="T64">
        <v>14.098907211493756</v>
      </c>
      <c r="U64">
        <v>6.8414527927389628</v>
      </c>
      <c r="V64">
        <v>5.8764275134952841</v>
      </c>
      <c r="W64">
        <v>97.649242891447471</v>
      </c>
      <c r="X64">
        <v>84.244399138620267</v>
      </c>
      <c r="Y64">
        <v>41.699224451381582</v>
      </c>
      <c r="Z64">
        <v>43.489709087117234</v>
      </c>
      <c r="AA64">
        <v>41.520473702143434</v>
      </c>
      <c r="AB64">
        <v>26.572501484780574</v>
      </c>
      <c r="AC64">
        <v>16.670085128997616</v>
      </c>
      <c r="AD64">
        <v>16.329420441527436</v>
      </c>
      <c r="AE64">
        <v>10.545575959831247</v>
      </c>
      <c r="AF64">
        <v>439.14627558907796</v>
      </c>
      <c r="AG64">
        <v>567.18082811880663</v>
      </c>
      <c r="AH64">
        <v>18.104423216882694</v>
      </c>
    </row>
    <row r="65" spans="1:34" x14ac:dyDescent="0.25">
      <c r="A65">
        <v>64</v>
      </c>
      <c r="B65">
        <f t="shared" ca="1" si="0"/>
        <v>15.809454667830456</v>
      </c>
      <c r="C65">
        <f t="shared" ca="1" si="1"/>
        <v>14.298689104134478</v>
      </c>
      <c r="D65">
        <f t="shared" ca="1" si="2"/>
        <v>7.8273642903152201</v>
      </c>
      <c r="E65">
        <f t="shared" ca="1" si="3"/>
        <v>226.58804942330354</v>
      </c>
      <c r="F65">
        <f t="shared" ca="1" si="4"/>
        <v>124.12833427516028</v>
      </c>
      <c r="G65">
        <f t="shared" ca="1" si="5"/>
        <v>113.84068246060147</v>
      </c>
      <c r="H65">
        <f t="shared" ca="1" si="6"/>
        <v>60.835162460244149</v>
      </c>
      <c r="I65">
        <f t="shared" ca="1" si="7"/>
        <v>47.541763952856435</v>
      </c>
      <c r="J65">
        <f t="shared" ca="1" si="8"/>
        <v>46.077924054361311</v>
      </c>
      <c r="K65">
        <f t="shared" ca="1" si="9"/>
        <v>23.308694458810614</v>
      </c>
      <c r="L65">
        <f t="shared" ca="1" si="10"/>
        <v>18.662603368123534</v>
      </c>
      <c r="M65">
        <f t="shared" ca="1" si="11"/>
        <v>16.459511346780626</v>
      </c>
      <c r="N65">
        <f t="shared" ca="1" si="12"/>
        <v>924.46780064934228</v>
      </c>
      <c r="O65">
        <f t="shared" ca="1" si="13"/>
        <v>1769.7445571256565</v>
      </c>
      <c r="P65">
        <f t="shared" ca="1" si="14"/>
        <v>23.725535862832835</v>
      </c>
      <c r="S65">
        <v>64</v>
      </c>
      <c r="T65">
        <v>13.030575157273626</v>
      </c>
      <c r="U65">
        <v>5.9560892892830939</v>
      </c>
      <c r="V65">
        <v>4.6509962341225002</v>
      </c>
      <c r="W65">
        <v>78.736258861733887</v>
      </c>
      <c r="X65">
        <v>61.549418682782303</v>
      </c>
      <c r="Y65">
        <v>27.995027139863151</v>
      </c>
      <c r="Z65">
        <v>38.644439783234731</v>
      </c>
      <c r="AA65">
        <v>35.379098546186043</v>
      </c>
      <c r="AB65">
        <v>21.292567105820876</v>
      </c>
      <c r="AC65">
        <v>15.877521431293378</v>
      </c>
      <c r="AD65">
        <v>15.218987901067671</v>
      </c>
      <c r="AE65">
        <v>8.3159649108749925</v>
      </c>
      <c r="AF65">
        <v>332.43711609206287</v>
      </c>
      <c r="AG65">
        <v>362.82006881264516</v>
      </c>
      <c r="AH65">
        <v>15.638372948980734</v>
      </c>
    </row>
    <row r="66" spans="1:34" x14ac:dyDescent="0.25">
      <c r="A66">
        <v>65</v>
      </c>
      <c r="B66">
        <f t="shared" ca="1" si="0"/>
        <v>16.794146655083019</v>
      </c>
      <c r="C66">
        <f t="shared" ca="1" si="1"/>
        <v>13.567665720499201</v>
      </c>
      <c r="D66">
        <f t="shared" ca="1" si="2"/>
        <v>4.8933835177918894</v>
      </c>
      <c r="E66">
        <f t="shared" ca="1" si="3"/>
        <v>228.0696588708586</v>
      </c>
      <c r="F66">
        <f t="shared" ca="1" si="4"/>
        <v>83.939560053553052</v>
      </c>
      <c r="G66">
        <f t="shared" ca="1" si="5"/>
        <v>68.046615699018147</v>
      </c>
      <c r="H66">
        <f t="shared" ca="1" si="6"/>
        <v>61.779345020708263</v>
      </c>
      <c r="I66">
        <f t="shared" ca="1" si="7"/>
        <v>45.190020373850437</v>
      </c>
      <c r="J66">
        <f t="shared" ca="1" si="8"/>
        <v>38.597458190337584</v>
      </c>
      <c r="K66">
        <f t="shared" ca="1" si="9"/>
        <v>22.155699375750928</v>
      </c>
      <c r="L66">
        <f t="shared" ca="1" si="10"/>
        <v>18.726730633724937</v>
      </c>
      <c r="M66">
        <f t="shared" ca="1" si="11"/>
        <v>14.618171893826251</v>
      </c>
      <c r="N66">
        <f t="shared" ca="1" si="12"/>
        <v>753.42579393463245</v>
      </c>
      <c r="O66">
        <f t="shared" ca="1" si="13"/>
        <v>1116.8950206063425</v>
      </c>
      <c r="P66">
        <f t="shared" ca="1" si="14"/>
        <v>23.021851156474934</v>
      </c>
      <c r="S66">
        <v>65</v>
      </c>
      <c r="T66">
        <v>15.336531576523868</v>
      </c>
      <c r="U66">
        <v>5.1785963176019525</v>
      </c>
      <c r="V66">
        <v>2.4802314973658666</v>
      </c>
      <c r="W66">
        <v>79.552440839578679</v>
      </c>
      <c r="X66">
        <v>38.717872090574723</v>
      </c>
      <c r="Y66">
        <v>13.870475805280527</v>
      </c>
      <c r="Z66">
        <v>41.842734402164275</v>
      </c>
      <c r="AA66">
        <v>37.11619104564317</v>
      </c>
      <c r="AB66">
        <v>15.403234253600798</v>
      </c>
      <c r="AC66">
        <v>16.906095251055167</v>
      </c>
      <c r="AD66">
        <v>15.67836534041402</v>
      </c>
      <c r="AE66">
        <v>7.1877282848698503</v>
      </c>
      <c r="AF66">
        <v>262.57001492038853</v>
      </c>
      <c r="AG66">
        <v>198.10621951631896</v>
      </c>
      <c r="AH66">
        <v>17.138637573020539</v>
      </c>
    </row>
    <row r="67" spans="1:34" x14ac:dyDescent="0.25">
      <c r="A67">
        <v>66</v>
      </c>
      <c r="B67">
        <f t="shared" ref="B67:B130" ca="1" si="16">10*RAND()+10</f>
        <v>13.93992538844207</v>
      </c>
      <c r="C67">
        <f t="shared" ref="C67:C130" ca="1" si="17">12*RAND()+5</f>
        <v>10.869510903198616</v>
      </c>
      <c r="D67">
        <f t="shared" ref="D67:D130" ca="1" si="18">8*RAND()+2</f>
        <v>7.7771443700295668</v>
      </c>
      <c r="E67">
        <f t="shared" ref="E67:E130" ca="1" si="19">B67*C67+2*RAND()</f>
        <v>153.07369364359985</v>
      </c>
      <c r="F67">
        <f t="shared" ref="F67:F130" ca="1" si="20">B67*D67+2*RAND()</f>
        <v>109.0553828751824</v>
      </c>
      <c r="G67">
        <f t="shared" ref="G67:G130" ca="1" si="21">C67*D67+2*RAND()</f>
        <v>86.04414043831423</v>
      </c>
      <c r="H67">
        <f t="shared" ref="H67:H130" ca="1" si="22">2*B67+2*C67+2*RAND()</f>
        <v>50.464121002733883</v>
      </c>
      <c r="I67">
        <f t="shared" ref="I67:I130" ca="1" si="23">2*B67+2*D67+2*RAND()</f>
        <v>44.818098836036128</v>
      </c>
      <c r="J67">
        <f t="shared" ref="J67:J130" ca="1" si="24">2*C67+2*D67+2*RAND()</f>
        <v>37.75745998160189</v>
      </c>
      <c r="K67">
        <f t="shared" ref="K67:K130" ca="1" si="25">SQRT(B67^2+C67^2)+2*RAND()</f>
        <v>19.534124366770929</v>
      </c>
      <c r="L67">
        <f t="shared" ref="L67:L130" ca="1" si="26">SQRT(B67^2+D67^2)+2*RAND()</f>
        <v>16.471950926834594</v>
      </c>
      <c r="M67">
        <f t="shared" ref="M67:M130" ca="1" si="27">SQRT(C67^2+D67^2)+2*RAND()</f>
        <v>13.604799760442013</v>
      </c>
      <c r="N67">
        <f t="shared" ref="N67:N130" ca="1" si="28">2*(B67*C67+B67*D67+C67*D67)+2*RAND()</f>
        <v>690.16510163951659</v>
      </c>
      <c r="O67">
        <f t="shared" ref="O67:O130" ca="1" si="29">B67*C67*D67+2*RAND()</f>
        <v>1178.4904540854304</v>
      </c>
      <c r="P67">
        <f t="shared" ref="P67:P130" ca="1" si="30">SQRT(B67^2+C67^2+D67^2)+2*RAND()</f>
        <v>19.398259365047473</v>
      </c>
      <c r="S67">
        <v>66</v>
      </c>
      <c r="T67">
        <v>11.073665653838065</v>
      </c>
      <c r="U67">
        <v>12.341831392904329</v>
      </c>
      <c r="V67">
        <v>3.3585393437391486</v>
      </c>
      <c r="W67">
        <v>138.14447064891169</v>
      </c>
      <c r="X67">
        <v>38.32374850825569</v>
      </c>
      <c r="Y67">
        <v>42.621299735114611</v>
      </c>
      <c r="Z67">
        <v>48.776071152971475</v>
      </c>
      <c r="AA67">
        <v>29.939739985040251</v>
      </c>
      <c r="AB67">
        <v>32.752730291633767</v>
      </c>
      <c r="AC67">
        <v>17.278327507943551</v>
      </c>
      <c r="AD67">
        <v>11.825601284751622</v>
      </c>
      <c r="AE67">
        <v>13.977413433067005</v>
      </c>
      <c r="AF67">
        <v>432.02636983332474</v>
      </c>
      <c r="AG67">
        <v>460.35334464453069</v>
      </c>
      <c r="AH67">
        <v>17.496535112190472</v>
      </c>
    </row>
    <row r="68" spans="1:34" x14ac:dyDescent="0.25">
      <c r="A68">
        <v>67</v>
      </c>
      <c r="B68">
        <f t="shared" ca="1" si="16"/>
        <v>10.886031042520671</v>
      </c>
      <c r="C68">
        <f t="shared" ca="1" si="17"/>
        <v>7.363956781735828</v>
      </c>
      <c r="D68">
        <f t="shared" ca="1" si="18"/>
        <v>7.104425435544397</v>
      </c>
      <c r="E68">
        <f t="shared" ca="1" si="19"/>
        <v>81.158404429065399</v>
      </c>
      <c r="F68">
        <f t="shared" ca="1" si="20"/>
        <v>78.483791795993994</v>
      </c>
      <c r="G68">
        <f t="shared" ca="1" si="21"/>
        <v>54.022279538002792</v>
      </c>
      <c r="H68">
        <f t="shared" ca="1" si="22"/>
        <v>36.532675977363994</v>
      </c>
      <c r="I68">
        <f t="shared" ca="1" si="23"/>
        <v>37.80410440189155</v>
      </c>
      <c r="J68">
        <f t="shared" ca="1" si="24"/>
        <v>29.160371555398751</v>
      </c>
      <c r="K68">
        <f t="shared" ca="1" si="25"/>
        <v>13.452453413098636</v>
      </c>
      <c r="L68">
        <f t="shared" ca="1" si="26"/>
        <v>14.266968475759215</v>
      </c>
      <c r="M68">
        <f t="shared" ca="1" si="27"/>
        <v>11.850405625692058</v>
      </c>
      <c r="N68">
        <f t="shared" ca="1" si="28"/>
        <v>419.91406195828188</v>
      </c>
      <c r="O68">
        <f t="shared" ca="1" si="29"/>
        <v>571.50227790493034</v>
      </c>
      <c r="P68">
        <f t="shared" ca="1" si="30"/>
        <v>15.209299138196105</v>
      </c>
      <c r="S68">
        <v>67</v>
      </c>
      <c r="T68">
        <v>13.862059770222968</v>
      </c>
      <c r="U68">
        <v>9.4462129317477466</v>
      </c>
      <c r="V68">
        <v>4.6649340049608243</v>
      </c>
      <c r="W68">
        <v>132.13619410494627</v>
      </c>
      <c r="X68">
        <v>66.59135003060409</v>
      </c>
      <c r="Y68">
        <v>44.320524837666881</v>
      </c>
      <c r="Z68">
        <v>47.478121444467781</v>
      </c>
      <c r="AA68">
        <v>37.621494645002294</v>
      </c>
      <c r="AB68">
        <v>30.074422981342952</v>
      </c>
      <c r="AC68">
        <v>17.565599600724152</v>
      </c>
      <c r="AD68">
        <v>15.859016105166608</v>
      </c>
      <c r="AE68">
        <v>11.600653093447693</v>
      </c>
      <c r="AF68">
        <v>480.23860960281911</v>
      </c>
      <c r="AG68">
        <v>611.510860841659</v>
      </c>
      <c r="AH68">
        <v>18.56122085587085</v>
      </c>
    </row>
    <row r="69" spans="1:34" x14ac:dyDescent="0.25">
      <c r="A69">
        <v>68</v>
      </c>
      <c r="B69">
        <f t="shared" ca="1" si="16"/>
        <v>18.274023149161266</v>
      </c>
      <c r="C69">
        <f t="shared" ca="1" si="17"/>
        <v>5.3618628715776619</v>
      </c>
      <c r="D69">
        <f t="shared" ca="1" si="18"/>
        <v>9.5611490118306026</v>
      </c>
      <c r="E69">
        <f t="shared" ca="1" si="19"/>
        <v>99.457306144960114</v>
      </c>
      <c r="F69">
        <f t="shared" ca="1" si="20"/>
        <v>175.99961306091811</v>
      </c>
      <c r="G69">
        <f t="shared" ca="1" si="21"/>
        <v>52.423254657676154</v>
      </c>
      <c r="H69">
        <f t="shared" ca="1" si="22"/>
        <v>48.921241604132767</v>
      </c>
      <c r="I69">
        <f t="shared" ca="1" si="23"/>
        <v>57.011718794599439</v>
      </c>
      <c r="J69">
        <f t="shared" ca="1" si="24"/>
        <v>31.790907162885279</v>
      </c>
      <c r="K69">
        <f t="shared" ca="1" si="25"/>
        <v>20.008192081010204</v>
      </c>
      <c r="L69">
        <f t="shared" ca="1" si="26"/>
        <v>21.036851423600673</v>
      </c>
      <c r="M69">
        <f t="shared" ca="1" si="27"/>
        <v>11.592680833341605</v>
      </c>
      <c r="N69">
        <f t="shared" ca="1" si="28"/>
        <v>649.88374589301998</v>
      </c>
      <c r="O69">
        <f t="shared" ca="1" si="29"/>
        <v>938.51000477168043</v>
      </c>
      <c r="P69">
        <f t="shared" ca="1" si="30"/>
        <v>23.188014699246537</v>
      </c>
      <c r="S69">
        <v>68</v>
      </c>
      <c r="T69">
        <v>18.595087775300161</v>
      </c>
      <c r="U69">
        <v>6.6197436888713064</v>
      </c>
      <c r="V69">
        <v>3.4042258549459747</v>
      </c>
      <c r="W69">
        <v>124.83620278498476</v>
      </c>
      <c r="X69">
        <v>65.070916536221745</v>
      </c>
      <c r="Y69">
        <v>24.298165997185599</v>
      </c>
      <c r="Z69">
        <v>52.423876939777713</v>
      </c>
      <c r="AA69">
        <v>44.795349012242852</v>
      </c>
      <c r="AB69">
        <v>21.309742772939462</v>
      </c>
      <c r="AC69">
        <v>20.830229586076769</v>
      </c>
      <c r="AD69">
        <v>19.645326999311219</v>
      </c>
      <c r="AE69">
        <v>7.7461987708259397</v>
      </c>
      <c r="AF69">
        <v>419.38186735376905</v>
      </c>
      <c r="AG69">
        <v>419.49614989192764</v>
      </c>
      <c r="AH69">
        <v>21.893263308297872</v>
      </c>
    </row>
    <row r="70" spans="1:34" x14ac:dyDescent="0.25">
      <c r="A70">
        <v>69</v>
      </c>
      <c r="B70">
        <f t="shared" ca="1" si="16"/>
        <v>18.632345474484662</v>
      </c>
      <c r="C70">
        <f t="shared" ca="1" si="17"/>
        <v>5.2731243023107659</v>
      </c>
      <c r="D70">
        <f t="shared" ca="1" si="18"/>
        <v>3.0361890621839116</v>
      </c>
      <c r="E70">
        <f t="shared" ca="1" si="19"/>
        <v>99.593355914572257</v>
      </c>
      <c r="F70">
        <f t="shared" ca="1" si="20"/>
        <v>58.143886948744296</v>
      </c>
      <c r="G70">
        <f t="shared" ca="1" si="21"/>
        <v>17.172836216759023</v>
      </c>
      <c r="H70">
        <f t="shared" ca="1" si="22"/>
        <v>49.460881579794105</v>
      </c>
      <c r="I70">
        <f t="shared" ca="1" si="23"/>
        <v>44.17891493433433</v>
      </c>
      <c r="J70">
        <f t="shared" ca="1" si="24"/>
        <v>17.082150552642801</v>
      </c>
      <c r="K70">
        <f t="shared" ca="1" si="25"/>
        <v>20.686545024400957</v>
      </c>
      <c r="L70">
        <f t="shared" ca="1" si="26"/>
        <v>20.21892254752477</v>
      </c>
      <c r="M70">
        <f t="shared" ca="1" si="27"/>
        <v>7.7271590307695561</v>
      </c>
      <c r="N70">
        <f t="shared" ca="1" si="28"/>
        <v>341.75160352074118</v>
      </c>
      <c r="O70">
        <f t="shared" ca="1" si="29"/>
        <v>299.91983591716581</v>
      </c>
      <c r="P70">
        <f t="shared" ca="1" si="30"/>
        <v>20.613785089625111</v>
      </c>
      <c r="S70">
        <v>69</v>
      </c>
      <c r="T70">
        <v>14.286083448332546</v>
      </c>
      <c r="U70">
        <v>13.021014854959718</v>
      </c>
      <c r="V70">
        <v>7.9787910825579562</v>
      </c>
      <c r="W70">
        <v>187.42595445414008</v>
      </c>
      <c r="X70">
        <v>115.16525248295893</v>
      </c>
      <c r="Y70">
        <v>105.75807438917799</v>
      </c>
      <c r="Z70">
        <v>54.927524171628185</v>
      </c>
      <c r="AA70">
        <v>44.619657256356142</v>
      </c>
      <c r="AB70">
        <v>42.080709752269776</v>
      </c>
      <c r="AC70">
        <v>19.918998767107922</v>
      </c>
      <c r="AD70">
        <v>18.111033641536409</v>
      </c>
      <c r="AE70">
        <v>16.563793193517174</v>
      </c>
      <c r="AF70">
        <v>808.76702636285108</v>
      </c>
      <c r="AG70">
        <v>1486.0467519197157</v>
      </c>
      <c r="AH70">
        <v>21.30683893204592</v>
      </c>
    </row>
    <row r="71" spans="1:34" x14ac:dyDescent="0.25">
      <c r="A71">
        <v>70</v>
      </c>
      <c r="B71">
        <f t="shared" ca="1" si="16"/>
        <v>12.840155470514532</v>
      </c>
      <c r="C71">
        <f t="shared" ca="1" si="17"/>
        <v>16.734327667656547</v>
      </c>
      <c r="D71">
        <f t="shared" ca="1" si="18"/>
        <v>3.1594734667684898</v>
      </c>
      <c r="E71">
        <f t="shared" ca="1" si="19"/>
        <v>216.06609325358249</v>
      </c>
      <c r="F71">
        <f t="shared" ca="1" si="20"/>
        <v>41.227723524857737</v>
      </c>
      <c r="G71">
        <f t="shared" ca="1" si="21"/>
        <v>54.726883837522443</v>
      </c>
      <c r="H71">
        <f t="shared" ca="1" si="22"/>
        <v>60.65634739422854</v>
      </c>
      <c r="I71">
        <f t="shared" ca="1" si="23"/>
        <v>32.204147650622978</v>
      </c>
      <c r="J71">
        <f t="shared" ca="1" si="24"/>
        <v>40.82393705149137</v>
      </c>
      <c r="K71">
        <f t="shared" ca="1" si="25"/>
        <v>22.435565916987827</v>
      </c>
      <c r="L71">
        <f t="shared" ca="1" si="26"/>
        <v>14.043467917670167</v>
      </c>
      <c r="M71">
        <f t="shared" ca="1" si="27"/>
        <v>17.568004421795255</v>
      </c>
      <c r="N71">
        <f t="shared" ca="1" si="28"/>
        <v>617.60326888374061</v>
      </c>
      <c r="O71">
        <f t="shared" ca="1" si="29"/>
        <v>680.21080131557051</v>
      </c>
      <c r="P71">
        <f t="shared" ca="1" si="30"/>
        <v>21.801534782719848</v>
      </c>
      <c r="S71">
        <v>70</v>
      </c>
      <c r="T71">
        <v>17.451752312536989</v>
      </c>
      <c r="U71">
        <v>5.1182129842085873</v>
      </c>
      <c r="V71">
        <v>2.4418143203078051</v>
      </c>
      <c r="W71">
        <v>90.779020358991545</v>
      </c>
      <c r="X71">
        <v>43.362048940449604</v>
      </c>
      <c r="Y71">
        <v>14.108463875952198</v>
      </c>
      <c r="Z71">
        <v>45.589716872013241</v>
      </c>
      <c r="AA71">
        <v>40.726920655165834</v>
      </c>
      <c r="AB71">
        <v>16.782427855774781</v>
      </c>
      <c r="AC71">
        <v>19.054942865137939</v>
      </c>
      <c r="AD71">
        <v>18.018934150629761</v>
      </c>
      <c r="AE71">
        <v>6.0273930326047171</v>
      </c>
      <c r="AF71">
        <v>290.52496284458078</v>
      </c>
      <c r="AG71">
        <v>219.25120738167729</v>
      </c>
      <c r="AH71">
        <v>18.938222618178795</v>
      </c>
    </row>
    <row r="72" spans="1:34" x14ac:dyDescent="0.25">
      <c r="A72">
        <v>71</v>
      </c>
      <c r="B72">
        <f t="shared" ca="1" si="16"/>
        <v>18.233492358951729</v>
      </c>
      <c r="C72">
        <f t="shared" ca="1" si="17"/>
        <v>15.487791246734659</v>
      </c>
      <c r="D72">
        <f t="shared" ca="1" si="18"/>
        <v>2.0031636306124359</v>
      </c>
      <c r="E72">
        <f t="shared" ca="1" si="19"/>
        <v>282.49633921419252</v>
      </c>
      <c r="F72">
        <f t="shared" ca="1" si="20"/>
        <v>38.115417312670736</v>
      </c>
      <c r="G72">
        <f t="shared" ca="1" si="21"/>
        <v>32.829222787327531</v>
      </c>
      <c r="H72">
        <f t="shared" ca="1" si="22"/>
        <v>68.697221771461727</v>
      </c>
      <c r="I72">
        <f t="shared" ca="1" si="23"/>
        <v>42.279160532334622</v>
      </c>
      <c r="J72">
        <f t="shared" ca="1" si="24"/>
        <v>36.981145033814315</v>
      </c>
      <c r="K72">
        <f t="shared" ca="1" si="25"/>
        <v>25.382136233210101</v>
      </c>
      <c r="L72">
        <f t="shared" ca="1" si="26"/>
        <v>19.567270883913285</v>
      </c>
      <c r="M72">
        <f t="shared" ca="1" si="27"/>
        <v>16.943633019915051</v>
      </c>
      <c r="N72">
        <f t="shared" ca="1" si="28"/>
        <v>700.32515505216122</v>
      </c>
      <c r="O72">
        <f t="shared" ca="1" si="29"/>
        <v>567.64230147123385</v>
      </c>
      <c r="P72">
        <f t="shared" ca="1" si="30"/>
        <v>25.82679264021024</v>
      </c>
      <c r="S72">
        <v>71</v>
      </c>
      <c r="T72">
        <v>12.908075831648462</v>
      </c>
      <c r="U72">
        <v>11.423778642712428</v>
      </c>
      <c r="V72">
        <v>5.6022723403530685</v>
      </c>
      <c r="W72">
        <v>147.57040567532403</v>
      </c>
      <c r="X72">
        <v>72.438305947552877</v>
      </c>
      <c r="Y72">
        <v>64.625996108375148</v>
      </c>
      <c r="Z72">
        <v>49.758932793358291</v>
      </c>
      <c r="AA72">
        <v>37.813843260327218</v>
      </c>
      <c r="AB72">
        <v>35.732074297326747</v>
      </c>
      <c r="AC72">
        <v>17.827459933332797</v>
      </c>
      <c r="AD72">
        <v>15.004258414214009</v>
      </c>
      <c r="AE72">
        <v>13.656453039600093</v>
      </c>
      <c r="AF72">
        <v>568.92952224905184</v>
      </c>
      <c r="AG72">
        <v>827.90481064463427</v>
      </c>
      <c r="AH72">
        <v>18.496950716951538</v>
      </c>
    </row>
    <row r="73" spans="1:34" x14ac:dyDescent="0.25">
      <c r="A73">
        <v>72</v>
      </c>
      <c r="B73">
        <f t="shared" ca="1" si="16"/>
        <v>11.209793869230822</v>
      </c>
      <c r="C73">
        <f t="shared" ca="1" si="17"/>
        <v>8.1916737128446186</v>
      </c>
      <c r="D73">
        <f t="shared" ca="1" si="18"/>
        <v>2.402537677027377</v>
      </c>
      <c r="E73">
        <f t="shared" ca="1" si="19"/>
        <v>91.857901497846925</v>
      </c>
      <c r="F73">
        <f t="shared" ca="1" si="20"/>
        <v>27.772640678475366</v>
      </c>
      <c r="G73">
        <f t="shared" ca="1" si="21"/>
        <v>21.061859316168263</v>
      </c>
      <c r="H73">
        <f t="shared" ca="1" si="22"/>
        <v>40.735694610099571</v>
      </c>
      <c r="I73">
        <f t="shared" ca="1" si="23"/>
        <v>28.507462846145806</v>
      </c>
      <c r="J73">
        <f t="shared" ca="1" si="24"/>
        <v>21.712199173592435</v>
      </c>
      <c r="K73">
        <f t="shared" ca="1" si="25"/>
        <v>15.792358659340707</v>
      </c>
      <c r="L73">
        <f t="shared" ca="1" si="26"/>
        <v>12.781104880887767</v>
      </c>
      <c r="M73">
        <f t="shared" ca="1" si="27"/>
        <v>9.68581934492199</v>
      </c>
      <c r="N73">
        <f t="shared" ca="1" si="28"/>
        <v>278.73455219313576</v>
      </c>
      <c r="O73">
        <f t="shared" ca="1" si="29"/>
        <v>220.66833047133798</v>
      </c>
      <c r="P73">
        <f t="shared" ca="1" si="30"/>
        <v>14.731401490249345</v>
      </c>
      <c r="S73">
        <v>72</v>
      </c>
      <c r="T73">
        <v>19.131014568196903</v>
      </c>
      <c r="U73">
        <v>9.0340936447299569</v>
      </c>
      <c r="V73">
        <v>5.4437713793719169</v>
      </c>
      <c r="W73">
        <v>173.44409676118923</v>
      </c>
      <c r="X73">
        <v>106.04550075140217</v>
      </c>
      <c r="Y73">
        <v>50.933492503141288</v>
      </c>
      <c r="Z73">
        <v>58.323837756152244</v>
      </c>
      <c r="AA73">
        <v>50.253580544135801</v>
      </c>
      <c r="AB73">
        <v>29.040705401520182</v>
      </c>
      <c r="AC73">
        <v>23.080121024967159</v>
      </c>
      <c r="AD73">
        <v>21.033092716985422</v>
      </c>
      <c r="AE73">
        <v>11.345436865740426</v>
      </c>
      <c r="AF73">
        <v>652.61200931495125</v>
      </c>
      <c r="AG73">
        <v>941.53165160044455</v>
      </c>
      <c r="AH73">
        <v>23.469949979742026</v>
      </c>
    </row>
    <row r="74" spans="1:34" x14ac:dyDescent="0.25">
      <c r="A74">
        <v>73</v>
      </c>
      <c r="B74">
        <f t="shared" ca="1" si="16"/>
        <v>14.467759772630924</v>
      </c>
      <c r="C74">
        <f t="shared" ca="1" si="17"/>
        <v>11.682510818423713</v>
      </c>
      <c r="D74">
        <f t="shared" ca="1" si="18"/>
        <v>8.4328966600116679</v>
      </c>
      <c r="E74">
        <f t="shared" ca="1" si="19"/>
        <v>169.75258101164914</v>
      </c>
      <c r="F74">
        <f t="shared" ca="1" si="20"/>
        <v>123.62778272062107</v>
      </c>
      <c r="G74">
        <f t="shared" ca="1" si="21"/>
        <v>100.30983962722624</v>
      </c>
      <c r="H74">
        <f t="shared" ca="1" si="22"/>
        <v>53.143183331525854</v>
      </c>
      <c r="I74">
        <f t="shared" ca="1" si="23"/>
        <v>47.365977153346726</v>
      </c>
      <c r="J74">
        <f t="shared" ca="1" si="24"/>
        <v>40.361715492479256</v>
      </c>
      <c r="K74">
        <f t="shared" ca="1" si="25"/>
        <v>19.094216573534329</v>
      </c>
      <c r="L74">
        <f t="shared" ca="1" si="26"/>
        <v>17.492895107982029</v>
      </c>
      <c r="M74">
        <f t="shared" ca="1" si="27"/>
        <v>15.195536147562361</v>
      </c>
      <c r="N74">
        <f t="shared" ca="1" si="28"/>
        <v>779.21635939165787</v>
      </c>
      <c r="O74">
        <f t="shared" ca="1" si="29"/>
        <v>1425.4284406963604</v>
      </c>
      <c r="P74">
        <f t="shared" ca="1" si="30"/>
        <v>20.807548387305093</v>
      </c>
      <c r="S74">
        <v>73</v>
      </c>
      <c r="T74">
        <v>12.824539145680344</v>
      </c>
      <c r="U74">
        <v>11.846787048523785</v>
      </c>
      <c r="V74">
        <v>6.5938488903303325</v>
      </c>
      <c r="W74">
        <v>152.74987316084963</v>
      </c>
      <c r="X74">
        <v>84.827464173963079</v>
      </c>
      <c r="Y74">
        <v>79.508020502082303</v>
      </c>
      <c r="Z74">
        <v>49.368842772766371</v>
      </c>
      <c r="AA74">
        <v>40.535771085802239</v>
      </c>
      <c r="AB74">
        <v>37.69414568319965</v>
      </c>
      <c r="AC74">
        <v>17.884152412611829</v>
      </c>
      <c r="AD74">
        <v>16.373209986954826</v>
      </c>
      <c r="AE74">
        <v>14.576840417248089</v>
      </c>
      <c r="AF74">
        <v>629.33516176133173</v>
      </c>
      <c r="AG74">
        <v>1002.3330169091274</v>
      </c>
      <c r="AH74">
        <v>20.294384064074016</v>
      </c>
    </row>
    <row r="75" spans="1:34" x14ac:dyDescent="0.25">
      <c r="A75">
        <v>74</v>
      </c>
      <c r="B75">
        <f t="shared" ca="1" si="16"/>
        <v>14.219325218050162</v>
      </c>
      <c r="C75">
        <f t="shared" ca="1" si="17"/>
        <v>11.475639242133614</v>
      </c>
      <c r="D75">
        <f t="shared" ca="1" si="18"/>
        <v>6.5916780859629949</v>
      </c>
      <c r="E75">
        <f t="shared" ca="1" si="19"/>
        <v>164.81528961530742</v>
      </c>
      <c r="F75">
        <f t="shared" ca="1" si="20"/>
        <v>95.22382476381955</v>
      </c>
      <c r="G75">
        <f t="shared" ca="1" si="21"/>
        <v>75.815914876515976</v>
      </c>
      <c r="H75">
        <f t="shared" ca="1" si="22"/>
        <v>52.599213687946012</v>
      </c>
      <c r="I75">
        <f t="shared" ca="1" si="23"/>
        <v>43.523662544653369</v>
      </c>
      <c r="J75">
        <f t="shared" ca="1" si="24"/>
        <v>36.423596152430498</v>
      </c>
      <c r="K75">
        <f t="shared" ca="1" si="25"/>
        <v>19.975913073715596</v>
      </c>
      <c r="L75">
        <f t="shared" ca="1" si="26"/>
        <v>16.358221769314461</v>
      </c>
      <c r="M75">
        <f t="shared" ca="1" si="27"/>
        <v>13.932599366533184</v>
      </c>
      <c r="N75">
        <f t="shared" ca="1" si="28"/>
        <v>667.07140766475902</v>
      </c>
      <c r="O75">
        <f t="shared" ca="1" si="29"/>
        <v>1075.9208502066615</v>
      </c>
      <c r="P75">
        <f t="shared" ca="1" si="30"/>
        <v>20.345594442286099</v>
      </c>
      <c r="S75">
        <v>74</v>
      </c>
      <c r="T75">
        <v>18.502692986557975</v>
      </c>
      <c r="U75">
        <v>14.706918918850118</v>
      </c>
      <c r="V75">
        <v>8.2346901564405997</v>
      </c>
      <c r="W75">
        <v>273.02121912649369</v>
      </c>
      <c r="X75">
        <v>153.38649277093327</v>
      </c>
      <c r="Y75">
        <v>122.33182391798962</v>
      </c>
      <c r="Z75">
        <v>66.881387415678248</v>
      </c>
      <c r="AA75">
        <v>54.564018381112582</v>
      </c>
      <c r="AB75">
        <v>47.579061517744719</v>
      </c>
      <c r="AC75">
        <v>25.42795507743579</v>
      </c>
      <c r="AD75">
        <v>20.724881802522024</v>
      </c>
      <c r="AE75">
        <v>17.245515868994165</v>
      </c>
      <c r="AF75">
        <v>1092.4978581633452</v>
      </c>
      <c r="AG75">
        <v>2241.7042073796542</v>
      </c>
      <c r="AH75">
        <v>25.641287262710943</v>
      </c>
    </row>
    <row r="76" spans="1:34" x14ac:dyDescent="0.25">
      <c r="A76">
        <v>75</v>
      </c>
      <c r="B76">
        <f t="shared" ca="1" si="16"/>
        <v>16.936159965088514</v>
      </c>
      <c r="C76">
        <f t="shared" ca="1" si="17"/>
        <v>12.724626786072349</v>
      </c>
      <c r="D76">
        <f t="shared" ca="1" si="18"/>
        <v>7.604011930098312</v>
      </c>
      <c r="E76">
        <f t="shared" ca="1" si="19"/>
        <v>217.06699112863595</v>
      </c>
      <c r="F76">
        <f t="shared" ca="1" si="20"/>
        <v>129.34131155095915</v>
      </c>
      <c r="G76">
        <f t="shared" ca="1" si="21"/>
        <v>98.641267680700167</v>
      </c>
      <c r="H76">
        <f t="shared" ca="1" si="22"/>
        <v>61.211959101491679</v>
      </c>
      <c r="I76">
        <f t="shared" ca="1" si="23"/>
        <v>50.998777343564008</v>
      </c>
      <c r="J76">
        <f t="shared" ca="1" si="24"/>
        <v>42.156255851413086</v>
      </c>
      <c r="K76">
        <f t="shared" ca="1" si="25"/>
        <v>22.538225774041003</v>
      </c>
      <c r="L76">
        <f t="shared" ca="1" si="26"/>
        <v>19.045773567678165</v>
      </c>
      <c r="M76">
        <f t="shared" ca="1" si="27"/>
        <v>15.885599466456764</v>
      </c>
      <c r="N76">
        <f t="shared" ca="1" si="28"/>
        <v>883.68449851601554</v>
      </c>
      <c r="O76">
        <f t="shared" ca="1" si="29"/>
        <v>1639.749118099327</v>
      </c>
      <c r="P76">
        <f t="shared" ca="1" si="30"/>
        <v>22.936717624074646</v>
      </c>
      <c r="S76">
        <v>75</v>
      </c>
      <c r="T76">
        <v>15.447714423490879</v>
      </c>
      <c r="U76">
        <v>7.4524619533963801</v>
      </c>
      <c r="V76">
        <v>4.8417612734014845</v>
      </c>
      <c r="W76">
        <v>115.53444677164006</v>
      </c>
      <c r="X76">
        <v>75.099933095219697</v>
      </c>
      <c r="Y76">
        <v>36.445680380155551</v>
      </c>
      <c r="Z76">
        <v>46.274631406699939</v>
      </c>
      <c r="AA76">
        <v>42.231610099955276</v>
      </c>
      <c r="AB76">
        <v>25.867467247080487</v>
      </c>
      <c r="AC76">
        <v>17.362481084354538</v>
      </c>
      <c r="AD76">
        <v>17.997839411144145</v>
      </c>
      <c r="AE76">
        <v>9.0648872199536843</v>
      </c>
      <c r="AF76">
        <v>452.90404221541797</v>
      </c>
      <c r="AG76">
        <v>558.20760807521322</v>
      </c>
      <c r="AH76">
        <v>18.218793489362206</v>
      </c>
    </row>
    <row r="77" spans="1:34" x14ac:dyDescent="0.25">
      <c r="A77">
        <v>76</v>
      </c>
      <c r="B77">
        <f t="shared" ca="1" si="16"/>
        <v>17.971805976621727</v>
      </c>
      <c r="C77">
        <f t="shared" ca="1" si="17"/>
        <v>15.036977713569257</v>
      </c>
      <c r="D77">
        <f t="shared" ca="1" si="18"/>
        <v>3.27043238751651</v>
      </c>
      <c r="E77">
        <f t="shared" ca="1" si="19"/>
        <v>270.60027577162361</v>
      </c>
      <c r="F77">
        <f t="shared" ca="1" si="20"/>
        <v>59.911305190597389</v>
      </c>
      <c r="G77">
        <f t="shared" ca="1" si="21"/>
        <v>49.427244189583227</v>
      </c>
      <c r="H77">
        <f t="shared" ca="1" si="22"/>
        <v>67.672249510940972</v>
      </c>
      <c r="I77">
        <f t="shared" ca="1" si="23"/>
        <v>43.382351268978127</v>
      </c>
      <c r="J77">
        <f t="shared" ca="1" si="24"/>
        <v>37.711543789152145</v>
      </c>
      <c r="K77">
        <f t="shared" ca="1" si="25"/>
        <v>23.796254231560781</v>
      </c>
      <c r="L77">
        <f t="shared" ca="1" si="26"/>
        <v>18.899205379443757</v>
      </c>
      <c r="M77">
        <f t="shared" ca="1" si="27"/>
        <v>16.58000260755842</v>
      </c>
      <c r="N77">
        <f t="shared" ca="1" si="28"/>
        <v>757.16779648354009</v>
      </c>
      <c r="O77">
        <f t="shared" ca="1" si="29"/>
        <v>884.30852594505086</v>
      </c>
      <c r="P77">
        <f t="shared" ca="1" si="30"/>
        <v>23.772858645832581</v>
      </c>
      <c r="S77">
        <v>76</v>
      </c>
      <c r="T77">
        <v>19.450017297331691</v>
      </c>
      <c r="U77">
        <v>11.872282213150978</v>
      </c>
      <c r="V77">
        <v>4.3396565763385251</v>
      </c>
      <c r="W77">
        <v>232.0156279641013</v>
      </c>
      <c r="X77">
        <v>86.295921435526367</v>
      </c>
      <c r="Y77">
        <v>52.53447640203661</v>
      </c>
      <c r="Z77">
        <v>63.662232806124493</v>
      </c>
      <c r="AA77">
        <v>49.276741869273145</v>
      </c>
      <c r="AB77">
        <v>33.280019216891382</v>
      </c>
      <c r="AC77">
        <v>24.401023808223062</v>
      </c>
      <c r="AD77">
        <v>20.222711110212177</v>
      </c>
      <c r="AE77">
        <v>13.572632535831318</v>
      </c>
      <c r="AF77">
        <v>733.74736713900495</v>
      </c>
      <c r="AG77">
        <v>1003.510885672672</v>
      </c>
      <c r="AH77">
        <v>24.557368856389207</v>
      </c>
    </row>
    <row r="78" spans="1:34" x14ac:dyDescent="0.25">
      <c r="A78">
        <v>77</v>
      </c>
      <c r="B78">
        <f t="shared" ca="1" si="16"/>
        <v>10.428566562842201</v>
      </c>
      <c r="C78">
        <f t="shared" ca="1" si="17"/>
        <v>5.5528768040491325</v>
      </c>
      <c r="D78">
        <f t="shared" ca="1" si="18"/>
        <v>3.4283798106449996</v>
      </c>
      <c r="E78">
        <f t="shared" ca="1" si="19"/>
        <v>58.80215514848804</v>
      </c>
      <c r="F78">
        <f t="shared" ca="1" si="20"/>
        <v>37.551447285605569</v>
      </c>
      <c r="G78">
        <f t="shared" ca="1" si="21"/>
        <v>20.433241107436192</v>
      </c>
      <c r="H78">
        <f t="shared" ca="1" si="22"/>
        <v>33.798231808431282</v>
      </c>
      <c r="I78">
        <f t="shared" ca="1" si="23"/>
        <v>29.392743029840055</v>
      </c>
      <c r="J78">
        <f t="shared" ca="1" si="24"/>
        <v>18.003870380396144</v>
      </c>
      <c r="K78">
        <f t="shared" ca="1" si="25"/>
        <v>12.995999037424104</v>
      </c>
      <c r="L78">
        <f t="shared" ca="1" si="26"/>
        <v>12.053609152312063</v>
      </c>
      <c r="M78">
        <f t="shared" ca="1" si="27"/>
        <v>8.4614257318997801</v>
      </c>
      <c r="N78">
        <f t="shared" ca="1" si="28"/>
        <v>225.59274500576177</v>
      </c>
      <c r="O78">
        <f t="shared" ca="1" si="29"/>
        <v>199.87107190528795</v>
      </c>
      <c r="P78">
        <f t="shared" ca="1" si="30"/>
        <v>14.054319184326733</v>
      </c>
      <c r="S78">
        <v>77</v>
      </c>
      <c r="T78">
        <v>10.485560688935108</v>
      </c>
      <c r="U78">
        <v>5.5468016603713002</v>
      </c>
      <c r="V78">
        <v>4.396934565634024</v>
      </c>
      <c r="W78">
        <v>59.288718411209828</v>
      </c>
      <c r="X78">
        <v>47.606432330885916</v>
      </c>
      <c r="Y78">
        <v>24.781903785582376</v>
      </c>
      <c r="Z78">
        <v>33.020847641625934</v>
      </c>
      <c r="AA78">
        <v>30.81653150239848</v>
      </c>
      <c r="AB78">
        <v>21.095402403071468</v>
      </c>
      <c r="AC78">
        <v>13.428403001459689</v>
      </c>
      <c r="AD78">
        <v>12.015686921884773</v>
      </c>
      <c r="AE78">
        <v>7.6163037851935531</v>
      </c>
      <c r="AF78">
        <v>259.18307554031651</v>
      </c>
      <c r="AG78">
        <v>257.4355105736592</v>
      </c>
      <c r="AH78">
        <v>13.464208462777913</v>
      </c>
    </row>
    <row r="79" spans="1:34" x14ac:dyDescent="0.25">
      <c r="A79">
        <v>78</v>
      </c>
      <c r="B79">
        <f t="shared" ca="1" si="16"/>
        <v>10.548903898349248</v>
      </c>
      <c r="C79">
        <f t="shared" ca="1" si="17"/>
        <v>11.963888150455107</v>
      </c>
      <c r="D79">
        <f t="shared" ca="1" si="18"/>
        <v>3.3243851786272511</v>
      </c>
      <c r="E79">
        <f t="shared" ca="1" si="19"/>
        <v>127.34175955580697</v>
      </c>
      <c r="F79">
        <f t="shared" ca="1" si="20"/>
        <v>36.841980955530907</v>
      </c>
      <c r="G79">
        <f t="shared" ca="1" si="21"/>
        <v>39.825771350889795</v>
      </c>
      <c r="H79">
        <f t="shared" ca="1" si="22"/>
        <v>45.576802117893735</v>
      </c>
      <c r="I79">
        <f t="shared" ca="1" si="23"/>
        <v>28.371678337310353</v>
      </c>
      <c r="J79">
        <f t="shared" ca="1" si="24"/>
        <v>32.470123541127158</v>
      </c>
      <c r="K79">
        <f t="shared" ca="1" si="25"/>
        <v>17.614940841255692</v>
      </c>
      <c r="L79">
        <f t="shared" ca="1" si="26"/>
        <v>12.91704245732584</v>
      </c>
      <c r="M79">
        <f t="shared" ca="1" si="27"/>
        <v>13.19942689433168</v>
      </c>
      <c r="N79">
        <f t="shared" ca="1" si="28"/>
        <v>402.37056701932477</v>
      </c>
      <c r="O79">
        <f t="shared" ca="1" si="29"/>
        <v>420.51724473199295</v>
      </c>
      <c r="P79">
        <f t="shared" ca="1" si="30"/>
        <v>17.479851866854982</v>
      </c>
      <c r="S79">
        <v>78</v>
      </c>
      <c r="T79">
        <v>18.543323685000246</v>
      </c>
      <c r="U79">
        <v>11.488201512586247</v>
      </c>
      <c r="V79">
        <v>4.483311928926204</v>
      </c>
      <c r="W79">
        <v>214.21166211150341</v>
      </c>
      <c r="X79">
        <v>83.440385921479617</v>
      </c>
      <c r="Y79">
        <v>52.963449894003183</v>
      </c>
      <c r="Z79">
        <v>60.979772905390988</v>
      </c>
      <c r="AA79">
        <v>46.783464197484612</v>
      </c>
      <c r="AB79">
        <v>33.086213386519404</v>
      </c>
      <c r="AC79">
        <v>23.638797370697297</v>
      </c>
      <c r="AD79">
        <v>21.052172220798894</v>
      </c>
      <c r="AE79">
        <v>13.051384686592396</v>
      </c>
      <c r="AF79">
        <v>695.49669040531307</v>
      </c>
      <c r="AG79">
        <v>955.88811488818624</v>
      </c>
      <c r="AH79">
        <v>22.371584007206515</v>
      </c>
    </row>
    <row r="80" spans="1:34" x14ac:dyDescent="0.25">
      <c r="A80">
        <v>79</v>
      </c>
      <c r="B80">
        <f t="shared" ca="1" si="16"/>
        <v>15.273078148054946</v>
      </c>
      <c r="C80">
        <f t="shared" ca="1" si="17"/>
        <v>8.0957194450554155</v>
      </c>
      <c r="D80">
        <f t="shared" ca="1" si="18"/>
        <v>5.6104729613570115</v>
      </c>
      <c r="E80">
        <f t="shared" ca="1" si="19"/>
        <v>124.12188631615416</v>
      </c>
      <c r="F80">
        <f t="shared" ca="1" si="20"/>
        <v>87.251794390494695</v>
      </c>
      <c r="G80">
        <f t="shared" ca="1" si="21"/>
        <v>45.814089409054283</v>
      </c>
      <c r="H80">
        <f t="shared" ca="1" si="22"/>
        <v>48.562669862061142</v>
      </c>
      <c r="I80">
        <f t="shared" ca="1" si="23"/>
        <v>43.301412085518827</v>
      </c>
      <c r="J80">
        <f t="shared" ca="1" si="24"/>
        <v>28.528126046383264</v>
      </c>
      <c r="K80">
        <f t="shared" ca="1" si="25"/>
        <v>17.497735904062999</v>
      </c>
      <c r="L80">
        <f t="shared" ca="1" si="26"/>
        <v>16.495793361382859</v>
      </c>
      <c r="M80">
        <f t="shared" ca="1" si="27"/>
        <v>10.530647965594303</v>
      </c>
      <c r="N80">
        <f t="shared" ca="1" si="28"/>
        <v>509.98395113349369</v>
      </c>
      <c r="O80">
        <f t="shared" ca="1" si="29"/>
        <v>694.59767322024504</v>
      </c>
      <c r="P80">
        <f t="shared" ca="1" si="30"/>
        <v>19.125098004891097</v>
      </c>
      <c r="S80">
        <v>79</v>
      </c>
      <c r="T80">
        <v>18.288868628488487</v>
      </c>
      <c r="U80">
        <v>10.82857190983151</v>
      </c>
      <c r="V80">
        <v>7.0245045901745842</v>
      </c>
      <c r="W80">
        <v>198.97979628036077</v>
      </c>
      <c r="X80">
        <v>129.06856966210773</v>
      </c>
      <c r="Y80">
        <v>76.946738283940917</v>
      </c>
      <c r="Z80">
        <v>59.892059175986873</v>
      </c>
      <c r="AA80">
        <v>50.791453897441194</v>
      </c>
      <c r="AB80">
        <v>36.254321780724652</v>
      </c>
      <c r="AC80">
        <v>21.888773351558385</v>
      </c>
      <c r="AD80">
        <v>20.233306008027846</v>
      </c>
      <c r="AE80">
        <v>14.796106441754585</v>
      </c>
      <c r="AF80">
        <v>805.35463411160242</v>
      </c>
      <c r="AG80">
        <v>1391.580403176954</v>
      </c>
      <c r="AH80">
        <v>24.177560642927261</v>
      </c>
    </row>
    <row r="81" spans="1:34" x14ac:dyDescent="0.25">
      <c r="A81">
        <v>80</v>
      </c>
      <c r="B81">
        <f t="shared" ca="1" si="16"/>
        <v>10.796062445866335</v>
      </c>
      <c r="C81">
        <f t="shared" ca="1" si="17"/>
        <v>6.6623499209366726</v>
      </c>
      <c r="D81">
        <f t="shared" ca="1" si="18"/>
        <v>5.6450172707945372</v>
      </c>
      <c r="E81">
        <f t="shared" ca="1" si="19"/>
        <v>72.366257307113131</v>
      </c>
      <c r="F81">
        <f t="shared" ca="1" si="20"/>
        <v>62.726918676656986</v>
      </c>
      <c r="G81">
        <f t="shared" ca="1" si="21"/>
        <v>38.441110604173822</v>
      </c>
      <c r="H81">
        <f t="shared" ca="1" si="22"/>
        <v>34.975024971426464</v>
      </c>
      <c r="I81">
        <f t="shared" ca="1" si="23"/>
        <v>34.628321587602478</v>
      </c>
      <c r="J81">
        <f t="shared" ca="1" si="24"/>
        <v>25.369995280095839</v>
      </c>
      <c r="K81">
        <f t="shared" ca="1" si="25"/>
        <v>13.079015414386332</v>
      </c>
      <c r="L81">
        <f t="shared" ca="1" si="26"/>
        <v>12.285085534848115</v>
      </c>
      <c r="M81">
        <f t="shared" ca="1" si="27"/>
        <v>10.319010247520708</v>
      </c>
      <c r="N81">
        <f t="shared" ca="1" si="28"/>
        <v>341.01921927093753</v>
      </c>
      <c r="O81">
        <f t="shared" ca="1" si="29"/>
        <v>407.95406638093419</v>
      </c>
      <c r="P81">
        <f t="shared" ca="1" si="30"/>
        <v>15.184119310585855</v>
      </c>
      <c r="S81">
        <v>80</v>
      </c>
      <c r="T81">
        <v>16.355803875907771</v>
      </c>
      <c r="U81">
        <v>7.6607780974819981</v>
      </c>
      <c r="V81">
        <v>8.5643033547592555</v>
      </c>
      <c r="W81">
        <v>126.71446155794288</v>
      </c>
      <c r="X81">
        <v>141.14934237327637</v>
      </c>
      <c r="Y81">
        <v>65.695792240646227</v>
      </c>
      <c r="Z81">
        <v>48.051052522843641</v>
      </c>
      <c r="AA81">
        <v>51.702728722503231</v>
      </c>
      <c r="AB81">
        <v>32.454404231003707</v>
      </c>
      <c r="AC81">
        <v>18.840625645991373</v>
      </c>
      <c r="AD81">
        <v>20.214679147013456</v>
      </c>
      <c r="AE81">
        <v>12.851360241094245</v>
      </c>
      <c r="AF81">
        <v>663.54773118515175</v>
      </c>
      <c r="AG81">
        <v>1073.830347296253</v>
      </c>
      <c r="AH81">
        <v>21.342235547372109</v>
      </c>
    </row>
    <row r="82" spans="1:34" x14ac:dyDescent="0.25">
      <c r="A82">
        <v>81</v>
      </c>
      <c r="B82">
        <f t="shared" ca="1" si="16"/>
        <v>19.772333782164285</v>
      </c>
      <c r="C82">
        <f t="shared" ca="1" si="17"/>
        <v>15.886254102575691</v>
      </c>
      <c r="D82">
        <f t="shared" ca="1" si="18"/>
        <v>2.9384464455531303</v>
      </c>
      <c r="E82">
        <f t="shared" ca="1" si="19"/>
        <v>315.36302013430139</v>
      </c>
      <c r="F82">
        <f t="shared" ca="1" si="20"/>
        <v>58.305703279884206</v>
      </c>
      <c r="G82">
        <f t="shared" ca="1" si="21"/>
        <v>48.428542646786518</v>
      </c>
      <c r="H82">
        <f t="shared" ca="1" si="22"/>
        <v>72.599067273376448</v>
      </c>
      <c r="I82">
        <f t="shared" ca="1" si="23"/>
        <v>45.534086962194287</v>
      </c>
      <c r="J82">
        <f t="shared" ca="1" si="24"/>
        <v>39.271479144642129</v>
      </c>
      <c r="K82">
        <f t="shared" ca="1" si="25"/>
        <v>25.423393608394825</v>
      </c>
      <c r="L82">
        <f t="shared" ca="1" si="26"/>
        <v>21.324499389816182</v>
      </c>
      <c r="M82">
        <f t="shared" ca="1" si="27"/>
        <v>16.881764424799865</v>
      </c>
      <c r="N82">
        <f t="shared" ca="1" si="28"/>
        <v>839.60625777179598</v>
      </c>
      <c r="O82">
        <f t="shared" ca="1" si="29"/>
        <v>923.8414212638113</v>
      </c>
      <c r="P82">
        <f t="shared" ca="1" si="30"/>
        <v>25.939377144026739</v>
      </c>
      <c r="S82">
        <v>81</v>
      </c>
      <c r="T82">
        <v>10.578028867437633</v>
      </c>
      <c r="U82">
        <v>9.4369731446686593</v>
      </c>
      <c r="V82">
        <v>2.9203577787880119</v>
      </c>
      <c r="W82">
        <v>99.97038353584206</v>
      </c>
      <c r="X82">
        <v>32.060173485799695</v>
      </c>
      <c r="Y82">
        <v>29.351656660612971</v>
      </c>
      <c r="Z82">
        <v>41.434206418144797</v>
      </c>
      <c r="AA82">
        <v>27.889798078048585</v>
      </c>
      <c r="AB82">
        <v>25.764805529159815</v>
      </c>
      <c r="AC82">
        <v>14.933397160462142</v>
      </c>
      <c r="AD82">
        <v>11.501290079754977</v>
      </c>
      <c r="AE82">
        <v>11.775741273786707</v>
      </c>
      <c r="AF82">
        <v>318.52875122356318</v>
      </c>
      <c r="AG82">
        <v>292.30607223086571</v>
      </c>
      <c r="AH82">
        <v>14.845492656557655</v>
      </c>
    </row>
    <row r="83" spans="1:34" x14ac:dyDescent="0.25">
      <c r="A83">
        <v>82</v>
      </c>
      <c r="B83">
        <f t="shared" ca="1" si="16"/>
        <v>16.721037551572273</v>
      </c>
      <c r="C83">
        <f t="shared" ca="1" si="17"/>
        <v>8.10136100394854</v>
      </c>
      <c r="D83">
        <f t="shared" ca="1" si="18"/>
        <v>3.493093068426246</v>
      </c>
      <c r="E83">
        <f t="shared" ca="1" si="19"/>
        <v>137.29753167312009</v>
      </c>
      <c r="F83">
        <f t="shared" ca="1" si="20"/>
        <v>58.539436321819352</v>
      </c>
      <c r="G83">
        <f t="shared" ca="1" si="21"/>
        <v>29.307099644062344</v>
      </c>
      <c r="H83">
        <f t="shared" ca="1" si="22"/>
        <v>49.930187948820311</v>
      </c>
      <c r="I83">
        <f t="shared" ca="1" si="23"/>
        <v>41.62032108645564</v>
      </c>
      <c r="J83">
        <f t="shared" ca="1" si="24"/>
        <v>24.365224635148103</v>
      </c>
      <c r="K83">
        <f t="shared" ca="1" si="25"/>
        <v>19.128712648765145</v>
      </c>
      <c r="L83">
        <f t="shared" ca="1" si="26"/>
        <v>17.554133251257255</v>
      </c>
      <c r="M83">
        <f t="shared" ca="1" si="27"/>
        <v>9.2527526159522164</v>
      </c>
      <c r="N83">
        <f t="shared" ca="1" si="28"/>
        <v>445.91783197329141</v>
      </c>
      <c r="O83">
        <f t="shared" ca="1" si="29"/>
        <v>474.6257601559422</v>
      </c>
      <c r="P83">
        <f t="shared" ca="1" si="30"/>
        <v>20.285126582714902</v>
      </c>
      <c r="S83">
        <v>82</v>
      </c>
      <c r="T83">
        <v>10.694311523754015</v>
      </c>
      <c r="U83">
        <v>9.5917035415981911</v>
      </c>
      <c r="V83">
        <v>8.9223463507197671</v>
      </c>
      <c r="W83">
        <v>104.51622885001181</v>
      </c>
      <c r="X83">
        <v>96.599140436962102</v>
      </c>
      <c r="Y83">
        <v>85.602302775004347</v>
      </c>
      <c r="Z83">
        <v>41.305905625672892</v>
      </c>
      <c r="AA83">
        <v>40.03468914590934</v>
      </c>
      <c r="AB83">
        <v>37.098636126886937</v>
      </c>
      <c r="AC83">
        <v>15.20723276894142</v>
      </c>
      <c r="AD83">
        <v>14.486449741838053</v>
      </c>
      <c r="AE83">
        <v>13.97213705431016</v>
      </c>
      <c r="AF83">
        <v>569.12659284378185</v>
      </c>
      <c r="AG83">
        <v>916.26010093307082</v>
      </c>
      <c r="AH83">
        <v>17.505229035319136</v>
      </c>
    </row>
    <row r="84" spans="1:34" x14ac:dyDescent="0.25">
      <c r="A84">
        <v>83</v>
      </c>
      <c r="B84">
        <f t="shared" ca="1" si="16"/>
        <v>15.34471327959141</v>
      </c>
      <c r="C84">
        <f t="shared" ca="1" si="17"/>
        <v>5.1613138142542647</v>
      </c>
      <c r="D84">
        <f t="shared" ca="1" si="18"/>
        <v>8.6381720330649649</v>
      </c>
      <c r="E84">
        <f t="shared" ca="1" si="19"/>
        <v>79.285091808756192</v>
      </c>
      <c r="F84">
        <f t="shared" ca="1" si="20"/>
        <v>134.26964113320122</v>
      </c>
      <c r="G84">
        <f t="shared" ca="1" si="21"/>
        <v>45.541187926502808</v>
      </c>
      <c r="H84">
        <f t="shared" ca="1" si="22"/>
        <v>41.924776235673242</v>
      </c>
      <c r="I84">
        <f t="shared" ca="1" si="23"/>
        <v>49.476253710070168</v>
      </c>
      <c r="J84">
        <f t="shared" ca="1" si="24"/>
        <v>29.126875204316377</v>
      </c>
      <c r="K84">
        <f t="shared" ca="1" si="25"/>
        <v>16.71651338778328</v>
      </c>
      <c r="L84">
        <f t="shared" ca="1" si="26"/>
        <v>18.000908696890598</v>
      </c>
      <c r="M84">
        <f t="shared" ca="1" si="27"/>
        <v>11.958237939313022</v>
      </c>
      <c r="N84">
        <f t="shared" ca="1" si="28"/>
        <v>513.98535134594897</v>
      </c>
      <c r="O84">
        <f t="shared" ca="1" si="29"/>
        <v>685.03031519168667</v>
      </c>
      <c r="P84">
        <f t="shared" ca="1" si="30"/>
        <v>20.005794050791486</v>
      </c>
      <c r="S84">
        <v>83</v>
      </c>
      <c r="T84">
        <v>11.713135760847573</v>
      </c>
      <c r="U84">
        <v>9.6583045921478838</v>
      </c>
      <c r="V84">
        <v>4.0230956313382249</v>
      </c>
      <c r="W84">
        <v>113.58072370924484</v>
      </c>
      <c r="X84">
        <v>48.19478857842639</v>
      </c>
      <c r="Y84">
        <v>39.243987622802734</v>
      </c>
      <c r="Z84">
        <v>42.940906150147597</v>
      </c>
      <c r="AA84">
        <v>32.764195054810429</v>
      </c>
      <c r="AB84">
        <v>28.707433942307347</v>
      </c>
      <c r="AC84">
        <v>16.506080730501992</v>
      </c>
      <c r="AD84">
        <v>13.873523509995632</v>
      </c>
      <c r="AE84">
        <v>11.734558711517881</v>
      </c>
      <c r="AF84">
        <v>399.35540495544069</v>
      </c>
      <c r="AG84">
        <v>456.64921423473709</v>
      </c>
      <c r="AH84">
        <v>17.181371352986481</v>
      </c>
    </row>
    <row r="85" spans="1:34" x14ac:dyDescent="0.25">
      <c r="A85">
        <v>84</v>
      </c>
      <c r="B85">
        <f t="shared" ca="1" si="16"/>
        <v>14.074107911664626</v>
      </c>
      <c r="C85">
        <f t="shared" ca="1" si="17"/>
        <v>8.0545476236221205</v>
      </c>
      <c r="D85">
        <f t="shared" ca="1" si="18"/>
        <v>2.6622659354404217</v>
      </c>
      <c r="E85">
        <f t="shared" ca="1" si="19"/>
        <v>113.87306628869136</v>
      </c>
      <c r="F85">
        <f t="shared" ca="1" si="20"/>
        <v>38.126237732148489</v>
      </c>
      <c r="G85">
        <f t="shared" ca="1" si="21"/>
        <v>22.399278556536025</v>
      </c>
      <c r="H85">
        <f t="shared" ca="1" si="22"/>
        <v>45.956344113102197</v>
      </c>
      <c r="I85">
        <f t="shared" ca="1" si="23"/>
        <v>34.869364848882647</v>
      </c>
      <c r="J85">
        <f t="shared" ca="1" si="24"/>
        <v>23.349978425464609</v>
      </c>
      <c r="K85">
        <f t="shared" ca="1" si="25"/>
        <v>16.418296243942379</v>
      </c>
      <c r="L85">
        <f t="shared" ca="1" si="26"/>
        <v>15.158541767586531</v>
      </c>
      <c r="M85">
        <f t="shared" ca="1" si="27"/>
        <v>9.9240638576563409</v>
      </c>
      <c r="N85">
        <f t="shared" ca="1" si="28"/>
        <v>344.74505929173552</v>
      </c>
      <c r="O85">
        <f t="shared" ca="1" si="29"/>
        <v>303.79413743005534</v>
      </c>
      <c r="P85">
        <f t="shared" ca="1" si="30"/>
        <v>17.751276620519118</v>
      </c>
      <c r="S85">
        <v>84</v>
      </c>
      <c r="T85">
        <v>10.891188288676958</v>
      </c>
      <c r="U85">
        <v>14.342249588111461</v>
      </c>
      <c r="V85">
        <v>2.1762188679307721</v>
      </c>
      <c r="W85">
        <v>157.36883905254271</v>
      </c>
      <c r="X85">
        <v>23.978244147429848</v>
      </c>
      <c r="Y85">
        <v>32.437255246796653</v>
      </c>
      <c r="Z85">
        <v>51.603469500100964</v>
      </c>
      <c r="AA85">
        <v>27.409614818631791</v>
      </c>
      <c r="AB85">
        <v>33.25930082845457</v>
      </c>
      <c r="AC85">
        <v>18.398671313154637</v>
      </c>
      <c r="AD85">
        <v>11.59054198758516</v>
      </c>
      <c r="AE85">
        <v>16.448832001708325</v>
      </c>
      <c r="AF85">
        <v>423.91334005209876</v>
      </c>
      <c r="AG85">
        <v>341.38714276633505</v>
      </c>
      <c r="AH85">
        <v>19.283913220486834</v>
      </c>
    </row>
    <row r="86" spans="1:34" x14ac:dyDescent="0.25">
      <c r="A86">
        <v>85</v>
      </c>
      <c r="B86">
        <f t="shared" ca="1" si="16"/>
        <v>12.961934401327127</v>
      </c>
      <c r="C86">
        <f t="shared" ca="1" si="17"/>
        <v>15.681640102532754</v>
      </c>
      <c r="D86">
        <f t="shared" ca="1" si="18"/>
        <v>2.0896026156497429</v>
      </c>
      <c r="E86">
        <f t="shared" ca="1" si="19"/>
        <v>204.88927499283568</v>
      </c>
      <c r="F86">
        <f t="shared" ca="1" si="20"/>
        <v>27.30989107406662</v>
      </c>
      <c r="G86">
        <f t="shared" ca="1" si="21"/>
        <v>33.504062421995556</v>
      </c>
      <c r="H86">
        <f t="shared" ca="1" si="22"/>
        <v>58.393415597583527</v>
      </c>
      <c r="I86">
        <f t="shared" ca="1" si="23"/>
        <v>30.807495146708632</v>
      </c>
      <c r="J86">
        <f t="shared" ca="1" si="24"/>
        <v>37.042916752496929</v>
      </c>
      <c r="K86">
        <f t="shared" ca="1" si="25"/>
        <v>21.199091895575478</v>
      </c>
      <c r="L86">
        <f t="shared" ca="1" si="26"/>
        <v>13.685133600905568</v>
      </c>
      <c r="M86">
        <f t="shared" ca="1" si="27"/>
        <v>17.740224687327409</v>
      </c>
      <c r="N86">
        <f t="shared" ca="1" si="28"/>
        <v>528.04214968234987</v>
      </c>
      <c r="O86">
        <f t="shared" ca="1" si="29"/>
        <v>425.53356006813675</v>
      </c>
      <c r="P86">
        <f t="shared" ca="1" si="30"/>
        <v>21.78495590586839</v>
      </c>
      <c r="S86">
        <v>85</v>
      </c>
      <c r="T86">
        <v>12.793883460515076</v>
      </c>
      <c r="U86">
        <v>13.811815787604507</v>
      </c>
      <c r="V86">
        <v>8.7586032635120254</v>
      </c>
      <c r="W86">
        <v>176.91994714647652</v>
      </c>
      <c r="X86">
        <v>112.74586831224005</v>
      </c>
      <c r="Y86">
        <v>121.31652661453126</v>
      </c>
      <c r="Z86">
        <v>54.604655648793489</v>
      </c>
      <c r="AA86">
        <v>45.042520303147498</v>
      </c>
      <c r="AB86">
        <v>46.055429117859099</v>
      </c>
      <c r="AC86">
        <v>19.611573817021323</v>
      </c>
      <c r="AD86">
        <v>15.979864072490791</v>
      </c>
      <c r="AE86">
        <v>18.218807641523416</v>
      </c>
      <c r="AF86">
        <v>820.49482068970315</v>
      </c>
      <c r="AG86">
        <v>1547.8110532207877</v>
      </c>
      <c r="AH86">
        <v>22.598052743869825</v>
      </c>
    </row>
    <row r="87" spans="1:34" x14ac:dyDescent="0.25">
      <c r="A87">
        <v>86</v>
      </c>
      <c r="B87">
        <f t="shared" ca="1" si="16"/>
        <v>15.678726872680745</v>
      </c>
      <c r="C87">
        <f t="shared" ca="1" si="17"/>
        <v>10.939668555277619</v>
      </c>
      <c r="D87">
        <f t="shared" ca="1" si="18"/>
        <v>6.3486943615041689</v>
      </c>
      <c r="E87">
        <f t="shared" ca="1" si="19"/>
        <v>173.12623970738002</v>
      </c>
      <c r="F87">
        <f t="shared" ca="1" si="20"/>
        <v>101.17048582885698</v>
      </c>
      <c r="G87">
        <f t="shared" ca="1" si="21"/>
        <v>70.778499103609732</v>
      </c>
      <c r="H87">
        <f t="shared" ca="1" si="22"/>
        <v>54.563716819759698</v>
      </c>
      <c r="I87">
        <f t="shared" ca="1" si="23"/>
        <v>46.052203380431642</v>
      </c>
      <c r="J87">
        <f t="shared" ca="1" si="24"/>
        <v>35.053885714060385</v>
      </c>
      <c r="K87">
        <f t="shared" ca="1" si="25"/>
        <v>20.321726609982552</v>
      </c>
      <c r="L87">
        <f t="shared" ca="1" si="26"/>
        <v>18.825262390926394</v>
      </c>
      <c r="M87">
        <f t="shared" ca="1" si="27"/>
        <v>14.026571892615255</v>
      </c>
      <c r="N87">
        <f t="shared" ca="1" si="28"/>
        <v>682.19130588215251</v>
      </c>
      <c r="O87">
        <f t="shared" ca="1" si="29"/>
        <v>1089.8681452974322</v>
      </c>
      <c r="P87">
        <f t="shared" ca="1" si="30"/>
        <v>22.025619609806121</v>
      </c>
      <c r="S87">
        <v>86</v>
      </c>
      <c r="T87">
        <v>19.098864050981931</v>
      </c>
      <c r="U87">
        <v>5.6811351816988829</v>
      </c>
      <c r="V87">
        <v>5.1721470152200784</v>
      </c>
      <c r="W87">
        <v>109.86916228954631</v>
      </c>
      <c r="X87">
        <v>99.629129186420457</v>
      </c>
      <c r="Y87">
        <v>29.457730797254221</v>
      </c>
      <c r="Z87">
        <v>50.137962836947032</v>
      </c>
      <c r="AA87">
        <v>50.026897532031811</v>
      </c>
      <c r="AB87">
        <v>22.151929264949178</v>
      </c>
      <c r="AC87">
        <v>21.826621958210335</v>
      </c>
      <c r="AD87">
        <v>21.342005560302916</v>
      </c>
      <c r="AE87">
        <v>8.2119457796060011</v>
      </c>
      <c r="AF87">
        <v>475.1308049961155</v>
      </c>
      <c r="AG87">
        <v>563.06484917121873</v>
      </c>
      <c r="AH87">
        <v>22.543254197974715</v>
      </c>
    </row>
    <row r="88" spans="1:34" x14ac:dyDescent="0.25">
      <c r="A88">
        <v>87</v>
      </c>
      <c r="B88">
        <f t="shared" ca="1" si="16"/>
        <v>13.064538573848965</v>
      </c>
      <c r="C88">
        <f t="shared" ca="1" si="17"/>
        <v>6.3627381030426324</v>
      </c>
      <c r="D88">
        <f t="shared" ca="1" si="18"/>
        <v>3.1093769577908272</v>
      </c>
      <c r="E88">
        <f t="shared" ca="1" si="19"/>
        <v>84.413792734650741</v>
      </c>
      <c r="F88">
        <f t="shared" ca="1" si="20"/>
        <v>41.013649412870002</v>
      </c>
      <c r="G88">
        <f t="shared" ca="1" si="21"/>
        <v>20.102080147591906</v>
      </c>
      <c r="H88">
        <f t="shared" ca="1" si="22"/>
        <v>40.167305485334261</v>
      </c>
      <c r="I88">
        <f t="shared" ca="1" si="23"/>
        <v>32.881705657059328</v>
      </c>
      <c r="J88">
        <f t="shared" ca="1" si="24"/>
        <v>20.765011989564314</v>
      </c>
      <c r="K88">
        <f t="shared" ca="1" si="25"/>
        <v>16.483988341941394</v>
      </c>
      <c r="L88">
        <f t="shared" ca="1" si="26"/>
        <v>14.356184110118249</v>
      </c>
      <c r="M88">
        <f t="shared" ca="1" si="27"/>
        <v>9.0053761687611082</v>
      </c>
      <c r="N88">
        <f t="shared" ca="1" si="28"/>
        <v>288.50858739912474</v>
      </c>
      <c r="O88">
        <f t="shared" ca="1" si="29"/>
        <v>259.68311738973023</v>
      </c>
      <c r="P88">
        <f t="shared" ca="1" si="30"/>
        <v>16.621840568382424</v>
      </c>
      <c r="S88">
        <v>87</v>
      </c>
      <c r="T88">
        <v>17.30819848107506</v>
      </c>
      <c r="U88">
        <v>12.307578467936732</v>
      </c>
      <c r="V88">
        <v>4.6565629041162078</v>
      </c>
      <c r="W88">
        <v>214.03502877563517</v>
      </c>
      <c r="X88">
        <v>82.311386291772521</v>
      </c>
      <c r="Y88">
        <v>58.540124318476295</v>
      </c>
      <c r="Z88">
        <v>60.493947289441635</v>
      </c>
      <c r="AA88">
        <v>44.655405342254944</v>
      </c>
      <c r="AB88">
        <v>35.242898686572403</v>
      </c>
      <c r="AC88">
        <v>21.99795275347271</v>
      </c>
      <c r="AD88">
        <v>18.184790495542956</v>
      </c>
      <c r="AE88">
        <v>14.265747116030841</v>
      </c>
      <c r="AF88">
        <v>702.63765367519409</v>
      </c>
      <c r="AG88">
        <v>992.94384485772832</v>
      </c>
      <c r="AH88">
        <v>23.575678497220398</v>
      </c>
    </row>
    <row r="89" spans="1:34" x14ac:dyDescent="0.25">
      <c r="A89">
        <v>88</v>
      </c>
      <c r="B89">
        <f t="shared" ca="1" si="16"/>
        <v>17.073921560324344</v>
      </c>
      <c r="C89">
        <f t="shared" ca="1" si="17"/>
        <v>6.0346532748859758</v>
      </c>
      <c r="D89">
        <f t="shared" ca="1" si="18"/>
        <v>9.10839197587614</v>
      </c>
      <c r="E89">
        <f t="shared" ca="1" si="19"/>
        <v>104.5033458953375</v>
      </c>
      <c r="F89">
        <f t="shared" ca="1" si="20"/>
        <v>156.73099294972153</v>
      </c>
      <c r="G89">
        <f t="shared" ca="1" si="21"/>
        <v>56.898789372202245</v>
      </c>
      <c r="H89">
        <f t="shared" ca="1" si="22"/>
        <v>48.145884237766218</v>
      </c>
      <c r="I89">
        <f t="shared" ca="1" si="23"/>
        <v>54.323433316757011</v>
      </c>
      <c r="J89">
        <f t="shared" ca="1" si="24"/>
        <v>32.085085392924633</v>
      </c>
      <c r="K89">
        <f t="shared" ca="1" si="25"/>
        <v>18.622960281924531</v>
      </c>
      <c r="L89">
        <f t="shared" ca="1" si="26"/>
        <v>21.320296788410868</v>
      </c>
      <c r="M89">
        <f t="shared" ca="1" si="27"/>
        <v>12.814929901186085</v>
      </c>
      <c r="N89">
        <f t="shared" ca="1" si="28"/>
        <v>628.25062595481529</v>
      </c>
      <c r="O89">
        <f t="shared" ca="1" si="29"/>
        <v>939.97672721982508</v>
      </c>
      <c r="P89">
        <f t="shared" ca="1" si="30"/>
        <v>22.086878775519345</v>
      </c>
      <c r="S89">
        <v>88</v>
      </c>
      <c r="T89">
        <v>19.505655143755131</v>
      </c>
      <c r="U89">
        <v>12.365583338546948</v>
      </c>
      <c r="V89">
        <v>3.7137022188234816</v>
      </c>
      <c r="W89">
        <v>241.80404181249065</v>
      </c>
      <c r="X89">
        <v>73.878497483439617</v>
      </c>
      <c r="Y89">
        <v>47.791781477116764</v>
      </c>
      <c r="Z89">
        <v>64.430320327985456</v>
      </c>
      <c r="AA89">
        <v>47.070910160680825</v>
      </c>
      <c r="AB89">
        <v>33.757311584170651</v>
      </c>
      <c r="AC89">
        <v>24.099439740044872</v>
      </c>
      <c r="AD89">
        <v>21.302679280389381</v>
      </c>
      <c r="AE89">
        <v>13.704010064181537</v>
      </c>
      <c r="AF89">
        <v>720.77325068441053</v>
      </c>
      <c r="AG89">
        <v>897.24058801504157</v>
      </c>
      <c r="AH89">
        <v>24.725810797035521</v>
      </c>
    </row>
    <row r="90" spans="1:34" x14ac:dyDescent="0.25">
      <c r="A90">
        <v>89</v>
      </c>
      <c r="B90">
        <f t="shared" ca="1" si="16"/>
        <v>14.7627597728557</v>
      </c>
      <c r="C90">
        <f t="shared" ca="1" si="17"/>
        <v>9.7829717352816576</v>
      </c>
      <c r="D90">
        <f t="shared" ca="1" si="18"/>
        <v>5.6095898486770706</v>
      </c>
      <c r="E90">
        <f t="shared" ca="1" si="19"/>
        <v>145.02208553444524</v>
      </c>
      <c r="F90">
        <f t="shared" ca="1" si="20"/>
        <v>84.351024638091673</v>
      </c>
      <c r="G90">
        <f t="shared" ca="1" si="21"/>
        <v>55.194180921161959</v>
      </c>
      <c r="H90">
        <f t="shared" ca="1" si="22"/>
        <v>50.66472855415951</v>
      </c>
      <c r="I90">
        <f t="shared" ca="1" si="23"/>
        <v>40.918221453389471</v>
      </c>
      <c r="J90">
        <f t="shared" ca="1" si="24"/>
        <v>31.147786851666666</v>
      </c>
      <c r="K90">
        <f t="shared" ca="1" si="25"/>
        <v>17.750882648815001</v>
      </c>
      <c r="L90">
        <f t="shared" ca="1" si="26"/>
        <v>16.765313547580533</v>
      </c>
      <c r="M90">
        <f t="shared" ca="1" si="27"/>
        <v>11.963536102824502</v>
      </c>
      <c r="N90">
        <f t="shared" ca="1" si="28"/>
        <v>564.72615705371334</v>
      </c>
      <c r="O90">
        <f t="shared" ca="1" si="29"/>
        <v>810.2115534139067</v>
      </c>
      <c r="P90">
        <f t="shared" ca="1" si="30"/>
        <v>20.466345515508454</v>
      </c>
      <c r="S90">
        <v>89</v>
      </c>
      <c r="T90">
        <v>15.578473925019658</v>
      </c>
      <c r="U90">
        <v>14.460085284595086</v>
      </c>
      <c r="V90">
        <v>3.3170112452304563</v>
      </c>
      <c r="W90">
        <v>226.77652647984996</v>
      </c>
      <c r="X90">
        <v>51.8510271689441</v>
      </c>
      <c r="Y90">
        <v>48.381678615364699</v>
      </c>
      <c r="Z90">
        <v>60.813897865150423</v>
      </c>
      <c r="AA90">
        <v>38.564167220987734</v>
      </c>
      <c r="AB90">
        <v>35.590293282803017</v>
      </c>
      <c r="AC90">
        <v>22.454987827744905</v>
      </c>
      <c r="AD90">
        <v>17.748436332028724</v>
      </c>
      <c r="AE90">
        <v>15.591983067632308</v>
      </c>
      <c r="AF90">
        <v>650.10880339128846</v>
      </c>
      <c r="AG90">
        <v>748.33416963072921</v>
      </c>
      <c r="AH90">
        <v>22.845833117328002</v>
      </c>
    </row>
    <row r="91" spans="1:34" x14ac:dyDescent="0.25">
      <c r="A91">
        <v>90</v>
      </c>
      <c r="B91">
        <f t="shared" ca="1" si="16"/>
        <v>13.812867756616832</v>
      </c>
      <c r="C91">
        <f t="shared" ca="1" si="17"/>
        <v>8.1935725049653314</v>
      </c>
      <c r="D91">
        <f t="shared" ca="1" si="18"/>
        <v>5.4010135606114442</v>
      </c>
      <c r="E91">
        <f t="shared" ca="1" si="19"/>
        <v>114.75005385874938</v>
      </c>
      <c r="F91">
        <f t="shared" ca="1" si="20"/>
        <v>75.089990709900945</v>
      </c>
      <c r="G91">
        <f t="shared" ca="1" si="21"/>
        <v>44.84937821804197</v>
      </c>
      <c r="H91">
        <f t="shared" ca="1" si="22"/>
        <v>46.00651419204479</v>
      </c>
      <c r="I91">
        <f t="shared" ca="1" si="23"/>
        <v>38.48181628905936</v>
      </c>
      <c r="J91">
        <f t="shared" ca="1" si="24"/>
        <v>27.464628939356331</v>
      </c>
      <c r="K91">
        <f t="shared" ca="1" si="25"/>
        <v>17.487395109504362</v>
      </c>
      <c r="L91">
        <f t="shared" ca="1" si="26"/>
        <v>15.970363223189263</v>
      </c>
      <c r="M91">
        <f t="shared" ca="1" si="27"/>
        <v>10.477312380687565</v>
      </c>
      <c r="N91">
        <f t="shared" ca="1" si="28"/>
        <v>464.06966501135503</v>
      </c>
      <c r="O91">
        <f t="shared" ca="1" si="29"/>
        <v>611.44366357669162</v>
      </c>
      <c r="P91">
        <f t="shared" ca="1" si="30"/>
        <v>18.092116446085555</v>
      </c>
      <c r="S91">
        <v>90</v>
      </c>
      <c r="T91">
        <v>13.834180638020385</v>
      </c>
      <c r="U91">
        <v>16.667037077564402</v>
      </c>
      <c r="V91">
        <v>9.2265068261648722</v>
      </c>
      <c r="W91">
        <v>232.22667647030062</v>
      </c>
      <c r="X91">
        <v>129.59655176467163</v>
      </c>
      <c r="Y91">
        <v>155.47907911473234</v>
      </c>
      <c r="Z91">
        <v>61.836955264715428</v>
      </c>
      <c r="AA91">
        <v>47.364665860374309</v>
      </c>
      <c r="AB91">
        <v>53.720496990577907</v>
      </c>
      <c r="AC91">
        <v>23.25578514759605</v>
      </c>
      <c r="AD91">
        <v>17.125629218864944</v>
      </c>
      <c r="AE91">
        <v>19.49939756133195</v>
      </c>
      <c r="AF91">
        <v>1025.2842990255353</v>
      </c>
      <c r="AG91">
        <v>2128.4808353314543</v>
      </c>
      <c r="AH91">
        <v>25.013929462656112</v>
      </c>
    </row>
    <row r="92" spans="1:34" x14ac:dyDescent="0.25">
      <c r="A92">
        <v>91</v>
      </c>
      <c r="B92">
        <f t="shared" ca="1" si="16"/>
        <v>11.469523727476901</v>
      </c>
      <c r="C92">
        <f t="shared" ca="1" si="17"/>
        <v>7.4993443852320354</v>
      </c>
      <c r="D92">
        <f t="shared" ca="1" si="18"/>
        <v>9.029808876176034</v>
      </c>
      <c r="E92">
        <f t="shared" ca="1" si="19"/>
        <v>87.43144809331244</v>
      </c>
      <c r="F92">
        <f t="shared" ca="1" si="20"/>
        <v>105.47809527046806</v>
      </c>
      <c r="G92">
        <f t="shared" ca="1" si="21"/>
        <v>68.930928185200756</v>
      </c>
      <c r="H92">
        <f t="shared" ca="1" si="22"/>
        <v>38.581557133287326</v>
      </c>
      <c r="I92">
        <f t="shared" ca="1" si="23"/>
        <v>42.561821303674392</v>
      </c>
      <c r="J92">
        <f t="shared" ca="1" si="24"/>
        <v>34.704942957171582</v>
      </c>
      <c r="K92">
        <f t="shared" ca="1" si="25"/>
        <v>14.166726185971893</v>
      </c>
      <c r="L92">
        <f t="shared" ca="1" si="26"/>
        <v>16.395548555526631</v>
      </c>
      <c r="M92">
        <f t="shared" ca="1" si="27"/>
        <v>12.12057567849414</v>
      </c>
      <c r="N92">
        <f t="shared" ca="1" si="28"/>
        <v>515.17101225659871</v>
      </c>
      <c r="O92">
        <f t="shared" ca="1" si="29"/>
        <v>777.71579503405121</v>
      </c>
      <c r="P92">
        <f t="shared" ca="1" si="30"/>
        <v>17.958069035899758</v>
      </c>
      <c r="S92">
        <v>91</v>
      </c>
      <c r="T92">
        <v>14.680840434489369</v>
      </c>
      <c r="U92">
        <v>11.36822834683894</v>
      </c>
      <c r="V92">
        <v>7.732123852523042</v>
      </c>
      <c r="W92">
        <v>168.79446181470681</v>
      </c>
      <c r="X92">
        <v>115.17442655023186</v>
      </c>
      <c r="Y92">
        <v>88.635551442054677</v>
      </c>
      <c r="Z92">
        <v>53.396390388900379</v>
      </c>
      <c r="AA92">
        <v>45.831791571707448</v>
      </c>
      <c r="AB92">
        <v>39.832733669937191</v>
      </c>
      <c r="AC92">
        <v>20.095210356855169</v>
      </c>
      <c r="AD92">
        <v>17.72915622654024</v>
      </c>
      <c r="AE92">
        <v>15.380612359214606</v>
      </c>
      <c r="AF92">
        <v>736.79331956241037</v>
      </c>
      <c r="AG92">
        <v>1291.1697645870183</v>
      </c>
      <c r="AH92">
        <v>21.217435243956547</v>
      </c>
    </row>
    <row r="93" spans="1:34" x14ac:dyDescent="0.25">
      <c r="A93">
        <v>92</v>
      </c>
      <c r="B93">
        <f t="shared" ca="1" si="16"/>
        <v>17.273960800192079</v>
      </c>
      <c r="C93">
        <f t="shared" ca="1" si="17"/>
        <v>12.663752642932284</v>
      </c>
      <c r="D93">
        <f t="shared" ca="1" si="18"/>
        <v>9.0576484747004429</v>
      </c>
      <c r="E93">
        <f t="shared" ca="1" si="19"/>
        <v>220.13773418726942</v>
      </c>
      <c r="F93">
        <f t="shared" ca="1" si="20"/>
        <v>157.44909282180154</v>
      </c>
      <c r="G93">
        <f t="shared" ca="1" si="21"/>
        <v>115.35524008132769</v>
      </c>
      <c r="H93">
        <f t="shared" ca="1" si="22"/>
        <v>61.69516259621863</v>
      </c>
      <c r="I93">
        <f t="shared" ca="1" si="23"/>
        <v>53.96643511148114</v>
      </c>
      <c r="J93">
        <f t="shared" ca="1" si="24"/>
        <v>43.947195455850768</v>
      </c>
      <c r="K93">
        <f t="shared" ca="1" si="25"/>
        <v>21.938626090772132</v>
      </c>
      <c r="L93">
        <f t="shared" ca="1" si="26"/>
        <v>21.316329790900905</v>
      </c>
      <c r="M93">
        <f t="shared" ca="1" si="27"/>
        <v>16.451824401591026</v>
      </c>
      <c r="N93">
        <f t="shared" ca="1" si="28"/>
        <v>979.99344117654812</v>
      </c>
      <c r="O93">
        <f t="shared" ca="1" si="29"/>
        <v>1983.3550688361568</v>
      </c>
      <c r="P93">
        <f t="shared" ca="1" si="30"/>
        <v>23.297879732688408</v>
      </c>
      <c r="S93">
        <v>92</v>
      </c>
      <c r="T93">
        <v>14.049246631220953</v>
      </c>
      <c r="U93">
        <v>11.165481805026182</v>
      </c>
      <c r="V93">
        <v>2.0199273549271224</v>
      </c>
      <c r="W93">
        <v>157.11027060672183</v>
      </c>
      <c r="X93">
        <v>28.733214046274924</v>
      </c>
      <c r="Y93">
        <v>24.553196473650885</v>
      </c>
      <c r="Z93">
        <v>50.645370054917763</v>
      </c>
      <c r="AA93">
        <v>33.237192795635139</v>
      </c>
      <c r="AB93">
        <v>26.444446536170773</v>
      </c>
      <c r="AC93">
        <v>19.002164739544025</v>
      </c>
      <c r="AD93">
        <v>14.995681618151881</v>
      </c>
      <c r="AE93">
        <v>11.545085071208158</v>
      </c>
      <c r="AF93">
        <v>415.89827210976966</v>
      </c>
      <c r="AG93">
        <v>317.85108044037418</v>
      </c>
      <c r="AH93">
        <v>19.855742132648796</v>
      </c>
    </row>
    <row r="94" spans="1:34" x14ac:dyDescent="0.25">
      <c r="A94">
        <v>93</v>
      </c>
      <c r="B94">
        <f t="shared" ca="1" si="16"/>
        <v>13.722812695198943</v>
      </c>
      <c r="C94">
        <f t="shared" ca="1" si="17"/>
        <v>12.858224391782327</v>
      </c>
      <c r="D94">
        <f t="shared" ca="1" si="18"/>
        <v>4.7831014100566209</v>
      </c>
      <c r="E94">
        <f t="shared" ca="1" si="19"/>
        <v>177.41434503531588</v>
      </c>
      <c r="F94">
        <f t="shared" ca="1" si="20"/>
        <v>65.817596742917715</v>
      </c>
      <c r="G94">
        <f t="shared" ca="1" si="21"/>
        <v>62.827830152705211</v>
      </c>
      <c r="H94">
        <f t="shared" ca="1" si="22"/>
        <v>54.900961134523449</v>
      </c>
      <c r="I94">
        <f t="shared" ca="1" si="23"/>
        <v>38.035103727631508</v>
      </c>
      <c r="J94">
        <f t="shared" ca="1" si="24"/>
        <v>36.32731805769378</v>
      </c>
      <c r="K94">
        <f t="shared" ca="1" si="25"/>
        <v>20.393426622534555</v>
      </c>
      <c r="L94">
        <f t="shared" ca="1" si="26"/>
        <v>16.101219788974205</v>
      </c>
      <c r="M94">
        <f t="shared" ca="1" si="27"/>
        <v>14.960663742151967</v>
      </c>
      <c r="N94">
        <f t="shared" ca="1" si="28"/>
        <v>608.78973832025838</v>
      </c>
      <c r="O94">
        <f t="shared" ca="1" si="29"/>
        <v>844.33845759357041</v>
      </c>
      <c r="P94">
        <f t="shared" ca="1" si="30"/>
        <v>20.570919252251201</v>
      </c>
      <c r="S94">
        <v>93</v>
      </c>
      <c r="T94">
        <v>14.048974404071586</v>
      </c>
      <c r="U94">
        <v>16.425838082414131</v>
      </c>
      <c r="V94">
        <v>4.6435200878797032</v>
      </c>
      <c r="W94">
        <v>231.73736683461854</v>
      </c>
      <c r="X94">
        <v>66.002916087376661</v>
      </c>
      <c r="Y94">
        <v>76.771990473424438</v>
      </c>
      <c r="Z94">
        <v>62.019342536599574</v>
      </c>
      <c r="AA94">
        <v>38.481204054243364</v>
      </c>
      <c r="AB94">
        <v>44.007513406555951</v>
      </c>
      <c r="AC94">
        <v>23.295990444084282</v>
      </c>
      <c r="AD94">
        <v>16.11454502841347</v>
      </c>
      <c r="AE94">
        <v>18.94275417816155</v>
      </c>
      <c r="AF94">
        <v>745.8585021018273</v>
      </c>
      <c r="AG94">
        <v>1072.4404933058645</v>
      </c>
      <c r="AH94">
        <v>23.942686712071556</v>
      </c>
    </row>
    <row r="95" spans="1:34" x14ac:dyDescent="0.25">
      <c r="A95">
        <v>94</v>
      </c>
      <c r="B95">
        <f t="shared" ca="1" si="16"/>
        <v>17.621303047905883</v>
      </c>
      <c r="C95">
        <f t="shared" ca="1" si="17"/>
        <v>9.1105823499619571</v>
      </c>
      <c r="D95">
        <f t="shared" ca="1" si="18"/>
        <v>5.7351964854181317</v>
      </c>
      <c r="E95">
        <f t="shared" ca="1" si="19"/>
        <v>161.32288216045245</v>
      </c>
      <c r="F95">
        <f t="shared" ca="1" si="20"/>
        <v>101.28449061741611</v>
      </c>
      <c r="G95">
        <f t="shared" ca="1" si="21"/>
        <v>53.863596797440884</v>
      </c>
      <c r="H95">
        <f t="shared" ca="1" si="22"/>
        <v>54.948566620653978</v>
      </c>
      <c r="I95">
        <f t="shared" ca="1" si="23"/>
        <v>48.076824315001886</v>
      </c>
      <c r="J95">
        <f t="shared" ca="1" si="24"/>
        <v>30.249007180025231</v>
      </c>
      <c r="K95">
        <f t="shared" ca="1" si="25"/>
        <v>19.872301121697763</v>
      </c>
      <c r="L95">
        <f t="shared" ca="1" si="26"/>
        <v>19.088811930244042</v>
      </c>
      <c r="M95">
        <f t="shared" ca="1" si="27"/>
        <v>11.293573565859765</v>
      </c>
      <c r="N95">
        <f t="shared" ca="1" si="28"/>
        <v>628.7573939358557</v>
      </c>
      <c r="O95">
        <f t="shared" ca="1" si="29"/>
        <v>921.2435118166826</v>
      </c>
      <c r="P95">
        <f t="shared" ca="1" si="30"/>
        <v>21.534127378624746</v>
      </c>
      <c r="S95">
        <v>94</v>
      </c>
      <c r="T95">
        <v>12.93929373141842</v>
      </c>
      <c r="U95">
        <v>11.73728866188279</v>
      </c>
      <c r="V95">
        <v>6.3349730044494983</v>
      </c>
      <c r="W95">
        <v>151.96814861943892</v>
      </c>
      <c r="X95">
        <v>83.261671888144676</v>
      </c>
      <c r="Y95">
        <v>76.164063195608179</v>
      </c>
      <c r="Z95">
        <v>50.825927760849481</v>
      </c>
      <c r="AA95">
        <v>39.626034468257636</v>
      </c>
      <c r="AB95">
        <v>36.822918390054042</v>
      </c>
      <c r="AC95">
        <v>19.105564421578588</v>
      </c>
      <c r="AD95">
        <v>15.006565911838209</v>
      </c>
      <c r="AE95">
        <v>13.361193434431136</v>
      </c>
      <c r="AF95">
        <v>617.87467704355129</v>
      </c>
      <c r="AG95">
        <v>963.68323740596747</v>
      </c>
      <c r="AH95">
        <v>18.627321599526073</v>
      </c>
    </row>
    <row r="96" spans="1:34" x14ac:dyDescent="0.25">
      <c r="A96">
        <v>95</v>
      </c>
      <c r="B96">
        <f t="shared" ca="1" si="16"/>
        <v>12.720038845373692</v>
      </c>
      <c r="C96">
        <f t="shared" ca="1" si="17"/>
        <v>14.379489494415985</v>
      </c>
      <c r="D96">
        <f t="shared" ca="1" si="18"/>
        <v>3.3508544659156803</v>
      </c>
      <c r="E96">
        <f t="shared" ca="1" si="19"/>
        <v>184.54963878123962</v>
      </c>
      <c r="F96">
        <f t="shared" ca="1" si="20"/>
        <v>43.008092198698776</v>
      </c>
      <c r="G96">
        <f t="shared" ca="1" si="21"/>
        <v>49.89311926276735</v>
      </c>
      <c r="H96">
        <f t="shared" ca="1" si="22"/>
        <v>55.324835880452191</v>
      </c>
      <c r="I96">
        <f t="shared" ca="1" si="23"/>
        <v>33.990701729165849</v>
      </c>
      <c r="J96">
        <f t="shared" ca="1" si="24"/>
        <v>36.583488626004353</v>
      </c>
      <c r="K96">
        <f t="shared" ca="1" si="25"/>
        <v>20.990983083866709</v>
      </c>
      <c r="L96">
        <f t="shared" ca="1" si="26"/>
        <v>14.295213392583269</v>
      </c>
      <c r="M96">
        <f t="shared" ca="1" si="27"/>
        <v>14.785331514250117</v>
      </c>
      <c r="N96">
        <f t="shared" ca="1" si="28"/>
        <v>548.5175856897838</v>
      </c>
      <c r="O96">
        <f t="shared" ca="1" si="29"/>
        <v>614.77737684051601</v>
      </c>
      <c r="P96">
        <f t="shared" ca="1" si="30"/>
        <v>20.813156027849104</v>
      </c>
      <c r="S96">
        <v>95</v>
      </c>
      <c r="T96">
        <v>16.768184412854964</v>
      </c>
      <c r="U96">
        <v>16.6493995699221</v>
      </c>
      <c r="V96">
        <v>7.4926812834525958</v>
      </c>
      <c r="W96">
        <v>280.30815269889979</v>
      </c>
      <c r="X96">
        <v>126.30669563390789</v>
      </c>
      <c r="Y96">
        <v>125.48461183686737</v>
      </c>
      <c r="Z96">
        <v>68.651120682806891</v>
      </c>
      <c r="AA96">
        <v>50.09239358540534</v>
      </c>
      <c r="AB96">
        <v>49.160129004708658</v>
      </c>
      <c r="AC96">
        <v>24.977975831436943</v>
      </c>
      <c r="AD96">
        <v>19.503564979961599</v>
      </c>
      <c r="AE96">
        <v>19.020276548290862</v>
      </c>
      <c r="AF96">
        <v>1060.5739626711604</v>
      </c>
      <c r="AG96">
        <v>2092.2247501472011</v>
      </c>
      <c r="AH96">
        <v>25.396312755651422</v>
      </c>
    </row>
    <row r="97" spans="1:34" x14ac:dyDescent="0.25">
      <c r="A97">
        <v>96</v>
      </c>
      <c r="B97">
        <f t="shared" ca="1" si="16"/>
        <v>10.844310790474314</v>
      </c>
      <c r="C97">
        <f t="shared" ca="1" si="17"/>
        <v>15.864694217804971</v>
      </c>
      <c r="D97">
        <f t="shared" ca="1" si="18"/>
        <v>8.9537616887161953</v>
      </c>
      <c r="E97">
        <f t="shared" ca="1" si="19"/>
        <v>173.21121315807562</v>
      </c>
      <c r="F97">
        <f t="shared" ca="1" si="20"/>
        <v>97.461711588136751</v>
      </c>
      <c r="G97">
        <f t="shared" ca="1" si="21"/>
        <v>143.42697582678426</v>
      </c>
      <c r="H97">
        <f t="shared" ca="1" si="22"/>
        <v>54.994423990977808</v>
      </c>
      <c r="I97">
        <f t="shared" ca="1" si="23"/>
        <v>41.298170644816935</v>
      </c>
      <c r="J97">
        <f t="shared" ca="1" si="24"/>
        <v>51.285251849310633</v>
      </c>
      <c r="K97">
        <f t="shared" ca="1" si="25"/>
        <v>19.60700953871315</v>
      </c>
      <c r="L97">
        <f t="shared" ca="1" si="26"/>
        <v>15.912105543434937</v>
      </c>
      <c r="M97">
        <f t="shared" ca="1" si="27"/>
        <v>18.278244300452727</v>
      </c>
      <c r="N97">
        <f t="shared" ca="1" si="28"/>
        <v>824.33195467206565</v>
      </c>
      <c r="O97">
        <f t="shared" ca="1" si="29"/>
        <v>1541.515495041077</v>
      </c>
      <c r="P97">
        <f t="shared" ca="1" si="30"/>
        <v>21.340161343857005</v>
      </c>
      <c r="S97">
        <v>96</v>
      </c>
      <c r="T97">
        <v>10.906104298927119</v>
      </c>
      <c r="U97">
        <v>15.823243911677203</v>
      </c>
      <c r="V97">
        <v>2.2244802355657374</v>
      </c>
      <c r="W97">
        <v>172.80510293381644</v>
      </c>
      <c r="X97">
        <v>24.502495999982674</v>
      </c>
      <c r="Y97">
        <v>37.089677947777282</v>
      </c>
      <c r="Z97">
        <v>54.189925934647249</v>
      </c>
      <c r="AA97">
        <v>27.542128265550645</v>
      </c>
      <c r="AB97">
        <v>36.268708956989109</v>
      </c>
      <c r="AC97">
        <v>21.208888333247494</v>
      </c>
      <c r="AD97">
        <v>13.087060414040618</v>
      </c>
      <c r="AE97">
        <v>17.185910171363613</v>
      </c>
      <c r="AF97">
        <v>464.71324776019128</v>
      </c>
      <c r="AG97">
        <v>384.31380193794934</v>
      </c>
      <c r="AH97">
        <v>19.781603635010782</v>
      </c>
    </row>
    <row r="98" spans="1:34" x14ac:dyDescent="0.25">
      <c r="A98">
        <v>97</v>
      </c>
      <c r="B98">
        <f t="shared" ca="1" si="16"/>
        <v>15.16542227368406</v>
      </c>
      <c r="C98">
        <f t="shared" ca="1" si="17"/>
        <v>6.6066486400337787</v>
      </c>
      <c r="D98">
        <f t="shared" ca="1" si="18"/>
        <v>2.5509577068496743</v>
      </c>
      <c r="E98">
        <f t="shared" ca="1" si="19"/>
        <v>100.21582216263904</v>
      </c>
      <c r="F98">
        <f t="shared" ca="1" si="20"/>
        <v>40.065138237462392</v>
      </c>
      <c r="G98">
        <f t="shared" ca="1" si="21"/>
        <v>17.020184691008012</v>
      </c>
      <c r="H98">
        <f t="shared" ca="1" si="22"/>
        <v>44.507369393103289</v>
      </c>
      <c r="I98">
        <f t="shared" ca="1" si="23"/>
        <v>36.723035404622237</v>
      </c>
      <c r="J98">
        <f t="shared" ca="1" si="24"/>
        <v>19.191216527677877</v>
      </c>
      <c r="K98">
        <f t="shared" ca="1" si="25"/>
        <v>16.729641987145296</v>
      </c>
      <c r="L98">
        <f t="shared" ca="1" si="26"/>
        <v>17.204423929647195</v>
      </c>
      <c r="M98">
        <f t="shared" ca="1" si="27"/>
        <v>8.2272197449873889</v>
      </c>
      <c r="N98">
        <f t="shared" ca="1" si="28"/>
        <v>311.60743093780138</v>
      </c>
      <c r="O98">
        <f t="shared" ca="1" si="29"/>
        <v>257.23475677394117</v>
      </c>
      <c r="P98">
        <f t="shared" ca="1" si="30"/>
        <v>18.461812862959654</v>
      </c>
      <c r="S98">
        <v>97</v>
      </c>
      <c r="T98">
        <v>15.342026132487073</v>
      </c>
      <c r="U98">
        <v>6.8560346474281939</v>
      </c>
      <c r="V98">
        <v>3.8714113119783713</v>
      </c>
      <c r="W98">
        <v>105.58663540486467</v>
      </c>
      <c r="X98">
        <v>60.782098673472291</v>
      </c>
      <c r="Y98">
        <v>26.865165939069414</v>
      </c>
      <c r="Z98">
        <v>46.154490609195371</v>
      </c>
      <c r="AA98">
        <v>40.362679963477824</v>
      </c>
      <c r="AB98">
        <v>23.381026532516682</v>
      </c>
      <c r="AC98">
        <v>17.605625179149158</v>
      </c>
      <c r="AD98">
        <v>16.114676213322628</v>
      </c>
      <c r="AE98">
        <v>7.9320237119441739</v>
      </c>
      <c r="AF98">
        <v>383.6835564426882</v>
      </c>
      <c r="AG98">
        <v>409.12867686885085</v>
      </c>
      <c r="AH98">
        <v>18.836917533731093</v>
      </c>
    </row>
    <row r="99" spans="1:34" x14ac:dyDescent="0.25">
      <c r="A99">
        <v>98</v>
      </c>
      <c r="B99">
        <f t="shared" ca="1" si="16"/>
        <v>17.702834416133754</v>
      </c>
      <c r="C99">
        <f t="shared" ca="1" si="17"/>
        <v>14.281634587006275</v>
      </c>
      <c r="D99">
        <f t="shared" ca="1" si="18"/>
        <v>5.4105083313356515</v>
      </c>
      <c r="E99">
        <f t="shared" ca="1" si="19"/>
        <v>254.77582066692321</v>
      </c>
      <c r="F99">
        <f t="shared" ca="1" si="20"/>
        <v>96.869042368861898</v>
      </c>
      <c r="G99">
        <f t="shared" ca="1" si="21"/>
        <v>78.085696993310108</v>
      </c>
      <c r="H99">
        <f t="shared" ca="1" si="22"/>
        <v>65.216021491654118</v>
      </c>
      <c r="I99">
        <f t="shared" ca="1" si="23"/>
        <v>47.788476364470519</v>
      </c>
      <c r="J99">
        <f t="shared" ca="1" si="24"/>
        <v>39.862068923679452</v>
      </c>
      <c r="K99">
        <f t="shared" ca="1" si="25"/>
        <v>24.212555592677006</v>
      </c>
      <c r="L99">
        <f t="shared" ca="1" si="26"/>
        <v>19.245931529478501</v>
      </c>
      <c r="M99">
        <f t="shared" ca="1" si="27"/>
        <v>15.578972862988042</v>
      </c>
      <c r="N99">
        <f t="shared" ca="1" si="28"/>
        <v>852.71282271440168</v>
      </c>
      <c r="O99">
        <f t="shared" ca="1" si="29"/>
        <v>1369.6743208603364</v>
      </c>
      <c r="P99">
        <f t="shared" ca="1" si="30"/>
        <v>23.805786301864927</v>
      </c>
      <c r="S99">
        <v>98</v>
      </c>
      <c r="T99">
        <v>18.148052227660159</v>
      </c>
      <c r="U99">
        <v>10.61375297754892</v>
      </c>
      <c r="V99">
        <v>2.5993084747881436</v>
      </c>
      <c r="W99">
        <v>193.16580613948386</v>
      </c>
      <c r="X99">
        <v>48.729402978098172</v>
      </c>
      <c r="Y99">
        <v>28.435315248909085</v>
      </c>
      <c r="Z99">
        <v>59.287545619386719</v>
      </c>
      <c r="AA99">
        <v>41.667440205135726</v>
      </c>
      <c r="AB99">
        <v>26.48281848108709</v>
      </c>
      <c r="AC99">
        <v>21.242977360467901</v>
      </c>
      <c r="AD99">
        <v>19.986890178897966</v>
      </c>
      <c r="AE99">
        <v>12.524697117628216</v>
      </c>
      <c r="AF99">
        <v>535.51646078544445</v>
      </c>
      <c r="AG99">
        <v>502.28639794724722</v>
      </c>
      <c r="AH99">
        <v>22.467949672306069</v>
      </c>
    </row>
    <row r="100" spans="1:34" x14ac:dyDescent="0.25">
      <c r="A100">
        <v>99</v>
      </c>
      <c r="B100">
        <f t="shared" ca="1" si="16"/>
        <v>18.849356020988722</v>
      </c>
      <c r="C100">
        <f t="shared" ca="1" si="17"/>
        <v>12.935771629859897</v>
      </c>
      <c r="D100">
        <f t="shared" ca="1" si="18"/>
        <v>7.4254123533551937</v>
      </c>
      <c r="E100">
        <f t="shared" ca="1" si="19"/>
        <v>244.01153570394439</v>
      </c>
      <c r="F100">
        <f t="shared" ca="1" si="20"/>
        <v>141.77156548451521</v>
      </c>
      <c r="G100">
        <f t="shared" ca="1" si="21"/>
        <v>96.935332092300243</v>
      </c>
      <c r="H100">
        <f t="shared" ca="1" si="22"/>
        <v>64.544482051660239</v>
      </c>
      <c r="I100">
        <f t="shared" ca="1" si="23"/>
        <v>52.594797930708005</v>
      </c>
      <c r="J100">
        <f t="shared" ca="1" si="24"/>
        <v>40.937051165387871</v>
      </c>
      <c r="K100">
        <f t="shared" ca="1" si="25"/>
        <v>24.601388324854458</v>
      </c>
      <c r="L100">
        <f t="shared" ca="1" si="26"/>
        <v>21.972227340252036</v>
      </c>
      <c r="M100">
        <f t="shared" ca="1" si="27"/>
        <v>15.285358307263497</v>
      </c>
      <c r="N100">
        <f t="shared" ca="1" si="28"/>
        <v>961.40860874449254</v>
      </c>
      <c r="O100">
        <f t="shared" ca="1" si="29"/>
        <v>1810.7503719434335</v>
      </c>
      <c r="P100">
        <f t="shared" ca="1" si="30"/>
        <v>24.866321856184403</v>
      </c>
      <c r="S100">
        <v>99</v>
      </c>
      <c r="T100">
        <v>19.575046804723151</v>
      </c>
      <c r="U100">
        <v>10.081153186614586</v>
      </c>
      <c r="V100">
        <v>5.6334450217897665</v>
      </c>
      <c r="W100">
        <v>198.92149001846025</v>
      </c>
      <c r="X100">
        <v>110.88410841806977</v>
      </c>
      <c r="Y100">
        <v>58.510886940210497</v>
      </c>
      <c r="Z100">
        <v>59.960759290609019</v>
      </c>
      <c r="AA100">
        <v>51.628163099100092</v>
      </c>
      <c r="AB100">
        <v>32.879165611936259</v>
      </c>
      <c r="AC100">
        <v>23.731961163942497</v>
      </c>
      <c r="AD100">
        <v>22.326370330453919</v>
      </c>
      <c r="AE100">
        <v>13.049112039710014</v>
      </c>
      <c r="AF100">
        <v>729.94548548249281</v>
      </c>
      <c r="AG100">
        <v>1112.7812543805571</v>
      </c>
      <c r="AH100">
        <v>23.216236090197135</v>
      </c>
    </row>
    <row r="101" spans="1:34" x14ac:dyDescent="0.25">
      <c r="A101">
        <v>100</v>
      </c>
      <c r="B101">
        <f t="shared" ca="1" si="16"/>
        <v>17.720006909340842</v>
      </c>
      <c r="C101">
        <f t="shared" ca="1" si="17"/>
        <v>14.886752477494658</v>
      </c>
      <c r="D101">
        <f t="shared" ca="1" si="18"/>
        <v>5.8579901317295109</v>
      </c>
      <c r="E101">
        <f t="shared" ca="1" si="19"/>
        <v>265.10012194923712</v>
      </c>
      <c r="F101">
        <f t="shared" ca="1" si="20"/>
        <v>104.36447441400529</v>
      </c>
      <c r="G101">
        <f t="shared" ca="1" si="21"/>
        <v>87.876419583681482</v>
      </c>
      <c r="H101">
        <f t="shared" ca="1" si="22"/>
        <v>67.180592641871641</v>
      </c>
      <c r="I101">
        <f t="shared" ca="1" si="23"/>
        <v>48.696310827810557</v>
      </c>
      <c r="J101">
        <f t="shared" ca="1" si="24"/>
        <v>42.331888183541651</v>
      </c>
      <c r="K101">
        <f t="shared" ca="1" si="25"/>
        <v>23.414657018365084</v>
      </c>
      <c r="L101">
        <f t="shared" ca="1" si="26"/>
        <v>20.289658063542728</v>
      </c>
      <c r="M101">
        <f t="shared" ca="1" si="27"/>
        <v>16.143155487583964</v>
      </c>
      <c r="N101">
        <f t="shared" ca="1" si="28"/>
        <v>910.90713381899593</v>
      </c>
      <c r="O101">
        <f t="shared" ca="1" si="29"/>
        <v>1546.0935627746164</v>
      </c>
      <c r="P101">
        <f t="shared" ca="1" si="30"/>
        <v>24.250767953161827</v>
      </c>
      <c r="S101">
        <v>100</v>
      </c>
      <c r="T101">
        <v>16.250762159991538</v>
      </c>
      <c r="U101">
        <v>9.9486542930297812</v>
      </c>
      <c r="V101">
        <v>3.2980829726375553</v>
      </c>
      <c r="W101">
        <v>163.43315907440441</v>
      </c>
      <c r="X101">
        <v>53.832476793511425</v>
      </c>
      <c r="Y101">
        <v>33.932843453341427</v>
      </c>
      <c r="Z101">
        <v>53.550421539931925</v>
      </c>
      <c r="AA101">
        <v>40.888584118920733</v>
      </c>
      <c r="AB101">
        <v>26.905784966385632</v>
      </c>
      <c r="AC101">
        <v>19.936522287565907</v>
      </c>
      <c r="AD101">
        <v>17.186565071928683</v>
      </c>
      <c r="AE101">
        <v>11.280216109932232</v>
      </c>
      <c r="AF101">
        <v>497.13634464107651</v>
      </c>
      <c r="AG101">
        <v>534.46383540896488</v>
      </c>
      <c r="AH101">
        <v>20.52136447844752</v>
      </c>
    </row>
    <row r="102" spans="1:34" x14ac:dyDescent="0.25">
      <c r="A102">
        <v>101</v>
      </c>
      <c r="B102">
        <f t="shared" ca="1" si="16"/>
        <v>19.944024081019418</v>
      </c>
      <c r="C102">
        <f t="shared" ca="1" si="17"/>
        <v>8.8474367494127506</v>
      </c>
      <c r="D102">
        <f t="shared" ca="1" si="18"/>
        <v>6.7588398952533746</v>
      </c>
      <c r="E102">
        <f t="shared" ca="1" si="19"/>
        <v>177.73954745355829</v>
      </c>
      <c r="F102">
        <f t="shared" ca="1" si="20"/>
        <v>134.83737618568384</v>
      </c>
      <c r="G102">
        <f t="shared" ca="1" si="21"/>
        <v>61.093155758011498</v>
      </c>
      <c r="H102">
        <f t="shared" ca="1" si="22"/>
        <v>57.905763984830891</v>
      </c>
      <c r="I102">
        <f t="shared" ca="1" si="23"/>
        <v>53.657432433634483</v>
      </c>
      <c r="J102">
        <f t="shared" ca="1" si="24"/>
        <v>32.892947493897772</v>
      </c>
      <c r="K102">
        <f t="shared" ca="1" si="25"/>
        <v>22.956218287748616</v>
      </c>
      <c r="L102">
        <f t="shared" ca="1" si="26"/>
        <v>21.955487991802315</v>
      </c>
      <c r="M102">
        <f t="shared" ca="1" si="27"/>
        <v>12.322876942305465</v>
      </c>
      <c r="N102">
        <f t="shared" ca="1" si="28"/>
        <v>742.91302455051925</v>
      </c>
      <c r="O102">
        <f t="shared" ca="1" si="29"/>
        <v>1193.7569106713936</v>
      </c>
      <c r="P102">
        <f t="shared" ca="1" si="30"/>
        <v>22.914237433263697</v>
      </c>
      <c r="S102">
        <v>101</v>
      </c>
      <c r="T102">
        <v>16.237159000569392</v>
      </c>
      <c r="U102">
        <v>6.200938534372721</v>
      </c>
      <c r="V102">
        <v>7.3113563411500895</v>
      </c>
      <c r="W102">
        <v>101.90505414526895</v>
      </c>
      <c r="X102">
        <v>120.40434789315233</v>
      </c>
      <c r="Y102">
        <v>47.207257422926105</v>
      </c>
      <c r="Z102">
        <v>45.671975643482348</v>
      </c>
      <c r="AA102">
        <v>47.940773011536486</v>
      </c>
      <c r="AB102">
        <v>27.387221381230635</v>
      </c>
      <c r="AC102">
        <v>18.447550895552933</v>
      </c>
      <c r="AD102">
        <v>18.95439044806847</v>
      </c>
      <c r="AE102">
        <v>11.475361151391462</v>
      </c>
      <c r="AF102">
        <v>530.77135994209755</v>
      </c>
      <c r="AG102">
        <v>737.76617404918136</v>
      </c>
      <c r="AH102">
        <v>20.12076906101181</v>
      </c>
    </row>
    <row r="103" spans="1:34" x14ac:dyDescent="0.25">
      <c r="A103">
        <v>102</v>
      </c>
      <c r="B103">
        <f t="shared" ca="1" si="16"/>
        <v>14.163301168290435</v>
      </c>
      <c r="C103">
        <f t="shared" ca="1" si="17"/>
        <v>9.4881007787048741</v>
      </c>
      <c r="D103">
        <f t="shared" ca="1" si="18"/>
        <v>3.1077373702679152</v>
      </c>
      <c r="E103">
        <f t="shared" ca="1" si="19"/>
        <v>134.95415119134867</v>
      </c>
      <c r="F103">
        <f t="shared" ca="1" si="20"/>
        <v>45.322099808243387</v>
      </c>
      <c r="G103">
        <f t="shared" ca="1" si="21"/>
        <v>30.978910664745968</v>
      </c>
      <c r="H103">
        <f t="shared" ca="1" si="22"/>
        <v>47.505364841541905</v>
      </c>
      <c r="I103">
        <f t="shared" ca="1" si="23"/>
        <v>35.843940127381494</v>
      </c>
      <c r="J103">
        <f t="shared" ca="1" si="24"/>
        <v>25.511125918218593</v>
      </c>
      <c r="K103">
        <f t="shared" ca="1" si="25"/>
        <v>18.194780246821004</v>
      </c>
      <c r="L103">
        <f t="shared" ca="1" si="26"/>
        <v>14.677777309495646</v>
      </c>
      <c r="M103">
        <f t="shared" ca="1" si="27"/>
        <v>10.917842539319203</v>
      </c>
      <c r="N103">
        <f t="shared" ca="1" si="28"/>
        <v>416.53736033685635</v>
      </c>
      <c r="O103">
        <f t="shared" ca="1" si="29"/>
        <v>417.77156323938357</v>
      </c>
      <c r="P103">
        <f t="shared" ca="1" si="30"/>
        <v>18.203273247839174</v>
      </c>
      <c r="S103">
        <v>102</v>
      </c>
      <c r="T103">
        <v>14.86331590678361</v>
      </c>
      <c r="U103">
        <v>15.606209503417251</v>
      </c>
      <c r="V103">
        <v>4.0860142306900782</v>
      </c>
      <c r="W103">
        <v>233.62276621869393</v>
      </c>
      <c r="X103">
        <v>62.039059487843701</v>
      </c>
      <c r="Y103">
        <v>63.958508779260491</v>
      </c>
      <c r="Z103">
        <v>61.634514883214621</v>
      </c>
      <c r="AA103">
        <v>39.09813513843276</v>
      </c>
      <c r="AB103">
        <v>40.57214282429274</v>
      </c>
      <c r="AC103">
        <v>23.200465950329068</v>
      </c>
      <c r="AD103">
        <v>16.456692940555172</v>
      </c>
      <c r="AE103">
        <v>16.675220357381864</v>
      </c>
      <c r="AF103">
        <v>714.44031168347385</v>
      </c>
      <c r="AG103">
        <v>948.84083499943233</v>
      </c>
      <c r="AH103">
        <v>23.804120312044123</v>
      </c>
    </row>
    <row r="104" spans="1:34" x14ac:dyDescent="0.25">
      <c r="A104">
        <v>103</v>
      </c>
      <c r="B104">
        <f t="shared" ca="1" si="16"/>
        <v>18.138218294631692</v>
      </c>
      <c r="C104">
        <f t="shared" ca="1" si="17"/>
        <v>13.654713439067947</v>
      </c>
      <c r="D104">
        <f t="shared" ca="1" si="18"/>
        <v>2.5267732675501433</v>
      </c>
      <c r="E104">
        <f t="shared" ca="1" si="19"/>
        <v>248.99876522297239</v>
      </c>
      <c r="F104">
        <f t="shared" ca="1" si="20"/>
        <v>46.759815937516663</v>
      </c>
      <c r="G104">
        <f t="shared" ca="1" si="21"/>
        <v>35.236827997526646</v>
      </c>
      <c r="H104">
        <f t="shared" ca="1" si="22"/>
        <v>64.348629058901139</v>
      </c>
      <c r="I104">
        <f t="shared" ca="1" si="23"/>
        <v>42.121484264702495</v>
      </c>
      <c r="J104">
        <f t="shared" ca="1" si="24"/>
        <v>34.086269785352123</v>
      </c>
      <c r="K104">
        <f t="shared" ca="1" si="25"/>
        <v>23.460037643283702</v>
      </c>
      <c r="L104">
        <f t="shared" ca="1" si="26"/>
        <v>19.460992383583669</v>
      </c>
      <c r="M104">
        <f t="shared" ca="1" si="27"/>
        <v>14.498892751431413</v>
      </c>
      <c r="N104">
        <f t="shared" ca="1" si="28"/>
        <v>657.01238318443473</v>
      </c>
      <c r="O104">
        <f t="shared" ca="1" si="29"/>
        <v>626.13609081142761</v>
      </c>
      <c r="P104">
        <f t="shared" ca="1" si="30"/>
        <v>23.561548528694011</v>
      </c>
      <c r="S104">
        <v>103</v>
      </c>
      <c r="T104">
        <v>13.436188005596332</v>
      </c>
      <c r="U104">
        <v>14.648352259307565</v>
      </c>
      <c r="V104">
        <v>5.7456590476385214</v>
      </c>
      <c r="W104">
        <v>196.85553697333964</v>
      </c>
      <c r="X104">
        <v>78.173783526161017</v>
      </c>
      <c r="Y104">
        <v>85.484404942809064</v>
      </c>
      <c r="Z104">
        <v>56.274970557463824</v>
      </c>
      <c r="AA104">
        <v>38.682413172169568</v>
      </c>
      <c r="AB104">
        <v>41.516748799529793</v>
      </c>
      <c r="AC104">
        <v>21.49465277230739</v>
      </c>
      <c r="AD104">
        <v>15.257297839871457</v>
      </c>
      <c r="AE104">
        <v>16.656480437577251</v>
      </c>
      <c r="AF104">
        <v>716.39273859084847</v>
      </c>
      <c r="AG104">
        <v>1130.9402418088123</v>
      </c>
      <c r="AH104">
        <v>20.988023005472694</v>
      </c>
    </row>
    <row r="105" spans="1:34" x14ac:dyDescent="0.25">
      <c r="A105">
        <v>104</v>
      </c>
      <c r="B105">
        <f t="shared" ca="1" si="16"/>
        <v>16.78246347928344</v>
      </c>
      <c r="C105">
        <f t="shared" ca="1" si="17"/>
        <v>12.24598239471692</v>
      </c>
      <c r="D105">
        <f t="shared" ca="1" si="18"/>
        <v>2.2154228482081102</v>
      </c>
      <c r="E105">
        <f t="shared" ca="1" si="19"/>
        <v>206.29339601697868</v>
      </c>
      <c r="F105">
        <f t="shared" ca="1" si="20"/>
        <v>38.843792128583125</v>
      </c>
      <c r="G105">
        <f t="shared" ca="1" si="21"/>
        <v>27.162757268889436</v>
      </c>
      <c r="H105">
        <f t="shared" ca="1" si="22"/>
        <v>58.327864241068021</v>
      </c>
      <c r="I105">
        <f t="shared" ca="1" si="23"/>
        <v>39.180852901252621</v>
      </c>
      <c r="J105">
        <f t="shared" ca="1" si="24"/>
        <v>30.418202525144721</v>
      </c>
      <c r="K105">
        <f t="shared" ca="1" si="25"/>
        <v>22.257552589168753</v>
      </c>
      <c r="L105">
        <f t="shared" ca="1" si="26"/>
        <v>18.899641650979383</v>
      </c>
      <c r="M105">
        <f t="shared" ca="1" si="27"/>
        <v>13.663575982688304</v>
      </c>
      <c r="N105">
        <f t="shared" ca="1" si="28"/>
        <v>541.21718342879024</v>
      </c>
      <c r="O105">
        <f t="shared" ca="1" si="29"/>
        <v>457.01516602455314</v>
      </c>
      <c r="P105">
        <f t="shared" ca="1" si="30"/>
        <v>21.859764183644781</v>
      </c>
      <c r="S105">
        <v>104</v>
      </c>
      <c r="T105">
        <v>15.528603882421745</v>
      </c>
      <c r="U105">
        <v>12.326688146715064</v>
      </c>
      <c r="V105">
        <v>2.7491936449991021</v>
      </c>
      <c r="W105">
        <v>192.90784532932707</v>
      </c>
      <c r="X105">
        <v>44.293468720292545</v>
      </c>
      <c r="Y105">
        <v>35.526925317046285</v>
      </c>
      <c r="Z105">
        <v>57.519369567675341</v>
      </c>
      <c r="AA105">
        <v>37.33991621108941</v>
      </c>
      <c r="AB105">
        <v>30.545214337310025</v>
      </c>
      <c r="AC105">
        <v>21.34468996930989</v>
      </c>
      <c r="AD105">
        <v>17.364797027819449</v>
      </c>
      <c r="AE105">
        <v>13.294074064697741</v>
      </c>
      <c r="AF105">
        <v>536.63939303137397</v>
      </c>
      <c r="AG105">
        <v>527.24855426248837</v>
      </c>
      <c r="AH105">
        <v>21.682010445085378</v>
      </c>
    </row>
    <row r="106" spans="1:34" x14ac:dyDescent="0.25">
      <c r="A106">
        <v>105</v>
      </c>
      <c r="B106">
        <f t="shared" ca="1" si="16"/>
        <v>15.859186866223371</v>
      </c>
      <c r="C106">
        <f t="shared" ca="1" si="17"/>
        <v>8.2135865927341776</v>
      </c>
      <c r="D106">
        <f t="shared" ca="1" si="18"/>
        <v>9.8683535028155163</v>
      </c>
      <c r="E106">
        <f t="shared" ca="1" si="19"/>
        <v>131.35614202388345</v>
      </c>
      <c r="F106">
        <f t="shared" ca="1" si="20"/>
        <v>157.85672856925549</v>
      </c>
      <c r="G106">
        <f t="shared" ca="1" si="21"/>
        <v>81.417385138822638</v>
      </c>
      <c r="H106">
        <f t="shared" ca="1" si="22"/>
        <v>48.177860825968978</v>
      </c>
      <c r="I106">
        <f t="shared" ca="1" si="23"/>
        <v>51.531332583387012</v>
      </c>
      <c r="J106">
        <f t="shared" ca="1" si="24"/>
        <v>36.521901680391863</v>
      </c>
      <c r="K106">
        <f t="shared" ca="1" si="25"/>
        <v>18.340874982823742</v>
      </c>
      <c r="L106">
        <f t="shared" ca="1" si="26"/>
        <v>19.848779648262159</v>
      </c>
      <c r="M106">
        <f t="shared" ca="1" si="27"/>
        <v>13.163044992498991</v>
      </c>
      <c r="N106">
        <f t="shared" ca="1" si="28"/>
        <v>737.35874852238987</v>
      </c>
      <c r="O106">
        <f t="shared" ca="1" si="29"/>
        <v>1286.1112326931025</v>
      </c>
      <c r="P106">
        <f t="shared" ca="1" si="30"/>
        <v>20.943293038799702</v>
      </c>
      <c r="S106">
        <v>105</v>
      </c>
      <c r="T106">
        <v>13.224990128185192</v>
      </c>
      <c r="U106">
        <v>6.3206644046488929</v>
      </c>
      <c r="V106">
        <v>5.9372461491968602</v>
      </c>
      <c r="W106">
        <v>85.32722216270794</v>
      </c>
      <c r="X106">
        <v>79.149447819903685</v>
      </c>
      <c r="Y106">
        <v>38.182278532952161</v>
      </c>
      <c r="Z106">
        <v>40.403331950192232</v>
      </c>
      <c r="AA106">
        <v>38.68112975708334</v>
      </c>
      <c r="AB106">
        <v>25.164604252676646</v>
      </c>
      <c r="AC106">
        <v>14.862279294127726</v>
      </c>
      <c r="AD106">
        <v>14.815869561627009</v>
      </c>
      <c r="AE106">
        <v>10.454525539537629</v>
      </c>
      <c r="AF106">
        <v>399.63341295067244</v>
      </c>
      <c r="AG106">
        <v>497.41332052577872</v>
      </c>
      <c r="AH106">
        <v>17.074662726426958</v>
      </c>
    </row>
    <row r="107" spans="1:34" x14ac:dyDescent="0.25">
      <c r="A107">
        <v>106</v>
      </c>
      <c r="B107">
        <f t="shared" ca="1" si="16"/>
        <v>12.672996102650831</v>
      </c>
      <c r="C107">
        <f t="shared" ca="1" si="17"/>
        <v>13.506969376767522</v>
      </c>
      <c r="D107">
        <f t="shared" ca="1" si="18"/>
        <v>9.6150293632002288</v>
      </c>
      <c r="E107">
        <f t="shared" ca="1" si="19"/>
        <v>173.11342277911004</v>
      </c>
      <c r="F107">
        <f t="shared" ca="1" si="20"/>
        <v>123.63257272759311</v>
      </c>
      <c r="G107">
        <f t="shared" ca="1" si="21"/>
        <v>130.27825326053113</v>
      </c>
      <c r="H107">
        <f t="shared" ca="1" si="22"/>
        <v>53.785778049450023</v>
      </c>
      <c r="I107">
        <f t="shared" ca="1" si="23"/>
        <v>44.800064466473572</v>
      </c>
      <c r="J107">
        <f t="shared" ca="1" si="24"/>
        <v>47.28762083835278</v>
      </c>
      <c r="K107">
        <f t="shared" ca="1" si="25"/>
        <v>18.821668741544734</v>
      </c>
      <c r="L107">
        <f t="shared" ca="1" si="26"/>
        <v>16.378796236316251</v>
      </c>
      <c r="M107">
        <f t="shared" ca="1" si="27"/>
        <v>17.90320852503017</v>
      </c>
      <c r="N107">
        <f t="shared" ca="1" si="28"/>
        <v>846.08141466472864</v>
      </c>
      <c r="O107">
        <f t="shared" ca="1" si="29"/>
        <v>1645.8590862436611</v>
      </c>
      <c r="P107">
        <f t="shared" ca="1" si="30"/>
        <v>22.243873078955005</v>
      </c>
      <c r="S107">
        <v>106</v>
      </c>
      <c r="T107">
        <v>17.325974581161653</v>
      </c>
      <c r="U107">
        <v>16.590477971215378</v>
      </c>
      <c r="V107">
        <v>8.2572059088487233</v>
      </c>
      <c r="W107">
        <v>287.61929359473635</v>
      </c>
      <c r="X107">
        <v>143.08003615109067</v>
      </c>
      <c r="Y107">
        <v>137.87498718563521</v>
      </c>
      <c r="Z107">
        <v>69.346335497261123</v>
      </c>
      <c r="AA107">
        <v>52.690767669631846</v>
      </c>
      <c r="AB107">
        <v>49.947990817345932</v>
      </c>
      <c r="AC107">
        <v>24.362415855890941</v>
      </c>
      <c r="AD107">
        <v>20.487251274272356</v>
      </c>
      <c r="AE107">
        <v>20.038984943497315</v>
      </c>
      <c r="AF107">
        <v>1135.1393983145333</v>
      </c>
      <c r="AG107">
        <v>2374.5310849692919</v>
      </c>
      <c r="AH107">
        <v>26.555749889048528</v>
      </c>
    </row>
    <row r="108" spans="1:34" x14ac:dyDescent="0.25">
      <c r="A108">
        <v>107</v>
      </c>
      <c r="B108">
        <f t="shared" ca="1" si="16"/>
        <v>11.824468799525174</v>
      </c>
      <c r="C108">
        <f t="shared" ca="1" si="17"/>
        <v>14.09004665185218</v>
      </c>
      <c r="D108">
        <f t="shared" ca="1" si="18"/>
        <v>3.7745166692215211</v>
      </c>
      <c r="E108">
        <f t="shared" ca="1" si="19"/>
        <v>167.78261803612659</v>
      </c>
      <c r="F108">
        <f t="shared" ca="1" si="20"/>
        <v>45.987080252348761</v>
      </c>
      <c r="G108">
        <f t="shared" ca="1" si="21"/>
        <v>54.53728913763392</v>
      </c>
      <c r="H108">
        <f t="shared" ca="1" si="22"/>
        <v>53.464168393350178</v>
      </c>
      <c r="I108">
        <f t="shared" ca="1" si="23"/>
        <v>31.776671175673943</v>
      </c>
      <c r="J108">
        <f t="shared" ca="1" si="24"/>
        <v>36.49820784652303</v>
      </c>
      <c r="K108">
        <f t="shared" ca="1" si="25"/>
        <v>19.107648084186959</v>
      </c>
      <c r="L108">
        <f t="shared" ca="1" si="26"/>
        <v>13.47264307829991</v>
      </c>
      <c r="M108">
        <f t="shared" ca="1" si="27"/>
        <v>15.395488923531429</v>
      </c>
      <c r="N108">
        <f t="shared" ca="1" si="28"/>
        <v>530.14998333021663</v>
      </c>
      <c r="O108">
        <f t="shared" ca="1" si="29"/>
        <v>629.50363330994605</v>
      </c>
      <c r="P108">
        <f t="shared" ca="1" si="30"/>
        <v>20.204923554983882</v>
      </c>
      <c r="S108">
        <v>107</v>
      </c>
      <c r="T108">
        <v>13.819074288323492</v>
      </c>
      <c r="U108">
        <v>10.873159326690258</v>
      </c>
      <c r="V108">
        <v>3.5571774865402617</v>
      </c>
      <c r="W108">
        <v>150.79045374204418</v>
      </c>
      <c r="X108">
        <v>51.082505637005291</v>
      </c>
      <c r="Y108">
        <v>39.524043653090288</v>
      </c>
      <c r="Z108">
        <v>50.971445694323947</v>
      </c>
      <c r="AA108">
        <v>36.722181868975163</v>
      </c>
      <c r="AB108">
        <v>30.316786900796146</v>
      </c>
      <c r="AC108">
        <v>18.15657398260981</v>
      </c>
      <c r="AD108">
        <v>14.392101357916497</v>
      </c>
      <c r="AE108">
        <v>12.890656191836898</v>
      </c>
      <c r="AF108">
        <v>478.01169088110754</v>
      </c>
      <c r="AG108">
        <v>536.16297535717001</v>
      </c>
      <c r="AH108">
        <v>19.393403326622106</v>
      </c>
    </row>
    <row r="109" spans="1:34" x14ac:dyDescent="0.25">
      <c r="A109">
        <v>108</v>
      </c>
      <c r="B109">
        <f t="shared" ca="1" si="16"/>
        <v>16.755017110393258</v>
      </c>
      <c r="C109">
        <f t="shared" ca="1" si="17"/>
        <v>7.8070967335081161</v>
      </c>
      <c r="D109">
        <f t="shared" ca="1" si="18"/>
        <v>7.3771233342740121</v>
      </c>
      <c r="E109">
        <f t="shared" ca="1" si="19"/>
        <v>131.54772432748359</v>
      </c>
      <c r="F109">
        <f t="shared" ca="1" si="20"/>
        <v>125.36918989274677</v>
      </c>
      <c r="G109">
        <f t="shared" ca="1" si="21"/>
        <v>59.377685719447513</v>
      </c>
      <c r="H109">
        <f t="shared" ca="1" si="22"/>
        <v>50.104622796200836</v>
      </c>
      <c r="I109">
        <f t="shared" ca="1" si="23"/>
        <v>48.489413362831463</v>
      </c>
      <c r="J109">
        <f t="shared" ca="1" si="24"/>
        <v>31.978523691263728</v>
      </c>
      <c r="K109">
        <f t="shared" ca="1" si="25"/>
        <v>18.978049211547397</v>
      </c>
      <c r="L109">
        <f t="shared" ca="1" si="26"/>
        <v>19.912243082752791</v>
      </c>
      <c r="M109">
        <f t="shared" ca="1" si="27"/>
        <v>12.716414110937082</v>
      </c>
      <c r="N109">
        <f t="shared" ca="1" si="28"/>
        <v>624.83603983295495</v>
      </c>
      <c r="O109">
        <f t="shared" ca="1" si="29"/>
        <v>965.87536113943531</v>
      </c>
      <c r="P109">
        <f t="shared" ca="1" si="30"/>
        <v>19.949374023965586</v>
      </c>
      <c r="S109">
        <v>108</v>
      </c>
      <c r="T109">
        <v>18.45253741258324</v>
      </c>
      <c r="U109">
        <v>15.759590952710223</v>
      </c>
      <c r="V109">
        <v>3.873597718505021</v>
      </c>
      <c r="W109">
        <v>292.02386828551676</v>
      </c>
      <c r="X109">
        <v>72.841729024811983</v>
      </c>
      <c r="Y109">
        <v>61.721095867026982</v>
      </c>
      <c r="Z109">
        <v>68.76185824391321</v>
      </c>
      <c r="AA109">
        <v>45.739723086694077</v>
      </c>
      <c r="AB109">
        <v>39.375788454785294</v>
      </c>
      <c r="AC109">
        <v>25.798783860953034</v>
      </c>
      <c r="AD109">
        <v>19.120607930489808</v>
      </c>
      <c r="AE109">
        <v>17.894044483028011</v>
      </c>
      <c r="AF109">
        <v>847.7262349653605</v>
      </c>
      <c r="AG109">
        <v>1127.5957891711982</v>
      </c>
      <c r="AH109">
        <v>24.746834741471478</v>
      </c>
    </row>
    <row r="110" spans="1:34" x14ac:dyDescent="0.25">
      <c r="A110">
        <v>109</v>
      </c>
      <c r="B110">
        <f t="shared" ca="1" si="16"/>
        <v>15.825354602805124</v>
      </c>
      <c r="C110">
        <f t="shared" ca="1" si="17"/>
        <v>14.43588237338701</v>
      </c>
      <c r="D110">
        <f t="shared" ca="1" si="18"/>
        <v>8.2679305073953593</v>
      </c>
      <c r="E110">
        <f t="shared" ca="1" si="19"/>
        <v>229.40267461149634</v>
      </c>
      <c r="F110">
        <f t="shared" ca="1" si="20"/>
        <v>132.36861611485838</v>
      </c>
      <c r="G110">
        <f t="shared" ca="1" si="21"/>
        <v>119.45650466430351</v>
      </c>
      <c r="H110">
        <f t="shared" ca="1" si="22"/>
        <v>62.3205023677139</v>
      </c>
      <c r="I110">
        <f t="shared" ca="1" si="23"/>
        <v>49.580087102307267</v>
      </c>
      <c r="J110">
        <f t="shared" ca="1" si="24"/>
        <v>45.653086067564139</v>
      </c>
      <c r="K110">
        <f t="shared" ca="1" si="25"/>
        <v>21.605160762624706</v>
      </c>
      <c r="L110">
        <f t="shared" ca="1" si="26"/>
        <v>19.697973770476803</v>
      </c>
      <c r="M110">
        <f t="shared" ca="1" si="27"/>
        <v>16.94942795499648</v>
      </c>
      <c r="N110">
        <f t="shared" ca="1" si="28"/>
        <v>957.55308015105402</v>
      </c>
      <c r="O110">
        <f t="shared" ca="1" si="29"/>
        <v>1889.1633916241478</v>
      </c>
      <c r="P110">
        <f t="shared" ca="1" si="30"/>
        <v>24.577974529693321</v>
      </c>
      <c r="S110">
        <v>109</v>
      </c>
      <c r="T110">
        <v>13.720410337999134</v>
      </c>
      <c r="U110">
        <v>8.422438691096735</v>
      </c>
      <c r="V110">
        <v>5.074302902350639</v>
      </c>
      <c r="W110">
        <v>115.59924752219649</v>
      </c>
      <c r="X110">
        <v>71.19868179062135</v>
      </c>
      <c r="Y110">
        <v>43.963105399194859</v>
      </c>
      <c r="Z110">
        <v>44.540886437130155</v>
      </c>
      <c r="AA110">
        <v>39.038285977174446</v>
      </c>
      <c r="AB110">
        <v>28.844758567192688</v>
      </c>
      <c r="AC110">
        <v>17.310678441295703</v>
      </c>
      <c r="AD110">
        <v>15.237283586436014</v>
      </c>
      <c r="AE110">
        <v>11.210708900478993</v>
      </c>
      <c r="AF110">
        <v>457.10917124156401</v>
      </c>
      <c r="AG110">
        <v>588.19680288407653</v>
      </c>
      <c r="AH110">
        <v>18.621431053780825</v>
      </c>
    </row>
    <row r="111" spans="1:34" x14ac:dyDescent="0.25">
      <c r="A111">
        <v>110</v>
      </c>
      <c r="B111">
        <f t="shared" ca="1" si="16"/>
        <v>15.89074691766073</v>
      </c>
      <c r="C111">
        <f t="shared" ca="1" si="17"/>
        <v>12.232919063581862</v>
      </c>
      <c r="D111">
        <f t="shared" ca="1" si="18"/>
        <v>5.0868840452057889</v>
      </c>
      <c r="E111">
        <f t="shared" ca="1" si="19"/>
        <v>194.82916214280417</v>
      </c>
      <c r="F111">
        <f t="shared" ca="1" si="20"/>
        <v>81.521825432434326</v>
      </c>
      <c r="G111">
        <f t="shared" ca="1" si="21"/>
        <v>62.786838721341582</v>
      </c>
      <c r="H111">
        <f t="shared" ca="1" si="22"/>
        <v>58.126674699573151</v>
      </c>
      <c r="I111">
        <f t="shared" ca="1" si="23"/>
        <v>43.460401587909416</v>
      </c>
      <c r="J111">
        <f t="shared" ca="1" si="24"/>
        <v>34.809803909072393</v>
      </c>
      <c r="K111">
        <f t="shared" ca="1" si="25"/>
        <v>20.132026313848545</v>
      </c>
      <c r="L111">
        <f t="shared" ca="1" si="26"/>
        <v>17.283300184741041</v>
      </c>
      <c r="M111">
        <f t="shared" ca="1" si="27"/>
        <v>14.754976960942273</v>
      </c>
      <c r="N111">
        <f t="shared" ca="1" si="28"/>
        <v>675.30775751685883</v>
      </c>
      <c r="O111">
        <f t="shared" ca="1" si="29"/>
        <v>990.15716078361959</v>
      </c>
      <c r="P111">
        <f t="shared" ca="1" si="30"/>
        <v>21.591425860713958</v>
      </c>
      <c r="S111">
        <v>110</v>
      </c>
      <c r="T111">
        <v>16.963432034661</v>
      </c>
      <c r="U111">
        <v>12.099859568279873</v>
      </c>
      <c r="V111">
        <v>9.6176716152402726</v>
      </c>
      <c r="W111">
        <v>205.52829782761003</v>
      </c>
      <c r="X111">
        <v>163.20078019045107</v>
      </c>
      <c r="Y111">
        <v>117.56062839297861</v>
      </c>
      <c r="Z111">
        <v>58.221288177667638</v>
      </c>
      <c r="AA111">
        <v>54.638515035296109</v>
      </c>
      <c r="AB111">
        <v>43.725844261188335</v>
      </c>
      <c r="AC111">
        <v>22.3212394222112</v>
      </c>
      <c r="AD111">
        <v>21.489034291041978</v>
      </c>
      <c r="AE111">
        <v>17.443841079957409</v>
      </c>
      <c r="AF111">
        <v>970.86218671550466</v>
      </c>
      <c r="AG111">
        <v>1974.4975496203338</v>
      </c>
      <c r="AH111">
        <v>24.631138663974113</v>
      </c>
    </row>
    <row r="112" spans="1:34" x14ac:dyDescent="0.25">
      <c r="A112">
        <v>111</v>
      </c>
      <c r="B112">
        <f t="shared" ca="1" si="16"/>
        <v>11.085351757404842</v>
      </c>
      <c r="C112">
        <f t="shared" ca="1" si="17"/>
        <v>7.9435669309233088</v>
      </c>
      <c r="D112">
        <f t="shared" ca="1" si="18"/>
        <v>3.9284620493509905</v>
      </c>
      <c r="E112">
        <f t="shared" ca="1" si="19"/>
        <v>88.900163069513695</v>
      </c>
      <c r="F112">
        <f t="shared" ca="1" si="20"/>
        <v>44.882525483974412</v>
      </c>
      <c r="G112">
        <f t="shared" ca="1" si="21"/>
        <v>32.189531503497804</v>
      </c>
      <c r="H112">
        <f t="shared" ca="1" si="22"/>
        <v>39.665829218709831</v>
      </c>
      <c r="I112">
        <f t="shared" ca="1" si="23"/>
        <v>30.584284044026582</v>
      </c>
      <c r="J112">
        <f t="shared" ca="1" si="24"/>
        <v>25.030654732683896</v>
      </c>
      <c r="K112">
        <f t="shared" ca="1" si="25"/>
        <v>15.36948614610305</v>
      </c>
      <c r="L112">
        <f t="shared" ca="1" si="26"/>
        <v>13.479471740365739</v>
      </c>
      <c r="M112">
        <f t="shared" ca="1" si="27"/>
        <v>9.0895821085595934</v>
      </c>
      <c r="N112">
        <f t="shared" ca="1" si="28"/>
        <v>327.6113003641135</v>
      </c>
      <c r="O112">
        <f t="shared" ca="1" si="29"/>
        <v>346.21445244912314</v>
      </c>
      <c r="P112">
        <f t="shared" ca="1" si="30"/>
        <v>15.368877410469246</v>
      </c>
      <c r="S112">
        <v>111</v>
      </c>
      <c r="T112">
        <v>13.777001059476929</v>
      </c>
      <c r="U112">
        <v>8.1812104131558403</v>
      </c>
      <c r="V112">
        <v>6.825485879464015</v>
      </c>
      <c r="W112">
        <v>113.9160283137262</v>
      </c>
      <c r="X112">
        <v>94.53479669788031</v>
      </c>
      <c r="Y112">
        <v>56.16574501554522</v>
      </c>
      <c r="Z112">
        <v>44.626239607872819</v>
      </c>
      <c r="AA112">
        <v>42.610588742020894</v>
      </c>
      <c r="AB112">
        <v>30.411044890709164</v>
      </c>
      <c r="AC112">
        <v>17.728892056865163</v>
      </c>
      <c r="AD112">
        <v>16.780524631739315</v>
      </c>
      <c r="AE112">
        <v>12.365877921921825</v>
      </c>
      <c r="AF112">
        <v>526.9496634102095</v>
      </c>
      <c r="AG112">
        <v>770.70695611215751</v>
      </c>
      <c r="AH112">
        <v>17.784210748060957</v>
      </c>
    </row>
    <row r="113" spans="1:34" x14ac:dyDescent="0.25">
      <c r="A113">
        <v>112</v>
      </c>
      <c r="B113">
        <f t="shared" ca="1" si="16"/>
        <v>13.149849815030995</v>
      </c>
      <c r="C113">
        <f t="shared" ca="1" si="17"/>
        <v>10.21551932253624</v>
      </c>
      <c r="D113">
        <f t="shared" ca="1" si="18"/>
        <v>4.6414617374947982</v>
      </c>
      <c r="E113">
        <f t="shared" ca="1" si="19"/>
        <v>134.89971606807779</v>
      </c>
      <c r="F113">
        <f t="shared" ca="1" si="20"/>
        <v>62.889387676378455</v>
      </c>
      <c r="G113">
        <f t="shared" ca="1" si="21"/>
        <v>49.342548304242122</v>
      </c>
      <c r="H113">
        <f t="shared" ca="1" si="22"/>
        <v>47.030694295837705</v>
      </c>
      <c r="I113">
        <f t="shared" ca="1" si="23"/>
        <v>35.810867426529391</v>
      </c>
      <c r="J113">
        <f t="shared" ca="1" si="24"/>
        <v>31.378050338138138</v>
      </c>
      <c r="K113">
        <f t="shared" ca="1" si="25"/>
        <v>17.363916640309728</v>
      </c>
      <c r="L113">
        <f t="shared" ca="1" si="26"/>
        <v>14.75255458863062</v>
      </c>
      <c r="M113">
        <f t="shared" ca="1" si="27"/>
        <v>11.583828064148845</v>
      </c>
      <c r="N113">
        <f t="shared" ca="1" si="28"/>
        <v>486.21983095874202</v>
      </c>
      <c r="O113">
        <f t="shared" ca="1" si="29"/>
        <v>624.86065772067491</v>
      </c>
      <c r="P113">
        <f t="shared" ca="1" si="30"/>
        <v>17.375119437834353</v>
      </c>
      <c r="S113">
        <v>112</v>
      </c>
      <c r="T113">
        <v>15.691071616918817</v>
      </c>
      <c r="U113">
        <v>14.838827755176691</v>
      </c>
      <c r="V113">
        <v>9.7028455132657587</v>
      </c>
      <c r="W113">
        <v>233.80973658084361</v>
      </c>
      <c r="X113">
        <v>154.19413473627606</v>
      </c>
      <c r="Y113">
        <v>144.41494393666306</v>
      </c>
      <c r="Z113">
        <v>61.229878538704831</v>
      </c>
      <c r="AA113">
        <v>51.139788063395422</v>
      </c>
      <c r="AB113">
        <v>49.897359410540297</v>
      </c>
      <c r="AC113">
        <v>23.238495876846958</v>
      </c>
      <c r="AD113">
        <v>20.334437300340937</v>
      </c>
      <c r="AE113">
        <v>18.61466520004841</v>
      </c>
      <c r="AF113">
        <v>1058.8490366718329</v>
      </c>
      <c r="AG113">
        <v>2260.3656797159606</v>
      </c>
      <c r="AH113">
        <v>23.944345877645684</v>
      </c>
    </row>
    <row r="114" spans="1:34" x14ac:dyDescent="0.25">
      <c r="A114">
        <v>113</v>
      </c>
      <c r="B114">
        <f t="shared" ca="1" si="16"/>
        <v>15.16692778104146</v>
      </c>
      <c r="C114">
        <f t="shared" ca="1" si="17"/>
        <v>15.872817561764146</v>
      </c>
      <c r="D114">
        <f t="shared" ca="1" si="18"/>
        <v>4.9303131768041224</v>
      </c>
      <c r="E114">
        <f t="shared" ca="1" si="19"/>
        <v>242.03675242322521</v>
      </c>
      <c r="F114">
        <f t="shared" ca="1" si="20"/>
        <v>74.958286417959201</v>
      </c>
      <c r="G114">
        <f t="shared" ca="1" si="21"/>
        <v>78.484019115607694</v>
      </c>
      <c r="H114">
        <f t="shared" ca="1" si="22"/>
        <v>63.918879399851377</v>
      </c>
      <c r="I114">
        <f t="shared" ca="1" si="23"/>
        <v>40.415698010551061</v>
      </c>
      <c r="J114">
        <f t="shared" ca="1" si="24"/>
        <v>43.084658859894553</v>
      </c>
      <c r="K114">
        <f t="shared" ca="1" si="25"/>
        <v>22.995341378734409</v>
      </c>
      <c r="L114">
        <f t="shared" ca="1" si="26"/>
        <v>16.62191972801832</v>
      </c>
      <c r="M114">
        <f t="shared" ca="1" si="27"/>
        <v>17.077956714098836</v>
      </c>
      <c r="N114">
        <f t="shared" ca="1" si="28"/>
        <v>787.57588184742986</v>
      </c>
      <c r="O114">
        <f t="shared" ca="1" si="29"/>
        <v>1187.8410728912329</v>
      </c>
      <c r="P114">
        <f t="shared" ca="1" si="30"/>
        <v>23.57802769958808</v>
      </c>
      <c r="S114">
        <v>113</v>
      </c>
      <c r="T114">
        <v>15.193806207441909</v>
      </c>
      <c r="U114">
        <v>8.4945262664768251</v>
      </c>
      <c r="V114">
        <v>4.3180483102374962</v>
      </c>
      <c r="W114">
        <v>130.93265833367693</v>
      </c>
      <c r="X114">
        <v>67.03689184500378</v>
      </c>
      <c r="Y114">
        <v>37.78706672228104</v>
      </c>
      <c r="Z114">
        <v>48.636199771174923</v>
      </c>
      <c r="AA114">
        <v>40.07871095383701</v>
      </c>
      <c r="AB114">
        <v>25.888702341810717</v>
      </c>
      <c r="AC114">
        <v>18.316809564787849</v>
      </c>
      <c r="AD114">
        <v>16.446331030110471</v>
      </c>
      <c r="AE114">
        <v>10.172441816803653</v>
      </c>
      <c r="AF114">
        <v>462.90427544987739</v>
      </c>
      <c r="AG114">
        <v>558.76725083253496</v>
      </c>
      <c r="AH114">
        <v>18.254156261119004</v>
      </c>
    </row>
    <row r="115" spans="1:34" x14ac:dyDescent="0.25">
      <c r="A115">
        <v>114</v>
      </c>
      <c r="B115">
        <f t="shared" ca="1" si="16"/>
        <v>15.264554500215549</v>
      </c>
      <c r="C115">
        <f t="shared" ca="1" si="17"/>
        <v>9.2436256669916368</v>
      </c>
      <c r="D115">
        <f t="shared" ca="1" si="18"/>
        <v>4.5081417098472052</v>
      </c>
      <c r="E115">
        <f t="shared" ca="1" si="19"/>
        <v>141.24736588352579</v>
      </c>
      <c r="F115">
        <f t="shared" ca="1" si="20"/>
        <v>70.773323227031341</v>
      </c>
      <c r="G115">
        <f t="shared" ca="1" si="21"/>
        <v>41.831391343708106</v>
      </c>
      <c r="H115">
        <f t="shared" ca="1" si="22"/>
        <v>50.716454383487701</v>
      </c>
      <c r="I115">
        <f t="shared" ca="1" si="23"/>
        <v>40.622428641825188</v>
      </c>
      <c r="J115">
        <f t="shared" ca="1" si="24"/>
        <v>28.368132998726459</v>
      </c>
      <c r="K115">
        <f t="shared" ca="1" si="25"/>
        <v>19.194188231013413</v>
      </c>
      <c r="L115">
        <f t="shared" ca="1" si="26"/>
        <v>17.159806279310345</v>
      </c>
      <c r="M115">
        <f t="shared" ca="1" si="27"/>
        <v>11.115298138190036</v>
      </c>
      <c r="N115">
        <f t="shared" ca="1" si="28"/>
        <v>504.76148135475381</v>
      </c>
      <c r="O115">
        <f t="shared" ca="1" si="29"/>
        <v>636.68548814210385</v>
      </c>
      <c r="P115">
        <f t="shared" ca="1" si="30"/>
        <v>20.268337660115012</v>
      </c>
      <c r="S115">
        <v>114</v>
      </c>
      <c r="T115">
        <v>15.487837782738318</v>
      </c>
      <c r="U115">
        <v>16.807914958499797</v>
      </c>
      <c r="V115">
        <v>6.6800681262227473</v>
      </c>
      <c r="W115">
        <v>261.35962869615616</v>
      </c>
      <c r="X115">
        <v>104.88048974717719</v>
      </c>
      <c r="Y115">
        <v>113.14578361884695</v>
      </c>
      <c r="Z115">
        <v>65.570962917218012</v>
      </c>
      <c r="AA115">
        <v>44.502420015771548</v>
      </c>
      <c r="AB115">
        <v>47.84092250594972</v>
      </c>
      <c r="AC115">
        <v>24.136417447995566</v>
      </c>
      <c r="AD115">
        <v>18.794748496905672</v>
      </c>
      <c r="AE115">
        <v>19.198981823952973</v>
      </c>
      <c r="AF115">
        <v>952.76821666473006</v>
      </c>
      <c r="AG115">
        <v>1740.2058676930144</v>
      </c>
      <c r="AH115">
        <v>25.749485855299518</v>
      </c>
    </row>
    <row r="116" spans="1:34" x14ac:dyDescent="0.25">
      <c r="A116">
        <v>115</v>
      </c>
      <c r="B116">
        <f t="shared" ca="1" si="16"/>
        <v>12.451116587475195</v>
      </c>
      <c r="C116">
        <f t="shared" ca="1" si="17"/>
        <v>15.744136232835839</v>
      </c>
      <c r="D116">
        <f t="shared" ca="1" si="18"/>
        <v>8.2950070356180348</v>
      </c>
      <c r="E116">
        <f t="shared" ca="1" si="19"/>
        <v>197.41666645604118</v>
      </c>
      <c r="F116">
        <f t="shared" ca="1" si="20"/>
        <v>104.33757044346487</v>
      </c>
      <c r="G116">
        <f t="shared" ca="1" si="21"/>
        <v>132.51020282247021</v>
      </c>
      <c r="H116">
        <f t="shared" ca="1" si="22"/>
        <v>57.31324603912752</v>
      </c>
      <c r="I116">
        <f t="shared" ca="1" si="23"/>
        <v>41.498616991048408</v>
      </c>
      <c r="J116">
        <f t="shared" ca="1" si="24"/>
        <v>49.223102253912984</v>
      </c>
      <c r="K116">
        <f t="shared" ca="1" si="25"/>
        <v>21.37738825386197</v>
      </c>
      <c r="L116">
        <f t="shared" ca="1" si="26"/>
        <v>16.480198808173764</v>
      </c>
      <c r="M116">
        <f t="shared" ca="1" si="27"/>
        <v>18.218033943434119</v>
      </c>
      <c r="N116">
        <f t="shared" ca="1" si="28"/>
        <v>861.27002335186421</v>
      </c>
      <c r="O116">
        <f t="shared" ca="1" si="29"/>
        <v>1627.9806157018093</v>
      </c>
      <c r="P116">
        <f t="shared" ca="1" si="30"/>
        <v>22.1468886315877</v>
      </c>
      <c r="S116">
        <v>115</v>
      </c>
      <c r="T116">
        <v>14.551138290715976</v>
      </c>
      <c r="U116">
        <v>10.114057466228026</v>
      </c>
      <c r="V116">
        <v>6.9756811455606442</v>
      </c>
      <c r="W116">
        <v>148.6557150119427</v>
      </c>
      <c r="X116">
        <v>102.25576100357534</v>
      </c>
      <c r="Y116">
        <v>71.64171662122088</v>
      </c>
      <c r="Z116">
        <v>50.998786565044256</v>
      </c>
      <c r="AA116">
        <v>44.376191543952565</v>
      </c>
      <c r="AB116">
        <v>34.995613223785661</v>
      </c>
      <c r="AC116">
        <v>18.035551956656736</v>
      </c>
      <c r="AD116">
        <v>17.892011228819523</v>
      </c>
      <c r="AE116">
        <v>14.154517990268232</v>
      </c>
      <c r="AF116">
        <v>639.72720901084836</v>
      </c>
      <c r="AG116">
        <v>1028.229859060667</v>
      </c>
      <c r="AH116">
        <v>20.359701666103529</v>
      </c>
    </row>
    <row r="117" spans="1:34" x14ac:dyDescent="0.25">
      <c r="A117">
        <v>116</v>
      </c>
      <c r="B117">
        <f t="shared" ca="1" si="16"/>
        <v>12.0359686076958</v>
      </c>
      <c r="C117">
        <f t="shared" ca="1" si="17"/>
        <v>13.281238587190998</v>
      </c>
      <c r="D117">
        <f t="shared" ca="1" si="18"/>
        <v>2.6239002584186029</v>
      </c>
      <c r="E117">
        <f t="shared" ca="1" si="19"/>
        <v>161.41053644261311</v>
      </c>
      <c r="F117">
        <f t="shared" ca="1" si="20"/>
        <v>31.726286975472643</v>
      </c>
      <c r="G117">
        <f t="shared" ca="1" si="21"/>
        <v>35.889120208424821</v>
      </c>
      <c r="H117">
        <f t="shared" ca="1" si="22"/>
        <v>50.875540938224809</v>
      </c>
      <c r="I117">
        <f t="shared" ca="1" si="23"/>
        <v>30.543511539157542</v>
      </c>
      <c r="J117">
        <f t="shared" ca="1" si="24"/>
        <v>33.503833167913385</v>
      </c>
      <c r="K117">
        <f t="shared" ca="1" si="25"/>
        <v>19.77489937470731</v>
      </c>
      <c r="L117">
        <f t="shared" ca="1" si="26"/>
        <v>13.894904687367903</v>
      </c>
      <c r="M117">
        <f t="shared" ca="1" si="27"/>
        <v>15.306188614873626</v>
      </c>
      <c r="N117">
        <f t="shared" ca="1" si="28"/>
        <v>453.01107976066152</v>
      </c>
      <c r="O117">
        <f t="shared" ca="1" si="29"/>
        <v>420.76584745303478</v>
      </c>
      <c r="P117">
        <f t="shared" ca="1" si="30"/>
        <v>18.971533860831915</v>
      </c>
      <c r="S117">
        <v>116</v>
      </c>
      <c r="T117">
        <v>11.191384238675028</v>
      </c>
      <c r="U117">
        <v>6.3495570414231954</v>
      </c>
      <c r="V117">
        <v>2.6134672016314058</v>
      </c>
      <c r="W117">
        <v>71.924638179054526</v>
      </c>
      <c r="X117">
        <v>31.167039258616892</v>
      </c>
      <c r="Y117">
        <v>16.877273109927074</v>
      </c>
      <c r="Z117">
        <v>35.107924867136724</v>
      </c>
      <c r="AA117">
        <v>28.236148020954438</v>
      </c>
      <c r="AB117">
        <v>18.094901700620881</v>
      </c>
      <c r="AC117">
        <v>13.2457420313682</v>
      </c>
      <c r="AD117">
        <v>13.434728629123006</v>
      </c>
      <c r="AE117">
        <v>7.8443823144243279</v>
      </c>
      <c r="AF117">
        <v>235.73874893363626</v>
      </c>
      <c r="AG117">
        <v>186.65487567057781</v>
      </c>
      <c r="AH117">
        <v>14.451906458454175</v>
      </c>
    </row>
    <row r="118" spans="1:34" x14ac:dyDescent="0.25">
      <c r="A118">
        <v>117</v>
      </c>
      <c r="B118">
        <f t="shared" ca="1" si="16"/>
        <v>19.72340594622931</v>
      </c>
      <c r="C118">
        <f t="shared" ca="1" si="17"/>
        <v>16.965381895604018</v>
      </c>
      <c r="D118">
        <f t="shared" ca="1" si="18"/>
        <v>7.2647556015802666</v>
      </c>
      <c r="E118">
        <f t="shared" ca="1" si="19"/>
        <v>334.73166546074231</v>
      </c>
      <c r="F118">
        <f t="shared" ca="1" si="20"/>
        <v>144.66277441963601</v>
      </c>
      <c r="G118">
        <f t="shared" ca="1" si="21"/>
        <v>123.95719795742778</v>
      </c>
      <c r="H118">
        <f t="shared" ca="1" si="22"/>
        <v>74.791634593897129</v>
      </c>
      <c r="I118">
        <f t="shared" ca="1" si="23"/>
        <v>55.296943180676813</v>
      </c>
      <c r="J118">
        <f t="shared" ca="1" si="24"/>
        <v>48.84800446085373</v>
      </c>
      <c r="K118">
        <f t="shared" ca="1" si="25"/>
        <v>27.00945088187148</v>
      </c>
      <c r="L118">
        <f t="shared" ca="1" si="26"/>
        <v>22.562870504795502</v>
      </c>
      <c r="M118">
        <f t="shared" ca="1" si="27"/>
        <v>19.320579512320837</v>
      </c>
      <c r="N118">
        <f t="shared" ca="1" si="28"/>
        <v>1203.5465643399104</v>
      </c>
      <c r="O118">
        <f t="shared" ca="1" si="29"/>
        <v>2431.9323905281171</v>
      </c>
      <c r="P118">
        <f t="shared" ca="1" si="30"/>
        <v>28.930543891316589</v>
      </c>
      <c r="S118">
        <v>117</v>
      </c>
      <c r="T118">
        <v>18.692504099002509</v>
      </c>
      <c r="U118">
        <v>16.16905585401113</v>
      </c>
      <c r="V118">
        <v>4.3717804810304983</v>
      </c>
      <c r="W118">
        <v>303.66799995176143</v>
      </c>
      <c r="X118">
        <v>83.559544587621602</v>
      </c>
      <c r="Y118">
        <v>70.819232994722071</v>
      </c>
      <c r="Z118">
        <v>70.768305706286938</v>
      </c>
      <c r="AA118">
        <v>46.387853949923425</v>
      </c>
      <c r="AB118">
        <v>41.758691945886135</v>
      </c>
      <c r="AC118">
        <v>26.506306592054372</v>
      </c>
      <c r="AD118">
        <v>20.872416813703133</v>
      </c>
      <c r="AE118">
        <v>17.095078465655771</v>
      </c>
      <c r="AF118">
        <v>909.69803461435311</v>
      </c>
      <c r="AG118">
        <v>1322.4597090727723</v>
      </c>
      <c r="AH118">
        <v>26.753346217232163</v>
      </c>
    </row>
    <row r="119" spans="1:34" x14ac:dyDescent="0.25">
      <c r="A119">
        <v>118</v>
      </c>
      <c r="B119">
        <f t="shared" ca="1" si="16"/>
        <v>10.451181211015561</v>
      </c>
      <c r="C119">
        <f t="shared" ca="1" si="17"/>
        <v>12.60086331679725</v>
      </c>
      <c r="D119">
        <f t="shared" ca="1" si="18"/>
        <v>6.9216733101293038</v>
      </c>
      <c r="E119">
        <f t="shared" ca="1" si="19"/>
        <v>133.17310511160298</v>
      </c>
      <c r="F119">
        <f t="shared" ca="1" si="20"/>
        <v>73.944592478966101</v>
      </c>
      <c r="G119">
        <f t="shared" ca="1" si="21"/>
        <v>88.398956151155886</v>
      </c>
      <c r="H119">
        <f t="shared" ca="1" si="22"/>
        <v>46.823963593933868</v>
      </c>
      <c r="I119">
        <f t="shared" ca="1" si="23"/>
        <v>34.947979792740831</v>
      </c>
      <c r="J119">
        <f t="shared" ca="1" si="24"/>
        <v>40.261166675407402</v>
      </c>
      <c r="K119">
        <f t="shared" ca="1" si="25"/>
        <v>16.61950472477799</v>
      </c>
      <c r="L119">
        <f t="shared" ca="1" si="26"/>
        <v>13.998004572844515</v>
      </c>
      <c r="M119">
        <f t="shared" ca="1" si="27"/>
        <v>16.169205616712851</v>
      </c>
      <c r="N119">
        <f t="shared" ca="1" si="28"/>
        <v>583.60870592946378</v>
      </c>
      <c r="O119">
        <f t="shared" ca="1" si="29"/>
        <v>913.35455191813685</v>
      </c>
      <c r="P119">
        <f t="shared" ca="1" si="30"/>
        <v>19.300447314821891</v>
      </c>
      <c r="S119">
        <v>118</v>
      </c>
      <c r="T119">
        <v>13.675885455155447</v>
      </c>
      <c r="U119">
        <v>15.424391175654012</v>
      </c>
      <c r="V119">
        <v>6.7606344701268508</v>
      </c>
      <c r="W119">
        <v>212.32681895505448</v>
      </c>
      <c r="X119">
        <v>92.620025170875394</v>
      </c>
      <c r="Y119">
        <v>104.8918424211647</v>
      </c>
      <c r="Z119">
        <v>59.169374188103347</v>
      </c>
      <c r="AA119">
        <v>41.271337906338317</v>
      </c>
      <c r="AB119">
        <v>46.145476688479754</v>
      </c>
      <c r="AC119">
        <v>22.596930676493443</v>
      </c>
      <c r="AD119">
        <v>16.503257952093733</v>
      </c>
      <c r="AE119">
        <v>17.129678462771913</v>
      </c>
      <c r="AF119">
        <v>816.0584956673232</v>
      </c>
      <c r="AG119">
        <v>1426.1365079858194</v>
      </c>
      <c r="AH119">
        <v>22.777901361797628</v>
      </c>
    </row>
    <row r="120" spans="1:34" x14ac:dyDescent="0.25">
      <c r="A120">
        <v>119</v>
      </c>
      <c r="B120">
        <f t="shared" ca="1" si="16"/>
        <v>10.754195259017653</v>
      </c>
      <c r="C120">
        <f t="shared" ca="1" si="17"/>
        <v>5.4391885917392973</v>
      </c>
      <c r="D120">
        <f t="shared" ca="1" si="18"/>
        <v>9.5099432432469015</v>
      </c>
      <c r="E120">
        <f t="shared" ca="1" si="19"/>
        <v>58.887672733539354</v>
      </c>
      <c r="F120">
        <f t="shared" ca="1" si="20"/>
        <v>102.37410890402907</v>
      </c>
      <c r="G120">
        <f t="shared" ca="1" si="21"/>
        <v>53.556178453527465</v>
      </c>
      <c r="H120">
        <f t="shared" ca="1" si="22"/>
        <v>34.014310630916597</v>
      </c>
      <c r="I120">
        <f t="shared" ca="1" si="23"/>
        <v>41.728772410114608</v>
      </c>
      <c r="J120">
        <f t="shared" ca="1" si="24"/>
        <v>31.613312356798509</v>
      </c>
      <c r="K120">
        <f t="shared" ca="1" si="25"/>
        <v>13.243268727410378</v>
      </c>
      <c r="L120">
        <f t="shared" ca="1" si="26"/>
        <v>14.627764185251399</v>
      </c>
      <c r="M120">
        <f t="shared" ca="1" si="27"/>
        <v>12.118267190997965</v>
      </c>
      <c r="N120">
        <f t="shared" ca="1" si="28"/>
        <v>426.68580170311611</v>
      </c>
      <c r="O120">
        <f t="shared" ca="1" si="29"/>
        <v>556.46616228875791</v>
      </c>
      <c r="P120">
        <f t="shared" ca="1" si="30"/>
        <v>15.988890122152746</v>
      </c>
      <c r="S120">
        <v>119</v>
      </c>
      <c r="T120">
        <v>12.244507778446675</v>
      </c>
      <c r="U120">
        <v>9.6948124220910294</v>
      </c>
      <c r="V120">
        <v>5.4470980947664591</v>
      </c>
      <c r="W120">
        <v>119.56230847268631</v>
      </c>
      <c r="X120">
        <v>68.440081189751069</v>
      </c>
      <c r="Y120">
        <v>53.270412737387439</v>
      </c>
      <c r="Z120">
        <v>45.023316707429629</v>
      </c>
      <c r="AA120">
        <v>36.085655105609014</v>
      </c>
      <c r="AB120">
        <v>30.709126926960128</v>
      </c>
      <c r="AC120">
        <v>17.006265334199611</v>
      </c>
      <c r="AD120">
        <v>15.268297179986106</v>
      </c>
      <c r="AE120">
        <v>11.77541601248285</v>
      </c>
      <c r="AF120">
        <v>476.4670260142031</v>
      </c>
      <c r="AG120">
        <v>648.2418877553165</v>
      </c>
      <c r="AH120">
        <v>16.684780047804775</v>
      </c>
    </row>
    <row r="121" spans="1:34" x14ac:dyDescent="0.25">
      <c r="A121">
        <v>120</v>
      </c>
      <c r="B121">
        <f t="shared" ca="1" si="16"/>
        <v>11.088479725487497</v>
      </c>
      <c r="C121">
        <f t="shared" ca="1" si="17"/>
        <v>13.915823377848128</v>
      </c>
      <c r="D121">
        <f t="shared" ca="1" si="18"/>
        <v>7.6696567675255753</v>
      </c>
      <c r="E121">
        <f t="shared" ca="1" si="19"/>
        <v>155.47755521987401</v>
      </c>
      <c r="F121">
        <f t="shared" ca="1" si="20"/>
        <v>85.955028532292758</v>
      </c>
      <c r="G121">
        <f t="shared" ca="1" si="21"/>
        <v>108.24033482726519</v>
      </c>
      <c r="H121">
        <f t="shared" ca="1" si="22"/>
        <v>51.893325038537</v>
      </c>
      <c r="I121">
        <f t="shared" ca="1" si="23"/>
        <v>38.560683058500153</v>
      </c>
      <c r="J121">
        <f t="shared" ca="1" si="24"/>
        <v>44.81372932071595</v>
      </c>
      <c r="K121">
        <f t="shared" ca="1" si="25"/>
        <v>19.654087167949534</v>
      </c>
      <c r="L121">
        <f t="shared" ca="1" si="26"/>
        <v>13.540553210663774</v>
      </c>
      <c r="M121">
        <f t="shared" ca="1" si="27"/>
        <v>15.922752166384537</v>
      </c>
      <c r="N121">
        <f t="shared" ca="1" si="28"/>
        <v>693.62344942114578</v>
      </c>
      <c r="O121">
        <f t="shared" ca="1" si="29"/>
        <v>1184.4919153170517</v>
      </c>
      <c r="P121">
        <f t="shared" ca="1" si="30"/>
        <v>21.361819977680405</v>
      </c>
      <c r="S121">
        <v>120</v>
      </c>
      <c r="T121">
        <v>18.693144763279761</v>
      </c>
      <c r="U121">
        <v>15.835802252791352</v>
      </c>
      <c r="V121">
        <v>6.3092083670687931</v>
      </c>
      <c r="W121">
        <v>297.51894507998355</v>
      </c>
      <c r="X121">
        <v>118.05017876786877</v>
      </c>
      <c r="Y121">
        <v>100.04051716445575</v>
      </c>
      <c r="Z121">
        <v>70.720802847417474</v>
      </c>
      <c r="AA121">
        <v>51.483158433557371</v>
      </c>
      <c r="AB121">
        <v>45.717241501592675</v>
      </c>
      <c r="AC121">
        <v>25.996199839431046</v>
      </c>
      <c r="AD121">
        <v>21.489651013584382</v>
      </c>
      <c r="AE121">
        <v>18.125395800735443</v>
      </c>
      <c r="AF121">
        <v>1027.9567524582715</v>
      </c>
      <c r="AG121">
        <v>1869.4956208421443</v>
      </c>
      <c r="AH121">
        <v>25.599494682023977</v>
      </c>
    </row>
    <row r="122" spans="1:34" x14ac:dyDescent="0.25">
      <c r="A122">
        <v>121</v>
      </c>
      <c r="B122">
        <f t="shared" ca="1" si="16"/>
        <v>19.694835069359684</v>
      </c>
      <c r="C122">
        <f t="shared" ca="1" si="17"/>
        <v>6.2774343837906592</v>
      </c>
      <c r="D122">
        <f t="shared" ca="1" si="18"/>
        <v>2.7889563302950924</v>
      </c>
      <c r="E122">
        <f t="shared" ca="1" si="19"/>
        <v>124.47030168921459</v>
      </c>
      <c r="F122">
        <f t="shared" ca="1" si="20"/>
        <v>55.516390867680002</v>
      </c>
      <c r="G122">
        <f t="shared" ca="1" si="21"/>
        <v>19.005286201162217</v>
      </c>
      <c r="H122">
        <f t="shared" ca="1" si="22"/>
        <v>53.932174310366982</v>
      </c>
      <c r="I122">
        <f t="shared" ca="1" si="23"/>
        <v>45.576543833923864</v>
      </c>
      <c r="J122">
        <f t="shared" ca="1" si="24"/>
        <v>18.363602222433094</v>
      </c>
      <c r="K122">
        <f t="shared" ca="1" si="25"/>
        <v>21.27757067196708</v>
      </c>
      <c r="L122">
        <f t="shared" ca="1" si="26"/>
        <v>20.874249923999219</v>
      </c>
      <c r="M122">
        <f t="shared" ca="1" si="27"/>
        <v>7.405123436623601</v>
      </c>
      <c r="N122">
        <f t="shared" ca="1" si="28"/>
        <v>392.87851460614269</v>
      </c>
      <c r="O122">
        <f t="shared" ca="1" si="29"/>
        <v>346.18508156462872</v>
      </c>
      <c r="P122">
        <f t="shared" ca="1" si="30"/>
        <v>22.274323760700405</v>
      </c>
      <c r="S122">
        <v>121</v>
      </c>
      <c r="T122">
        <v>12.423615555890443</v>
      </c>
      <c r="U122">
        <v>5.2012413782945419</v>
      </c>
      <c r="V122">
        <v>9.9064726682197506</v>
      </c>
      <c r="W122">
        <v>65.350619590846094</v>
      </c>
      <c r="X122">
        <v>124.06296493925751</v>
      </c>
      <c r="Y122">
        <v>53.376341639069821</v>
      </c>
      <c r="Z122">
        <v>36.800435717159594</v>
      </c>
      <c r="AA122">
        <v>45.540691812501123</v>
      </c>
      <c r="AB122">
        <v>32.07737913456598</v>
      </c>
      <c r="AC122">
        <v>14.607647571966236</v>
      </c>
      <c r="AD122">
        <v>17.686409118318643</v>
      </c>
      <c r="AE122">
        <v>12.191652785213671</v>
      </c>
      <c r="AF122">
        <v>480.23000017239644</v>
      </c>
      <c r="AG122">
        <v>640.42896613183541</v>
      </c>
      <c r="AH122">
        <v>18.320444870461358</v>
      </c>
    </row>
    <row r="123" spans="1:34" x14ac:dyDescent="0.25">
      <c r="A123">
        <v>122</v>
      </c>
      <c r="B123">
        <f t="shared" ca="1" si="16"/>
        <v>19.712400960529656</v>
      </c>
      <c r="C123">
        <f t="shared" ca="1" si="17"/>
        <v>9.9676225159464753</v>
      </c>
      <c r="D123">
        <f t="shared" ca="1" si="18"/>
        <v>6.1568493985814507</v>
      </c>
      <c r="E123">
        <f t="shared" ca="1" si="19"/>
        <v>196.97273218414171</v>
      </c>
      <c r="F123">
        <f t="shared" ca="1" si="20"/>
        <v>122.49246259864802</v>
      </c>
      <c r="G123">
        <f t="shared" ca="1" si="21"/>
        <v>63.228533323940908</v>
      </c>
      <c r="H123">
        <f t="shared" ca="1" si="22"/>
        <v>60.07512772319749</v>
      </c>
      <c r="I123">
        <f t="shared" ca="1" si="23"/>
        <v>53.346008511685909</v>
      </c>
      <c r="J123">
        <f t="shared" ca="1" si="24"/>
        <v>33.736371342592157</v>
      </c>
      <c r="K123">
        <f t="shared" ca="1" si="25"/>
        <v>23.391115966731657</v>
      </c>
      <c r="L123">
        <f t="shared" ca="1" si="26"/>
        <v>20.935490516995657</v>
      </c>
      <c r="M123">
        <f t="shared" ca="1" si="27"/>
        <v>12.109431462785627</v>
      </c>
      <c r="N123">
        <f t="shared" ca="1" si="28"/>
        <v>759.69905361771612</v>
      </c>
      <c r="O123">
        <f t="shared" ca="1" si="29"/>
        <v>1211.1100701653945</v>
      </c>
      <c r="P123">
        <f t="shared" ca="1" si="30"/>
        <v>24.141103251240292</v>
      </c>
      <c r="S123">
        <v>122</v>
      </c>
      <c r="T123">
        <v>13.003793111283208</v>
      </c>
      <c r="U123">
        <v>9.330176344513891</v>
      </c>
      <c r="V123">
        <v>2.5178641012791037</v>
      </c>
      <c r="W123">
        <v>122.02273648932797</v>
      </c>
      <c r="X123">
        <v>33.570041189725615</v>
      </c>
      <c r="Y123">
        <v>25.307802603386381</v>
      </c>
      <c r="Z123">
        <v>46.191997906586209</v>
      </c>
      <c r="AA123">
        <v>31.406412341538442</v>
      </c>
      <c r="AB123">
        <v>25.23202851320012</v>
      </c>
      <c r="AC123">
        <v>17.736577549329017</v>
      </c>
      <c r="AD123">
        <v>13.548249763358186</v>
      </c>
      <c r="AE123">
        <v>11.145091855671636</v>
      </c>
      <c r="AF123">
        <v>356.91156395262243</v>
      </c>
      <c r="AG123">
        <v>307.36628076001671</v>
      </c>
      <c r="AH123">
        <v>17.545029651891571</v>
      </c>
    </row>
    <row r="124" spans="1:34" x14ac:dyDescent="0.25">
      <c r="A124">
        <v>123</v>
      </c>
      <c r="B124">
        <f t="shared" ca="1" si="16"/>
        <v>10.724565624465942</v>
      </c>
      <c r="C124">
        <f t="shared" ca="1" si="17"/>
        <v>9.269745312526851</v>
      </c>
      <c r="D124">
        <f t="shared" ca="1" si="18"/>
        <v>2.7441608571714644</v>
      </c>
      <c r="E124">
        <f t="shared" ca="1" si="19"/>
        <v>99.525830128632421</v>
      </c>
      <c r="F124">
        <f t="shared" ca="1" si="20"/>
        <v>29.960631223297352</v>
      </c>
      <c r="G124">
        <f t="shared" ca="1" si="21"/>
        <v>27.346977909284501</v>
      </c>
      <c r="H124">
        <f t="shared" ca="1" si="22"/>
        <v>40.473568874862316</v>
      </c>
      <c r="I124">
        <f t="shared" ca="1" si="23"/>
        <v>27.658281067186948</v>
      </c>
      <c r="J124">
        <f t="shared" ca="1" si="24"/>
        <v>25.960827208505926</v>
      </c>
      <c r="K124">
        <f t="shared" ca="1" si="25"/>
        <v>14.887119172648923</v>
      </c>
      <c r="L124">
        <f t="shared" ca="1" si="26"/>
        <v>11.367914712683993</v>
      </c>
      <c r="M124">
        <f t="shared" ca="1" si="27"/>
        <v>10.666158424066566</v>
      </c>
      <c r="N124">
        <f t="shared" ca="1" si="28"/>
        <v>309.32859180871276</v>
      </c>
      <c r="O124">
        <f t="shared" ca="1" si="29"/>
        <v>274.09137988503761</v>
      </c>
      <c r="P124">
        <f t="shared" ca="1" si="30"/>
        <v>16.410050243301672</v>
      </c>
      <c r="S124">
        <v>123</v>
      </c>
      <c r="T124">
        <v>16.759513646553668</v>
      </c>
      <c r="U124">
        <v>10.140855097360516</v>
      </c>
      <c r="V124">
        <v>3.0229801075542957</v>
      </c>
      <c r="W124">
        <v>170.09625948806311</v>
      </c>
      <c r="X124">
        <v>50.800287100441764</v>
      </c>
      <c r="Y124">
        <v>31.143915585777453</v>
      </c>
      <c r="Z124">
        <v>54.448692969387977</v>
      </c>
      <c r="AA124">
        <v>39.795192732993669</v>
      </c>
      <c r="AB124">
        <v>27.574580093686432</v>
      </c>
      <c r="AC124">
        <v>20.48766969413531</v>
      </c>
      <c r="AD124">
        <v>17.440651272365546</v>
      </c>
      <c r="AE124">
        <v>11.682538027669557</v>
      </c>
      <c r="AF124">
        <v>503.93885632101137</v>
      </c>
      <c r="AG124">
        <v>514.65080647990703</v>
      </c>
      <c r="AH124">
        <v>20.206126115167528</v>
      </c>
    </row>
    <row r="125" spans="1:34" x14ac:dyDescent="0.25">
      <c r="A125">
        <v>124</v>
      </c>
      <c r="B125">
        <f t="shared" ca="1" si="16"/>
        <v>13.298714325504946</v>
      </c>
      <c r="C125">
        <f t="shared" ca="1" si="17"/>
        <v>6.2848042365992107</v>
      </c>
      <c r="D125">
        <f t="shared" ca="1" si="18"/>
        <v>4.2700828236282469</v>
      </c>
      <c r="E125">
        <f t="shared" ca="1" si="19"/>
        <v>85.294508252243745</v>
      </c>
      <c r="F125">
        <f t="shared" ca="1" si="20"/>
        <v>57.714854285000989</v>
      </c>
      <c r="G125">
        <f t="shared" ca="1" si="21"/>
        <v>27.940424269095487</v>
      </c>
      <c r="H125">
        <f t="shared" ca="1" si="22"/>
        <v>41.025518313847662</v>
      </c>
      <c r="I125">
        <f t="shared" ca="1" si="23"/>
        <v>36.595352425206535</v>
      </c>
      <c r="J125">
        <f t="shared" ca="1" si="24"/>
        <v>21.44828867534676</v>
      </c>
      <c r="K125">
        <f t="shared" ca="1" si="25"/>
        <v>14.812701130472567</v>
      </c>
      <c r="L125">
        <f t="shared" ca="1" si="26"/>
        <v>15.195345054344408</v>
      </c>
      <c r="M125">
        <f t="shared" ca="1" si="27"/>
        <v>8.1025501486070617</v>
      </c>
      <c r="N125">
        <f t="shared" ca="1" si="28"/>
        <v>335.50101653256587</v>
      </c>
      <c r="O125">
        <f t="shared" ca="1" si="29"/>
        <v>358.33370245374869</v>
      </c>
      <c r="P125">
        <f t="shared" ca="1" si="30"/>
        <v>16.008607625724739</v>
      </c>
      <c r="S125">
        <v>124</v>
      </c>
      <c r="T125">
        <v>18.599189682579066</v>
      </c>
      <c r="U125">
        <v>6.2842703320744491</v>
      </c>
      <c r="V125">
        <v>5.0375257599590375</v>
      </c>
      <c r="W125">
        <v>117.90447233885716</v>
      </c>
      <c r="X125">
        <v>95.034194006623821</v>
      </c>
      <c r="Y125">
        <v>31.842529309324032</v>
      </c>
      <c r="Z125">
        <v>50.182238514180561</v>
      </c>
      <c r="AA125">
        <v>48.183617203039837</v>
      </c>
      <c r="AB125">
        <v>24.398475262520563</v>
      </c>
      <c r="AC125">
        <v>21.392465723088666</v>
      </c>
      <c r="AD125">
        <v>19.329027780134549</v>
      </c>
      <c r="AE125">
        <v>8.1806443989971491</v>
      </c>
      <c r="AF125">
        <v>484.81840040375806</v>
      </c>
      <c r="AG125">
        <v>589.8787903262471</v>
      </c>
      <c r="AH125">
        <v>20.910832404747758</v>
      </c>
    </row>
    <row r="126" spans="1:34" x14ac:dyDescent="0.25">
      <c r="A126">
        <v>125</v>
      </c>
      <c r="B126">
        <f t="shared" ca="1" si="16"/>
        <v>10.642901428557884</v>
      </c>
      <c r="C126">
        <f t="shared" ca="1" si="17"/>
        <v>8.0816714724794494</v>
      </c>
      <c r="D126">
        <f t="shared" ca="1" si="18"/>
        <v>9.7155542408369548</v>
      </c>
      <c r="E126">
        <f t="shared" ca="1" si="19"/>
        <v>86.480904864859028</v>
      </c>
      <c r="F126">
        <f t="shared" ca="1" si="20"/>
        <v>103.89228763975048</v>
      </c>
      <c r="G126">
        <f t="shared" ca="1" si="21"/>
        <v>79.418142164156123</v>
      </c>
      <c r="H126">
        <f t="shared" ca="1" si="22"/>
        <v>38.734854448924025</v>
      </c>
      <c r="I126">
        <f t="shared" ca="1" si="23"/>
        <v>41.937490033503643</v>
      </c>
      <c r="J126">
        <f t="shared" ca="1" si="24"/>
        <v>36.11699588989773</v>
      </c>
      <c r="K126">
        <f t="shared" ca="1" si="25"/>
        <v>13.775477192134467</v>
      </c>
      <c r="L126">
        <f t="shared" ca="1" si="26"/>
        <v>16.182606639755075</v>
      </c>
      <c r="M126">
        <f t="shared" ca="1" si="27"/>
        <v>13.442605344861844</v>
      </c>
      <c r="N126">
        <f t="shared" ca="1" si="28"/>
        <v>537.49794144197017</v>
      </c>
      <c r="O126">
        <f t="shared" ca="1" si="29"/>
        <v>836.79252225377354</v>
      </c>
      <c r="P126">
        <f t="shared" ca="1" si="30"/>
        <v>17.754390293755566</v>
      </c>
      <c r="S126">
        <v>125</v>
      </c>
      <c r="T126">
        <v>18.490571129854178</v>
      </c>
      <c r="U126">
        <v>14.359556126618553</v>
      </c>
      <c r="V126">
        <v>9.5257676053134865</v>
      </c>
      <c r="W126">
        <v>267.11860538398349</v>
      </c>
      <c r="X126">
        <v>177.18320533526358</v>
      </c>
      <c r="Y126">
        <v>137.04819336440335</v>
      </c>
      <c r="Z126">
        <v>66.116529955303065</v>
      </c>
      <c r="AA126">
        <v>57.72629914937086</v>
      </c>
      <c r="AB126">
        <v>49.165664712711028</v>
      </c>
      <c r="AC126">
        <v>23.419636103304711</v>
      </c>
      <c r="AD126">
        <v>21.577796515728327</v>
      </c>
      <c r="AE126">
        <v>17.748426628591936</v>
      </c>
      <c r="AF126">
        <v>1158.629711670319</v>
      </c>
      <c r="AG126">
        <v>2531.139950703222</v>
      </c>
      <c r="AH126">
        <v>26.341586608544304</v>
      </c>
    </row>
    <row r="127" spans="1:34" x14ac:dyDescent="0.25">
      <c r="A127">
        <v>126</v>
      </c>
      <c r="B127">
        <f t="shared" ca="1" si="16"/>
        <v>18.136508249643093</v>
      </c>
      <c r="C127">
        <f t="shared" ca="1" si="17"/>
        <v>5.9606439509680351</v>
      </c>
      <c r="D127">
        <f t="shared" ca="1" si="18"/>
        <v>6.7055631510584854</v>
      </c>
      <c r="E127">
        <f t="shared" ca="1" si="19"/>
        <v>109.85726172037489</v>
      </c>
      <c r="F127">
        <f t="shared" ca="1" si="20"/>
        <v>122.31927740972246</v>
      </c>
      <c r="G127">
        <f t="shared" ca="1" si="21"/>
        <v>40.870626776514506</v>
      </c>
      <c r="H127">
        <f t="shared" ca="1" si="22"/>
        <v>49.716259554701459</v>
      </c>
      <c r="I127">
        <f t="shared" ca="1" si="23"/>
        <v>50.265459239812692</v>
      </c>
      <c r="J127">
        <f t="shared" ca="1" si="24"/>
        <v>25.939496989293097</v>
      </c>
      <c r="K127">
        <f t="shared" ca="1" si="25"/>
        <v>19.872586022587662</v>
      </c>
      <c r="L127">
        <f t="shared" ca="1" si="26"/>
        <v>19.978926740772778</v>
      </c>
      <c r="M127">
        <f t="shared" ca="1" si="27"/>
        <v>10.421882624544745</v>
      </c>
      <c r="N127">
        <f t="shared" ca="1" si="28"/>
        <v>539.46311757931642</v>
      </c>
      <c r="O127">
        <f t="shared" ca="1" si="29"/>
        <v>726.64882363433856</v>
      </c>
      <c r="P127">
        <f t="shared" ca="1" si="30"/>
        <v>21.156028627698845</v>
      </c>
      <c r="S127">
        <v>126</v>
      </c>
      <c r="T127">
        <v>18.535705538373932</v>
      </c>
      <c r="U127">
        <v>8.1383815106462514</v>
      </c>
      <c r="V127">
        <v>4.5039961474812467</v>
      </c>
      <c r="W127">
        <v>151.29454954528833</v>
      </c>
      <c r="X127">
        <v>83.914190282329287</v>
      </c>
      <c r="Y127">
        <v>38.356237592234621</v>
      </c>
      <c r="Z127">
        <v>54.552350537614807</v>
      </c>
      <c r="AA127">
        <v>46.948977308853749</v>
      </c>
      <c r="AB127">
        <v>26.242260874824858</v>
      </c>
      <c r="AC127">
        <v>20.817147466833188</v>
      </c>
      <c r="AD127">
        <v>19.593037043191423</v>
      </c>
      <c r="AE127">
        <v>10.375859702542531</v>
      </c>
      <c r="AF127">
        <v>543.73638105627106</v>
      </c>
      <c r="AG127">
        <v>680.65201579747384</v>
      </c>
      <c r="AH127">
        <v>22.473068873114606</v>
      </c>
    </row>
    <row r="128" spans="1:34" x14ac:dyDescent="0.25">
      <c r="A128">
        <v>127</v>
      </c>
      <c r="B128">
        <f t="shared" ca="1" si="16"/>
        <v>13.277955865455803</v>
      </c>
      <c r="C128">
        <f t="shared" ca="1" si="17"/>
        <v>9.4022017512206677</v>
      </c>
      <c r="D128">
        <f t="shared" ca="1" si="18"/>
        <v>5.87329462641845</v>
      </c>
      <c r="E128">
        <f t="shared" ca="1" si="19"/>
        <v>126.12042862544298</v>
      </c>
      <c r="F128">
        <f t="shared" ca="1" si="20"/>
        <v>78.01122817232384</v>
      </c>
      <c r="G128">
        <f t="shared" ca="1" si="21"/>
        <v>55.963753751125473</v>
      </c>
      <c r="H128">
        <f t="shared" ca="1" si="22"/>
        <v>45.83845184274174</v>
      </c>
      <c r="I128">
        <f t="shared" ca="1" si="23"/>
        <v>39.091478890889142</v>
      </c>
      <c r="J128">
        <f t="shared" ca="1" si="24"/>
        <v>31.376211731464583</v>
      </c>
      <c r="K128">
        <f t="shared" ca="1" si="25"/>
        <v>17.339594150552767</v>
      </c>
      <c r="L128">
        <f t="shared" ca="1" si="26"/>
        <v>15.627727580796718</v>
      </c>
      <c r="M128">
        <f t="shared" ca="1" si="27"/>
        <v>11.984753294401534</v>
      </c>
      <c r="N128">
        <f t="shared" ca="1" si="28"/>
        <v>516.16648598514439</v>
      </c>
      <c r="O128">
        <f t="shared" ca="1" si="29"/>
        <v>734.49508951968403</v>
      </c>
      <c r="P128">
        <f t="shared" ca="1" si="30"/>
        <v>18.204432891586212</v>
      </c>
      <c r="S128">
        <v>127</v>
      </c>
      <c r="T128">
        <v>10.421134593969764</v>
      </c>
      <c r="U128">
        <v>14.179097166162405</v>
      </c>
      <c r="V128">
        <v>4.0615339684782112</v>
      </c>
      <c r="W128">
        <v>149.52806745827149</v>
      </c>
      <c r="X128">
        <v>44.156867111378617</v>
      </c>
      <c r="Y128">
        <v>57.824259662736054</v>
      </c>
      <c r="Z128">
        <v>50.78878692830817</v>
      </c>
      <c r="AA128">
        <v>30.016359492520763</v>
      </c>
      <c r="AB128">
        <v>36.875411749820991</v>
      </c>
      <c r="AC128">
        <v>18.968047378819591</v>
      </c>
      <c r="AD128">
        <v>11.362109284429515</v>
      </c>
      <c r="AE128">
        <v>15.696105789067023</v>
      </c>
      <c r="AF128">
        <v>496.41239748766918</v>
      </c>
      <c r="AG128">
        <v>602.06072464755255</v>
      </c>
      <c r="AH128">
        <v>18.157629945966054</v>
      </c>
    </row>
    <row r="129" spans="1:34" x14ac:dyDescent="0.25">
      <c r="A129">
        <v>128</v>
      </c>
      <c r="B129">
        <f t="shared" ca="1" si="16"/>
        <v>12.064735479261106</v>
      </c>
      <c r="C129">
        <f t="shared" ca="1" si="17"/>
        <v>12.23172332779124</v>
      </c>
      <c r="D129">
        <f t="shared" ca="1" si="18"/>
        <v>7.8752079519696787</v>
      </c>
      <c r="E129">
        <f t="shared" ca="1" si="19"/>
        <v>148.04945449891062</v>
      </c>
      <c r="F129">
        <f t="shared" ca="1" si="20"/>
        <v>96.706429536955184</v>
      </c>
      <c r="G129">
        <f t="shared" ca="1" si="21"/>
        <v>98.130345682597749</v>
      </c>
      <c r="H129">
        <f t="shared" ca="1" si="22"/>
        <v>49.728257223686988</v>
      </c>
      <c r="I129">
        <f t="shared" ca="1" si="23"/>
        <v>39.976248471219108</v>
      </c>
      <c r="J129">
        <f t="shared" ca="1" si="24"/>
        <v>40.536147906668944</v>
      </c>
      <c r="K129">
        <f t="shared" ca="1" si="25"/>
        <v>19.003239655760805</v>
      </c>
      <c r="L129">
        <f t="shared" ca="1" si="26"/>
        <v>14.675987771759726</v>
      </c>
      <c r="M129">
        <f t="shared" ca="1" si="27"/>
        <v>15.460334519420295</v>
      </c>
      <c r="N129">
        <f t="shared" ca="1" si="28"/>
        <v>678.40928023750882</v>
      </c>
      <c r="O129">
        <f t="shared" ca="1" si="29"/>
        <v>1163.2949574196648</v>
      </c>
      <c r="P129">
        <f t="shared" ca="1" si="30"/>
        <v>20.752214587385279</v>
      </c>
      <c r="S129">
        <v>128</v>
      </c>
      <c r="T129">
        <v>15.942931230317368</v>
      </c>
      <c r="U129">
        <v>6.7221552393706023</v>
      </c>
      <c r="V129">
        <v>2.2541508426237984</v>
      </c>
      <c r="W129">
        <v>108.80409713084764</v>
      </c>
      <c r="X129">
        <v>37.000753243942114</v>
      </c>
      <c r="Y129">
        <v>15.8270922607384</v>
      </c>
      <c r="Z129">
        <v>46.895769902081454</v>
      </c>
      <c r="AA129">
        <v>37.302149169887066</v>
      </c>
      <c r="AB129">
        <v>18.002183110364587</v>
      </c>
      <c r="AC129">
        <v>17.749461147454248</v>
      </c>
      <c r="AD129">
        <v>16.606663335299071</v>
      </c>
      <c r="AE129">
        <v>7.5337941464217515</v>
      </c>
      <c r="AF129">
        <v>316.52827978041478</v>
      </c>
      <c r="AG129">
        <v>243.04541121998312</v>
      </c>
      <c r="AH129">
        <v>18.705431160180215</v>
      </c>
    </row>
    <row r="130" spans="1:34" x14ac:dyDescent="0.25">
      <c r="A130">
        <v>129</v>
      </c>
      <c r="B130">
        <f t="shared" ca="1" si="16"/>
        <v>13.156331036886177</v>
      </c>
      <c r="C130">
        <f t="shared" ca="1" si="17"/>
        <v>9.9983821575128697</v>
      </c>
      <c r="D130">
        <f t="shared" ca="1" si="18"/>
        <v>3.1535347194126055</v>
      </c>
      <c r="E130">
        <f t="shared" ca="1" si="19"/>
        <v>131.71113484603094</v>
      </c>
      <c r="F130">
        <f t="shared" ca="1" si="20"/>
        <v>42.36233825058639</v>
      </c>
      <c r="G130">
        <f t="shared" ca="1" si="21"/>
        <v>33.080280772662491</v>
      </c>
      <c r="H130">
        <f t="shared" ca="1" si="22"/>
        <v>46.492223112134425</v>
      </c>
      <c r="I130">
        <f t="shared" ca="1" si="23"/>
        <v>34.261491021715869</v>
      </c>
      <c r="J130">
        <f t="shared" ca="1" si="24"/>
        <v>27.515191226134355</v>
      </c>
      <c r="K130">
        <f t="shared" ca="1" si="25"/>
        <v>16.9963063923317</v>
      </c>
      <c r="L130">
        <f t="shared" ca="1" si="26"/>
        <v>15.140518960174875</v>
      </c>
      <c r="M130">
        <f t="shared" ca="1" si="27"/>
        <v>10.936243631486732</v>
      </c>
      <c r="N130">
        <f t="shared" ca="1" si="28"/>
        <v>411.02248405433443</v>
      </c>
      <c r="O130">
        <f t="shared" ca="1" si="29"/>
        <v>416.53151618939569</v>
      </c>
      <c r="P130">
        <f t="shared" ca="1" si="30"/>
        <v>17.611962075692592</v>
      </c>
      <c r="S130">
        <v>129</v>
      </c>
      <c r="T130">
        <v>15.439263700956342</v>
      </c>
      <c r="U130">
        <v>16.221026643651253</v>
      </c>
      <c r="V130">
        <v>5.4940742942702494</v>
      </c>
      <c r="W130">
        <v>252.35014515749049</v>
      </c>
      <c r="X130">
        <v>85.397663193949185</v>
      </c>
      <c r="Y130">
        <v>90.587200777171802</v>
      </c>
      <c r="Z130">
        <v>65.271619122232948</v>
      </c>
      <c r="AA130">
        <v>43.376026631600425</v>
      </c>
      <c r="AB130">
        <v>43.663953647264371</v>
      </c>
      <c r="AC130">
        <v>23.275519304081534</v>
      </c>
      <c r="AD130">
        <v>16.418333249360895</v>
      </c>
      <c r="AE130">
        <v>17.780678635294024</v>
      </c>
      <c r="AF130">
        <v>849.15328607436686</v>
      </c>
      <c r="AG130">
        <v>1376.5426713859615</v>
      </c>
      <c r="AH130">
        <v>24.192237993337663</v>
      </c>
    </row>
    <row r="131" spans="1:34" x14ac:dyDescent="0.25">
      <c r="A131">
        <v>130</v>
      </c>
      <c r="B131">
        <f t="shared" ref="B131:B194" ca="1" si="31">10*RAND()+10</f>
        <v>10.092833320718729</v>
      </c>
      <c r="C131">
        <f t="shared" ref="C131:C194" ca="1" si="32">12*RAND()+5</f>
        <v>8.7845629167474844</v>
      </c>
      <c r="D131">
        <f t="shared" ref="D131:D194" ca="1" si="33">8*RAND()+2</f>
        <v>6.1818329982696483</v>
      </c>
      <c r="E131">
        <f t="shared" ref="E131:E194" ca="1" si="34">B131*C131+2*RAND()</f>
        <v>90.047003883910421</v>
      </c>
      <c r="F131">
        <f t="shared" ref="F131:F194" ca="1" si="35">B131*D131+2*RAND()</f>
        <v>62.749782810735198</v>
      </c>
      <c r="G131">
        <f t="shared" ref="G131:G194" ca="1" si="36">C131*D131+2*RAND()</f>
        <v>54.805659468505425</v>
      </c>
      <c r="H131">
        <f t="shared" ref="H131:H194" ca="1" si="37">2*B131+2*C131+2*RAND()</f>
        <v>37.827453213809072</v>
      </c>
      <c r="I131">
        <f t="shared" ref="I131:I194" ca="1" si="38">2*B131+2*D131+2*RAND()</f>
        <v>34.234561303545945</v>
      </c>
      <c r="J131">
        <f t="shared" ref="J131:J194" ca="1" si="39">2*C131+2*D131+2*RAND()</f>
        <v>30.230663623462409</v>
      </c>
      <c r="K131">
        <f t="shared" ref="K131:K194" ca="1" si="40">SQRT(B131^2+C131^2)+2*RAND()</f>
        <v>15.027182162629622</v>
      </c>
      <c r="L131">
        <f t="shared" ref="L131:L194" ca="1" si="41">SQRT(B131^2+D131^2)+2*RAND()</f>
        <v>12.332588753396829</v>
      </c>
      <c r="M131">
        <f t="shared" ref="M131:M194" ca="1" si="42">SQRT(C131^2+D131^2)+2*RAND()</f>
        <v>12.723971866038884</v>
      </c>
      <c r="N131">
        <f t="shared" ref="N131:N194" ca="1" si="43">2*(B131*C131+B131*D131+C131*D131)+2*RAND()</f>
        <v>412.06150134206581</v>
      </c>
      <c r="O131">
        <f t="shared" ref="O131:O194" ca="1" si="44">B131*C131*D131+2*RAND()</f>
        <v>549.66148352918322</v>
      </c>
      <c r="P131">
        <f t="shared" ref="P131:P194" ca="1" si="45">SQRT(B131^2+C131^2+D131^2)+2*RAND()</f>
        <v>15.97610781630306</v>
      </c>
      <c r="S131">
        <v>130</v>
      </c>
      <c r="T131">
        <v>11.470596473964807</v>
      </c>
      <c r="U131">
        <v>7.0685017393043932</v>
      </c>
      <c r="V131">
        <v>5.6367169019542303</v>
      </c>
      <c r="W131">
        <v>81.248515188963907</v>
      </c>
      <c r="X131">
        <v>66.139022245670731</v>
      </c>
      <c r="Y131">
        <v>40.551485165164856</v>
      </c>
      <c r="Z131">
        <v>38.958657020754842</v>
      </c>
      <c r="AA131">
        <v>35.634651678411217</v>
      </c>
      <c r="AB131">
        <v>26.614936206498765</v>
      </c>
      <c r="AC131">
        <v>14.98540679396946</v>
      </c>
      <c r="AD131">
        <v>13.780653891188523</v>
      </c>
      <c r="AE131">
        <v>9.2399324342567688</v>
      </c>
      <c r="AF131">
        <v>371.75948138651324</v>
      </c>
      <c r="AG131">
        <v>457.27924677521992</v>
      </c>
      <c r="AH131">
        <v>16.131313331339946</v>
      </c>
    </row>
    <row r="132" spans="1:34" x14ac:dyDescent="0.25">
      <c r="A132">
        <v>131</v>
      </c>
      <c r="B132">
        <f t="shared" ca="1" si="31"/>
        <v>14.961957581030157</v>
      </c>
      <c r="C132">
        <f t="shared" ca="1" si="32"/>
        <v>14.339486058781093</v>
      </c>
      <c r="D132">
        <f t="shared" ca="1" si="33"/>
        <v>6.4395799267061431</v>
      </c>
      <c r="E132">
        <f t="shared" ca="1" si="34"/>
        <v>215.93937525409379</v>
      </c>
      <c r="F132">
        <f t="shared" ca="1" si="35"/>
        <v>96.462429185951407</v>
      </c>
      <c r="G132">
        <f t="shared" ca="1" si="36"/>
        <v>93.657213432265706</v>
      </c>
      <c r="H132">
        <f t="shared" ca="1" si="37"/>
        <v>59.612443831388816</v>
      </c>
      <c r="I132">
        <f t="shared" ca="1" si="38"/>
        <v>44.262266532183595</v>
      </c>
      <c r="J132">
        <f t="shared" ca="1" si="39"/>
        <v>42.570591627910012</v>
      </c>
      <c r="K132">
        <f t="shared" ca="1" si="40"/>
        <v>21.311578911050155</v>
      </c>
      <c r="L132">
        <f t="shared" ca="1" si="41"/>
        <v>16.89345859923743</v>
      </c>
      <c r="M132">
        <f t="shared" ca="1" si="42"/>
        <v>17.5420424006861</v>
      </c>
      <c r="N132">
        <f t="shared" ca="1" si="43"/>
        <v>807.45197008693401</v>
      </c>
      <c r="O132">
        <f t="shared" ca="1" si="44"/>
        <v>1382.2974091033382</v>
      </c>
      <c r="P132">
        <f t="shared" ca="1" si="45"/>
        <v>22.48058795549861</v>
      </c>
      <c r="S132">
        <v>131</v>
      </c>
      <c r="T132">
        <v>18.947049392054204</v>
      </c>
      <c r="U132">
        <v>16.43711989946642</v>
      </c>
      <c r="V132">
        <v>3.503990392493562</v>
      </c>
      <c r="W132">
        <v>313.11906451648048</v>
      </c>
      <c r="X132">
        <v>67.081713374436958</v>
      </c>
      <c r="Y132">
        <v>57.892959029872145</v>
      </c>
      <c r="Z132">
        <v>72.244597525240806</v>
      </c>
      <c r="AA132">
        <v>46.090576031013406</v>
      </c>
      <c r="AB132">
        <v>40.078799308585801</v>
      </c>
      <c r="AC132">
        <v>25.909936849888993</v>
      </c>
      <c r="AD132">
        <v>20.778801097564319</v>
      </c>
      <c r="AE132">
        <v>18.556059612376835</v>
      </c>
      <c r="AF132">
        <v>872.32863988475515</v>
      </c>
      <c r="AG132">
        <v>1092.2908353920652</v>
      </c>
      <c r="AH132">
        <v>27.110963968329514</v>
      </c>
    </row>
    <row r="133" spans="1:34" x14ac:dyDescent="0.25">
      <c r="A133">
        <v>132</v>
      </c>
      <c r="B133">
        <f t="shared" ca="1" si="31"/>
        <v>15.683774390438353</v>
      </c>
      <c r="C133">
        <f t="shared" ca="1" si="32"/>
        <v>11.465940252638205</v>
      </c>
      <c r="D133">
        <f t="shared" ca="1" si="33"/>
        <v>4.8164316225555597</v>
      </c>
      <c r="E133">
        <f t="shared" ca="1" si="34"/>
        <v>181.46743250618999</v>
      </c>
      <c r="F133">
        <f t="shared" ca="1" si="35"/>
        <v>76.870373867309169</v>
      </c>
      <c r="G133">
        <f t="shared" ca="1" si="36"/>
        <v>56.21535763736393</v>
      </c>
      <c r="H133">
        <f t="shared" ca="1" si="37"/>
        <v>55.544819840809701</v>
      </c>
      <c r="I133">
        <f t="shared" ca="1" si="38"/>
        <v>42.676201944037523</v>
      </c>
      <c r="J133">
        <f t="shared" ca="1" si="39"/>
        <v>33.210768774720918</v>
      </c>
      <c r="K133">
        <f t="shared" ca="1" si="40"/>
        <v>21.293154270731865</v>
      </c>
      <c r="L133">
        <f t="shared" ca="1" si="41"/>
        <v>17.30305057511929</v>
      </c>
      <c r="M133">
        <f t="shared" ca="1" si="42"/>
        <v>13.723984615522481</v>
      </c>
      <c r="N133">
        <f t="shared" ca="1" si="43"/>
        <v>622.97952134353318</v>
      </c>
      <c r="O133">
        <f t="shared" ca="1" si="44"/>
        <v>867.30681281992554</v>
      </c>
      <c r="P133">
        <f t="shared" ca="1" si="45"/>
        <v>21.102719766891248</v>
      </c>
      <c r="S133">
        <v>132</v>
      </c>
      <c r="T133">
        <v>12.497207150966943</v>
      </c>
      <c r="U133">
        <v>6.1557569678533346</v>
      </c>
      <c r="V133">
        <v>8.9625357216889654</v>
      </c>
      <c r="W133">
        <v>77.294972737802567</v>
      </c>
      <c r="X133">
        <v>113.73516676141084</v>
      </c>
      <c r="Y133">
        <v>55.92841737869427</v>
      </c>
      <c r="Z133">
        <v>37.688449676770773</v>
      </c>
      <c r="AA133">
        <v>44.348873044769441</v>
      </c>
      <c r="AB133">
        <v>31.817663354055185</v>
      </c>
      <c r="AC133">
        <v>14.136614716061539</v>
      </c>
      <c r="AD133">
        <v>16.665074612932678</v>
      </c>
      <c r="AE133">
        <v>10.976265107382662</v>
      </c>
      <c r="AF133">
        <v>489.14728155670144</v>
      </c>
      <c r="AG133">
        <v>689.72515044193426</v>
      </c>
      <c r="AH133">
        <v>17.236785291273897</v>
      </c>
    </row>
    <row r="134" spans="1:34" x14ac:dyDescent="0.25">
      <c r="A134">
        <v>133</v>
      </c>
      <c r="B134">
        <f t="shared" ca="1" si="31"/>
        <v>15.642372992534042</v>
      </c>
      <c r="C134">
        <f t="shared" ca="1" si="32"/>
        <v>10.477121113987995</v>
      </c>
      <c r="D134">
        <f t="shared" ca="1" si="33"/>
        <v>7.383158812211672</v>
      </c>
      <c r="E134">
        <f t="shared" ca="1" si="34"/>
        <v>163.96136166587868</v>
      </c>
      <c r="F134">
        <f t="shared" ca="1" si="35"/>
        <v>116.30887303802862</v>
      </c>
      <c r="G134">
        <f t="shared" ca="1" si="36"/>
        <v>79.058921223126134</v>
      </c>
      <c r="H134">
        <f t="shared" ca="1" si="37"/>
        <v>53.204518070847584</v>
      </c>
      <c r="I134">
        <f t="shared" ca="1" si="38"/>
        <v>46.328399264413463</v>
      </c>
      <c r="J134">
        <f t="shared" ca="1" si="39"/>
        <v>35.730167896318065</v>
      </c>
      <c r="K134">
        <f t="shared" ca="1" si="40"/>
        <v>20.371947991995924</v>
      </c>
      <c r="L134">
        <f t="shared" ca="1" si="41"/>
        <v>19.242838582561493</v>
      </c>
      <c r="M134">
        <f t="shared" ca="1" si="42"/>
        <v>14.772938057088844</v>
      </c>
      <c r="N134">
        <f t="shared" ca="1" si="43"/>
        <v>714.40747503921318</v>
      </c>
      <c r="O134">
        <f t="shared" ca="1" si="44"/>
        <v>1211.656216313505</v>
      </c>
      <c r="P134">
        <f t="shared" ca="1" si="45"/>
        <v>21.348944999995641</v>
      </c>
      <c r="S134">
        <v>133</v>
      </c>
      <c r="T134">
        <v>11.65305777845145</v>
      </c>
      <c r="U134">
        <v>13.199366970702162</v>
      </c>
      <c r="V134">
        <v>4.1826282678512863</v>
      </c>
      <c r="W134">
        <v>154.87531441689791</v>
      </c>
      <c r="X134">
        <v>49.613955285079705</v>
      </c>
      <c r="Y134">
        <v>56.546732821872581</v>
      </c>
      <c r="Z134">
        <v>51.239901670871234</v>
      </c>
      <c r="AA134">
        <v>31.673485816004902</v>
      </c>
      <c r="AB134">
        <v>36.109511981779555</v>
      </c>
      <c r="AC134">
        <v>18.384779736658423</v>
      </c>
      <c r="AD134">
        <v>13.548483509604976</v>
      </c>
      <c r="AE134">
        <v>13.966264143348559</v>
      </c>
      <c r="AF134">
        <v>516.91066981082895</v>
      </c>
      <c r="AG134">
        <v>644.42449149536128</v>
      </c>
      <c r="AH134">
        <v>19.876055789528234</v>
      </c>
    </row>
    <row r="135" spans="1:34" x14ac:dyDescent="0.25">
      <c r="A135">
        <v>134</v>
      </c>
      <c r="B135">
        <f t="shared" ca="1" si="31"/>
        <v>16.727257182929037</v>
      </c>
      <c r="C135">
        <f t="shared" ca="1" si="32"/>
        <v>9.459163190146306</v>
      </c>
      <c r="D135">
        <f t="shared" ca="1" si="33"/>
        <v>3.5325343391100814</v>
      </c>
      <c r="E135">
        <f t="shared" ca="1" si="34"/>
        <v>159.03627594750662</v>
      </c>
      <c r="F135">
        <f t="shared" ca="1" si="35"/>
        <v>60.050658117310064</v>
      </c>
      <c r="G135">
        <f t="shared" ca="1" si="36"/>
        <v>34.920242306150264</v>
      </c>
      <c r="H135">
        <f t="shared" ca="1" si="37"/>
        <v>53.182453693273473</v>
      </c>
      <c r="I135">
        <f t="shared" ca="1" si="38"/>
        <v>42.305164156623938</v>
      </c>
      <c r="J135">
        <f t="shared" ca="1" si="39"/>
        <v>27.889951457277757</v>
      </c>
      <c r="K135">
        <f t="shared" ca="1" si="40"/>
        <v>20.581820757998905</v>
      </c>
      <c r="L135">
        <f t="shared" ca="1" si="41"/>
        <v>17.27391407087854</v>
      </c>
      <c r="M135">
        <f t="shared" ca="1" si="42"/>
        <v>11.787489495833714</v>
      </c>
      <c r="N135">
        <f t="shared" ca="1" si="43"/>
        <v>502.49434856720961</v>
      </c>
      <c r="O135">
        <f t="shared" ca="1" si="44"/>
        <v>560.61220171403772</v>
      </c>
      <c r="P135">
        <f t="shared" ca="1" si="45"/>
        <v>20.40528130662824</v>
      </c>
      <c r="S135">
        <v>134</v>
      </c>
      <c r="T135">
        <v>17.641520476646111</v>
      </c>
      <c r="U135">
        <v>5.9623795597558287</v>
      </c>
      <c r="V135">
        <v>6.7615082324341227</v>
      </c>
      <c r="W135">
        <v>105.52478053493483</v>
      </c>
      <c r="X135">
        <v>121.08150890963786</v>
      </c>
      <c r="Y135">
        <v>40.625335932165406</v>
      </c>
      <c r="Z135">
        <v>47.516685148747229</v>
      </c>
      <c r="AA135">
        <v>49.956159602979859</v>
      </c>
      <c r="AB135">
        <v>26.708584072954842</v>
      </c>
      <c r="AC135">
        <v>20.007493437373245</v>
      </c>
      <c r="AD135">
        <v>20.438117600684009</v>
      </c>
      <c r="AE135">
        <v>9.1151534772729015</v>
      </c>
      <c r="AF135">
        <v>531.05117865348348</v>
      </c>
      <c r="AG135">
        <v>712.38509217435126</v>
      </c>
      <c r="AH135">
        <v>21.259435460606991</v>
      </c>
    </row>
    <row r="136" spans="1:34" x14ac:dyDescent="0.25">
      <c r="A136">
        <v>135</v>
      </c>
      <c r="B136">
        <f t="shared" ca="1" si="31"/>
        <v>18.192896395811104</v>
      </c>
      <c r="C136">
        <f t="shared" ca="1" si="32"/>
        <v>12.90532163812191</v>
      </c>
      <c r="D136">
        <f t="shared" ca="1" si="33"/>
        <v>4.4415526118652275</v>
      </c>
      <c r="E136">
        <f t="shared" ca="1" si="34"/>
        <v>235.52637758600105</v>
      </c>
      <c r="F136">
        <f t="shared" ca="1" si="35"/>
        <v>81.415482831226853</v>
      </c>
      <c r="G136">
        <f t="shared" ca="1" si="36"/>
        <v>57.86437852963342</v>
      </c>
      <c r="H136">
        <f t="shared" ca="1" si="37"/>
        <v>63.518190009670136</v>
      </c>
      <c r="I136">
        <f t="shared" ca="1" si="38"/>
        <v>46.591704269757805</v>
      </c>
      <c r="J136">
        <f t="shared" ca="1" si="39"/>
        <v>35.033565903242874</v>
      </c>
      <c r="K136">
        <f t="shared" ca="1" si="40"/>
        <v>22.91217024629081</v>
      </c>
      <c r="L136">
        <f t="shared" ca="1" si="41"/>
        <v>20.595446032268633</v>
      </c>
      <c r="M136">
        <f t="shared" ca="1" si="42"/>
        <v>13.865850139530131</v>
      </c>
      <c r="N136">
        <f t="shared" ca="1" si="43"/>
        <v>747.06691599252838</v>
      </c>
      <c r="O136">
        <f t="shared" ca="1" si="44"/>
        <v>1044.1474514859815</v>
      </c>
      <c r="P136">
        <f t="shared" ca="1" si="45"/>
        <v>22.986226529751644</v>
      </c>
      <c r="S136">
        <v>135</v>
      </c>
      <c r="T136">
        <v>18.08779214845876</v>
      </c>
      <c r="U136">
        <v>13.320216823339244</v>
      </c>
      <c r="V136">
        <v>4.9274530150081306</v>
      </c>
      <c r="W136">
        <v>241.91126292479731</v>
      </c>
      <c r="X136">
        <v>90.776114048336439</v>
      </c>
      <c r="Y136">
        <v>66.770078381457125</v>
      </c>
      <c r="Z136">
        <v>64.297591927465419</v>
      </c>
      <c r="AA136">
        <v>47.696344254917776</v>
      </c>
      <c r="AB136">
        <v>36.996518667354842</v>
      </c>
      <c r="AC136">
        <v>22.587462589968382</v>
      </c>
      <c r="AD136">
        <v>20.706275100047609</v>
      </c>
      <c r="AE136">
        <v>15.09920171512486</v>
      </c>
      <c r="AF136">
        <v>792.08979051435074</v>
      </c>
      <c r="AG136">
        <v>1188.7253949746837</v>
      </c>
      <c r="AH136">
        <v>23.175416033600666</v>
      </c>
    </row>
    <row r="137" spans="1:34" x14ac:dyDescent="0.25">
      <c r="A137">
        <v>136</v>
      </c>
      <c r="B137">
        <f t="shared" ca="1" si="31"/>
        <v>14.283343459069382</v>
      </c>
      <c r="C137">
        <f t="shared" ca="1" si="32"/>
        <v>12.927199247842626</v>
      </c>
      <c r="D137">
        <f t="shared" ca="1" si="33"/>
        <v>2.5258918373903905</v>
      </c>
      <c r="E137">
        <f t="shared" ca="1" si="34"/>
        <v>184.82084016616071</v>
      </c>
      <c r="F137">
        <f t="shared" ca="1" si="35"/>
        <v>37.564765915793316</v>
      </c>
      <c r="G137">
        <f t="shared" ca="1" si="36"/>
        <v>32.778729806524261</v>
      </c>
      <c r="H137">
        <f t="shared" ca="1" si="37"/>
        <v>55.293460881525178</v>
      </c>
      <c r="I137">
        <f t="shared" ca="1" si="38"/>
        <v>35.609374925294226</v>
      </c>
      <c r="J137">
        <f t="shared" ca="1" si="39"/>
        <v>32.79573430939972</v>
      </c>
      <c r="K137">
        <f t="shared" ca="1" si="40"/>
        <v>19.577559917961182</v>
      </c>
      <c r="L137">
        <f t="shared" ca="1" si="41"/>
        <v>14.901001047673819</v>
      </c>
      <c r="M137">
        <f t="shared" ca="1" si="42"/>
        <v>14.48407008504515</v>
      </c>
      <c r="N137">
        <f t="shared" ca="1" si="43"/>
        <v>506.9065023201228</v>
      </c>
      <c r="O137">
        <f t="shared" ca="1" si="44"/>
        <v>466.89358329281202</v>
      </c>
      <c r="P137">
        <f t="shared" ca="1" si="45"/>
        <v>21.104010035168507</v>
      </c>
      <c r="S137">
        <v>136</v>
      </c>
      <c r="T137">
        <v>19.026244937191564</v>
      </c>
      <c r="U137">
        <v>6.4862709249637795</v>
      </c>
      <c r="V137">
        <v>8.22530481999258</v>
      </c>
      <c r="W137">
        <v>124.30967947288035</v>
      </c>
      <c r="X137">
        <v>157.84506022149532</v>
      </c>
      <c r="Y137">
        <v>54.105593946903284</v>
      </c>
      <c r="Z137">
        <v>51.463508458436451</v>
      </c>
      <c r="AA137">
        <v>55.240116391037979</v>
      </c>
      <c r="AB137">
        <v>29.791656790316189</v>
      </c>
      <c r="AC137">
        <v>21.358809292764843</v>
      </c>
      <c r="AD137">
        <v>22.48191995761303</v>
      </c>
      <c r="AE137">
        <v>10.864609322639501</v>
      </c>
      <c r="AF137">
        <v>667.20198243842185</v>
      </c>
      <c r="AG137">
        <v>1015.8503235692523</v>
      </c>
      <c r="AH137">
        <v>22.371395756806525</v>
      </c>
    </row>
    <row r="138" spans="1:34" x14ac:dyDescent="0.25">
      <c r="A138">
        <v>137</v>
      </c>
      <c r="B138">
        <f t="shared" ca="1" si="31"/>
        <v>17.314311424575781</v>
      </c>
      <c r="C138">
        <f t="shared" ca="1" si="32"/>
        <v>13.703639986351051</v>
      </c>
      <c r="D138">
        <f t="shared" ca="1" si="33"/>
        <v>2.6821858159927245</v>
      </c>
      <c r="E138">
        <f t="shared" ca="1" si="34"/>
        <v>238.13076478419239</v>
      </c>
      <c r="F138">
        <f t="shared" ca="1" si="35"/>
        <v>46.995303694684928</v>
      </c>
      <c r="G138">
        <f t="shared" ca="1" si="36"/>
        <v>37.563873841951349</v>
      </c>
      <c r="H138">
        <f t="shared" ca="1" si="37"/>
        <v>62.712342746382781</v>
      </c>
      <c r="I138">
        <f t="shared" ca="1" si="38"/>
        <v>40.127548306033987</v>
      </c>
      <c r="J138">
        <f t="shared" ca="1" si="39"/>
        <v>34.279077766819903</v>
      </c>
      <c r="K138">
        <f t="shared" ca="1" si="40"/>
        <v>22.60485783519206</v>
      </c>
      <c r="L138">
        <f t="shared" ca="1" si="41"/>
        <v>18.81764864489924</v>
      </c>
      <c r="M138">
        <f t="shared" ca="1" si="42"/>
        <v>14.21421214061829</v>
      </c>
      <c r="N138">
        <f t="shared" ca="1" si="43"/>
        <v>642.1234180068459</v>
      </c>
      <c r="O138">
        <f t="shared" ca="1" si="44"/>
        <v>637.62397371164764</v>
      </c>
      <c r="P138">
        <f t="shared" ca="1" si="45"/>
        <v>22.954690074737638</v>
      </c>
      <c r="S138">
        <v>137</v>
      </c>
      <c r="T138">
        <v>18.666784212066101</v>
      </c>
      <c r="U138">
        <v>13.054821416666943</v>
      </c>
      <c r="V138">
        <v>9.7467784980468117</v>
      </c>
      <c r="W138">
        <v>244.42096163656856</v>
      </c>
      <c r="X138">
        <v>182.56026552030221</v>
      </c>
      <c r="Y138">
        <v>127.58319519131247</v>
      </c>
      <c r="Z138">
        <v>63.673568023764361</v>
      </c>
      <c r="AA138">
        <v>58.679700068430812</v>
      </c>
      <c r="AB138">
        <v>46.436773148783665</v>
      </c>
      <c r="AC138">
        <v>24.419725259807361</v>
      </c>
      <c r="AD138">
        <v>22.087461923026144</v>
      </c>
      <c r="AE138">
        <v>16.934041454666477</v>
      </c>
      <c r="AF138">
        <v>1105.9151910065514</v>
      </c>
      <c r="AG138">
        <v>2375.6908514723864</v>
      </c>
      <c r="AH138">
        <v>25.216024940576773</v>
      </c>
    </row>
    <row r="139" spans="1:34" x14ac:dyDescent="0.25">
      <c r="A139">
        <v>138</v>
      </c>
      <c r="B139">
        <f t="shared" ca="1" si="31"/>
        <v>18.251961335510586</v>
      </c>
      <c r="C139">
        <f t="shared" ca="1" si="32"/>
        <v>16.38779281600884</v>
      </c>
      <c r="D139">
        <f t="shared" ca="1" si="33"/>
        <v>4.7541199395090494</v>
      </c>
      <c r="E139">
        <f t="shared" ca="1" si="34"/>
        <v>300.88501573276557</v>
      </c>
      <c r="F139">
        <f t="shared" ca="1" si="35"/>
        <v>87.798654118098042</v>
      </c>
      <c r="G139">
        <f t="shared" ca="1" si="36"/>
        <v>78.517358644059954</v>
      </c>
      <c r="H139">
        <f t="shared" ca="1" si="37"/>
        <v>69.60787178773792</v>
      </c>
      <c r="I139">
        <f t="shared" ca="1" si="38"/>
        <v>47.095429166034336</v>
      </c>
      <c r="J139">
        <f t="shared" ca="1" si="39"/>
        <v>44.261192963468581</v>
      </c>
      <c r="K139">
        <f t="shared" ca="1" si="40"/>
        <v>26.243132859955335</v>
      </c>
      <c r="L139">
        <f t="shared" ca="1" si="41"/>
        <v>20.656956085597336</v>
      </c>
      <c r="M139">
        <f t="shared" ca="1" si="42"/>
        <v>18.136251906651275</v>
      </c>
      <c r="N139">
        <f t="shared" ca="1" si="43"/>
        <v>929.05515428895558</v>
      </c>
      <c r="O139">
        <f t="shared" ca="1" si="44"/>
        <v>1423.9959323964665</v>
      </c>
      <c r="P139">
        <f t="shared" ca="1" si="45"/>
        <v>25.176805975088989</v>
      </c>
      <c r="S139">
        <v>138</v>
      </c>
      <c r="T139">
        <v>14.977602089453569</v>
      </c>
      <c r="U139">
        <v>16.891592854299176</v>
      </c>
      <c r="V139">
        <v>4.0262505155397736</v>
      </c>
      <c r="W139">
        <v>254.02870358385715</v>
      </c>
      <c r="X139">
        <v>60.360552013483236</v>
      </c>
      <c r="Y139">
        <v>69.833282974713967</v>
      </c>
      <c r="Z139">
        <v>64.520329542800511</v>
      </c>
      <c r="AA139">
        <v>38.175973071213576</v>
      </c>
      <c r="AB139">
        <v>43.600772145477848</v>
      </c>
      <c r="AC139">
        <v>22.633045146131202</v>
      </c>
      <c r="AD139">
        <v>17.066071842617514</v>
      </c>
      <c r="AE139">
        <v>19.356216440912366</v>
      </c>
      <c r="AF139">
        <v>764.44452913528323</v>
      </c>
      <c r="AG139">
        <v>1020.0616515982405</v>
      </c>
      <c r="AH139">
        <v>24.554753906601491</v>
      </c>
    </row>
    <row r="140" spans="1:34" x14ac:dyDescent="0.25">
      <c r="A140">
        <v>139</v>
      </c>
      <c r="B140">
        <f t="shared" ca="1" si="31"/>
        <v>11.751011332887503</v>
      </c>
      <c r="C140">
        <f t="shared" ca="1" si="32"/>
        <v>6.4178534365763822</v>
      </c>
      <c r="D140">
        <f t="shared" ca="1" si="33"/>
        <v>2.9589440417174879</v>
      </c>
      <c r="E140">
        <f t="shared" ca="1" si="34"/>
        <v>75.649920153109562</v>
      </c>
      <c r="F140">
        <f t="shared" ca="1" si="35"/>
        <v>36.127139370099542</v>
      </c>
      <c r="G140">
        <f t="shared" ca="1" si="36"/>
        <v>19.691005851259376</v>
      </c>
      <c r="H140">
        <f t="shared" ca="1" si="37"/>
        <v>37.231116624358066</v>
      </c>
      <c r="I140">
        <f t="shared" ca="1" si="38"/>
        <v>30.921901734857101</v>
      </c>
      <c r="J140">
        <f t="shared" ca="1" si="39"/>
        <v>20.631353422132108</v>
      </c>
      <c r="K140">
        <f t="shared" ca="1" si="40"/>
        <v>13.693245619743493</v>
      </c>
      <c r="L140">
        <f t="shared" ca="1" si="41"/>
        <v>13.517960825701085</v>
      </c>
      <c r="M140">
        <f t="shared" ca="1" si="42"/>
        <v>7.4357635562139777</v>
      </c>
      <c r="N140">
        <f t="shared" ca="1" si="43"/>
        <v>259.38761334568954</v>
      </c>
      <c r="O140">
        <f t="shared" ca="1" si="44"/>
        <v>224.55425683891968</v>
      </c>
      <c r="P140">
        <f t="shared" ca="1" si="45"/>
        <v>15.281662062748078</v>
      </c>
      <c r="S140">
        <v>139</v>
      </c>
      <c r="T140">
        <v>10.928039055966357</v>
      </c>
      <c r="U140">
        <v>9.4574064349769476</v>
      </c>
      <c r="V140">
        <v>3.9794008670207237</v>
      </c>
      <c r="W140">
        <v>103.35604460584948</v>
      </c>
      <c r="X140">
        <v>44.16244719436002</v>
      </c>
      <c r="Y140">
        <v>39.626746390418489</v>
      </c>
      <c r="Z140">
        <v>41.997237236242725</v>
      </c>
      <c r="AA140">
        <v>29.993066497582682</v>
      </c>
      <c r="AB140">
        <v>28.839583123088239</v>
      </c>
      <c r="AC140">
        <v>15.080901031569207</v>
      </c>
      <c r="AD140">
        <v>11.759338821257934</v>
      </c>
      <c r="AE140">
        <v>11.705243366125014</v>
      </c>
      <c r="AF140">
        <v>370.83479004461401</v>
      </c>
      <c r="AG140">
        <v>411.38676632741448</v>
      </c>
      <c r="AH140">
        <v>15.710118107181277</v>
      </c>
    </row>
    <row r="141" spans="1:34" x14ac:dyDescent="0.25">
      <c r="A141">
        <v>140</v>
      </c>
      <c r="B141">
        <f t="shared" ca="1" si="31"/>
        <v>13.558281325801779</v>
      </c>
      <c r="C141">
        <f t="shared" ca="1" si="32"/>
        <v>5.7080656754568011</v>
      </c>
      <c r="D141">
        <f t="shared" ca="1" si="33"/>
        <v>2.3941368888425947</v>
      </c>
      <c r="E141">
        <f t="shared" ca="1" si="34"/>
        <v>78.339119305976624</v>
      </c>
      <c r="F141">
        <f t="shared" ca="1" si="35"/>
        <v>33.712359047042909</v>
      </c>
      <c r="G141">
        <f t="shared" ca="1" si="36"/>
        <v>13.880807196507156</v>
      </c>
      <c r="H141">
        <f t="shared" ca="1" si="37"/>
        <v>38.97135169988168</v>
      </c>
      <c r="I141">
        <f t="shared" ca="1" si="38"/>
        <v>33.501087563140054</v>
      </c>
      <c r="J141">
        <f t="shared" ca="1" si="39"/>
        <v>16.833237875296724</v>
      </c>
      <c r="K141">
        <f t="shared" ca="1" si="40"/>
        <v>15.568637937671561</v>
      </c>
      <c r="L141">
        <f t="shared" ca="1" si="41"/>
        <v>15.023173717905316</v>
      </c>
      <c r="M141">
        <f t="shared" ca="1" si="42"/>
        <v>7.105328973414661</v>
      </c>
      <c r="N141">
        <f t="shared" ca="1" si="43"/>
        <v>247.14117102180944</v>
      </c>
      <c r="O141">
        <f t="shared" ca="1" si="44"/>
        <v>185.54137330741341</v>
      </c>
      <c r="P141">
        <f t="shared" ca="1" si="45"/>
        <v>16.483678894401322</v>
      </c>
      <c r="S141">
        <v>140</v>
      </c>
      <c r="T141">
        <v>11.392483020835657</v>
      </c>
      <c r="U141">
        <v>15.009072517591186</v>
      </c>
      <c r="V141">
        <v>2.2404904337312805</v>
      </c>
      <c r="W141">
        <v>172.11370018668993</v>
      </c>
      <c r="X141">
        <v>25.94012443983933</v>
      </c>
      <c r="Y141">
        <v>35.11845389621989</v>
      </c>
      <c r="Z141">
        <v>53.180007419721278</v>
      </c>
      <c r="AA141">
        <v>28.264647121210029</v>
      </c>
      <c r="AB141">
        <v>35.594821340226254</v>
      </c>
      <c r="AC141">
        <v>19.785455603698466</v>
      </c>
      <c r="AD141">
        <v>13.247936670897404</v>
      </c>
      <c r="AE141">
        <v>16.1236991099851</v>
      </c>
      <c r="AF141">
        <v>460.96058211034074</v>
      </c>
      <c r="AG141">
        <v>384.32822482170934</v>
      </c>
      <c r="AH141">
        <v>19.87120999034779</v>
      </c>
    </row>
    <row r="142" spans="1:34" x14ac:dyDescent="0.25">
      <c r="A142">
        <v>141</v>
      </c>
      <c r="B142">
        <f t="shared" ca="1" si="31"/>
        <v>12.257089309316322</v>
      </c>
      <c r="C142">
        <f t="shared" ca="1" si="32"/>
        <v>9.7363163871134528</v>
      </c>
      <c r="D142">
        <f t="shared" ca="1" si="33"/>
        <v>6.7540829363718267</v>
      </c>
      <c r="E142">
        <f t="shared" ca="1" si="34"/>
        <v>120.7353949563429</v>
      </c>
      <c r="F142">
        <f t="shared" ca="1" si="35"/>
        <v>83.007621381478387</v>
      </c>
      <c r="G142">
        <f t="shared" ca="1" si="36"/>
        <v>67.243324238241897</v>
      </c>
      <c r="H142">
        <f t="shared" ca="1" si="37"/>
        <v>44.164947115367497</v>
      </c>
      <c r="I142">
        <f t="shared" ca="1" si="38"/>
        <v>38.568394049861702</v>
      </c>
      <c r="J142">
        <f t="shared" ca="1" si="39"/>
        <v>33.568658235666014</v>
      </c>
      <c r="K142">
        <f t="shared" ca="1" si="40"/>
        <v>16.868788132008021</v>
      </c>
      <c r="L142">
        <f t="shared" ca="1" si="41"/>
        <v>15.897347421640232</v>
      </c>
      <c r="M142">
        <f t="shared" ca="1" si="42"/>
        <v>13.382662036048325</v>
      </c>
      <c r="N142">
        <f t="shared" ca="1" si="43"/>
        <v>537.12439716493645</v>
      </c>
      <c r="O142">
        <f t="shared" ca="1" si="44"/>
        <v>807.71924419111622</v>
      </c>
      <c r="P142">
        <f t="shared" ca="1" si="45"/>
        <v>18.916605539440326</v>
      </c>
      <c r="S142">
        <v>141</v>
      </c>
      <c r="T142">
        <v>13.301951029704666</v>
      </c>
      <c r="U142">
        <v>9.7880456353633356</v>
      </c>
      <c r="V142">
        <v>8.3121574747240352</v>
      </c>
      <c r="W142">
        <v>130.77577773483293</v>
      </c>
      <c r="X142">
        <v>112.10917108945176</v>
      </c>
      <c r="Y142">
        <v>82.566577177323111</v>
      </c>
      <c r="Z142">
        <v>46.271560672576051</v>
      </c>
      <c r="AA142">
        <v>44.76049892655756</v>
      </c>
      <c r="AB142">
        <v>37.589364983917221</v>
      </c>
      <c r="AC142">
        <v>17.016668783244096</v>
      </c>
      <c r="AD142">
        <v>17.266809287926851</v>
      </c>
      <c r="AE142">
        <v>13.860156902540787</v>
      </c>
      <c r="AF142">
        <v>646.19716277956059</v>
      </c>
      <c r="AG142">
        <v>1083.662272054177</v>
      </c>
      <c r="AH142">
        <v>20.239753360478105</v>
      </c>
    </row>
    <row r="143" spans="1:34" x14ac:dyDescent="0.25">
      <c r="A143">
        <v>142</v>
      </c>
      <c r="B143">
        <f t="shared" ca="1" si="31"/>
        <v>15.51917988761107</v>
      </c>
      <c r="C143">
        <f t="shared" ca="1" si="32"/>
        <v>11.500892100107338</v>
      </c>
      <c r="D143">
        <f t="shared" ca="1" si="33"/>
        <v>2.7744098257841561</v>
      </c>
      <c r="E143">
        <f t="shared" ca="1" si="34"/>
        <v>179.52322496026139</v>
      </c>
      <c r="F143">
        <f t="shared" ca="1" si="35"/>
        <v>44.458641231582874</v>
      </c>
      <c r="G143">
        <f t="shared" ca="1" si="36"/>
        <v>32.673974566792687</v>
      </c>
      <c r="H143">
        <f t="shared" ca="1" si="37"/>
        <v>55.416684722039072</v>
      </c>
      <c r="I143">
        <f t="shared" ca="1" si="38"/>
        <v>38.569034916283556</v>
      </c>
      <c r="J143">
        <f t="shared" ca="1" si="39"/>
        <v>30.038427218166259</v>
      </c>
      <c r="K143">
        <f t="shared" ca="1" si="40"/>
        <v>19.744672997211751</v>
      </c>
      <c r="L143">
        <f t="shared" ca="1" si="41"/>
        <v>15.789139666867062</v>
      </c>
      <c r="M143">
        <f t="shared" ca="1" si="42"/>
        <v>12.02118335332859</v>
      </c>
      <c r="N143">
        <f t="shared" ca="1" si="43"/>
        <v>508.03633591356737</v>
      </c>
      <c r="O143">
        <f t="shared" ca="1" si="44"/>
        <v>496.294587770585</v>
      </c>
      <c r="P143">
        <f t="shared" ca="1" si="45"/>
        <v>19.561364936408808</v>
      </c>
      <c r="S143">
        <v>142</v>
      </c>
      <c r="T143">
        <v>10.799175991978652</v>
      </c>
      <c r="U143">
        <v>14.793507866745843</v>
      </c>
      <c r="V143">
        <v>5.8436919212999792</v>
      </c>
      <c r="W143">
        <v>159.86461767878336</v>
      </c>
      <c r="X143">
        <v>64.704630930152774</v>
      </c>
      <c r="Y143">
        <v>88.21316823936516</v>
      </c>
      <c r="Z143">
        <v>51.658445433259857</v>
      </c>
      <c r="AA143">
        <v>34.994902038204252</v>
      </c>
      <c r="AB143">
        <v>41.997668055024477</v>
      </c>
      <c r="AC143">
        <v>19.616405398406759</v>
      </c>
      <c r="AD143">
        <v>13.81077724121684</v>
      </c>
      <c r="AE143">
        <v>16.245766841730017</v>
      </c>
      <c r="AF143">
        <v>618.78643442278997</v>
      </c>
      <c r="AG143">
        <v>934.37675892106256</v>
      </c>
      <c r="AH143">
        <v>20.714027458391154</v>
      </c>
    </row>
    <row r="144" spans="1:34" x14ac:dyDescent="0.25">
      <c r="A144">
        <v>143</v>
      </c>
      <c r="B144">
        <f t="shared" ca="1" si="31"/>
        <v>13.830259860808471</v>
      </c>
      <c r="C144">
        <f t="shared" ca="1" si="32"/>
        <v>11.977267553826191</v>
      </c>
      <c r="D144">
        <f t="shared" ca="1" si="33"/>
        <v>4.4835559300817147</v>
      </c>
      <c r="E144">
        <f t="shared" ca="1" si="34"/>
        <v>165.89759908646784</v>
      </c>
      <c r="F144">
        <f t="shared" ca="1" si="35"/>
        <v>62.838319828629089</v>
      </c>
      <c r="G144">
        <f t="shared" ca="1" si="36"/>
        <v>54.008220036793368</v>
      </c>
      <c r="H144">
        <f t="shared" ca="1" si="37"/>
        <v>52.740310468290282</v>
      </c>
      <c r="I144">
        <f t="shared" ca="1" si="38"/>
        <v>37.366269246887832</v>
      </c>
      <c r="J144">
        <f t="shared" ca="1" si="39"/>
        <v>33.06766781488934</v>
      </c>
      <c r="K144">
        <f t="shared" ca="1" si="40"/>
        <v>19.850343640890536</v>
      </c>
      <c r="L144">
        <f t="shared" ca="1" si="41"/>
        <v>15.23772656465921</v>
      </c>
      <c r="M144">
        <f t="shared" ca="1" si="42"/>
        <v>13.435580190778703</v>
      </c>
      <c r="N144">
        <f t="shared" ca="1" si="43"/>
        <v>563.74678734064946</v>
      </c>
      <c r="O144">
        <f t="shared" ca="1" si="44"/>
        <v>744.0435859486762</v>
      </c>
      <c r="P144">
        <f t="shared" ca="1" si="45"/>
        <v>18.974019525655006</v>
      </c>
      <c r="S144">
        <v>143</v>
      </c>
      <c r="T144">
        <v>14.07302979840065</v>
      </c>
      <c r="U144">
        <v>5.9327455998452283</v>
      </c>
      <c r="V144">
        <v>6.1513322855620114</v>
      </c>
      <c r="W144">
        <v>84.616484499925704</v>
      </c>
      <c r="X144">
        <v>86.641679862989506</v>
      </c>
      <c r="Y144">
        <v>38.084844687824223</v>
      </c>
      <c r="Z144">
        <v>40.075454006193041</v>
      </c>
      <c r="AA144">
        <v>41.932499612628746</v>
      </c>
      <c r="AB144">
        <v>25.401481810134381</v>
      </c>
      <c r="AC144">
        <v>15.591504519349858</v>
      </c>
      <c r="AD144">
        <v>17.021260704742136</v>
      </c>
      <c r="AE144">
        <v>9.5862754354872006</v>
      </c>
      <c r="AF144">
        <v>413.92015514727422</v>
      </c>
      <c r="AG144">
        <v>513.99101431844622</v>
      </c>
      <c r="AH144">
        <v>18.244437664723041</v>
      </c>
    </row>
    <row r="145" spans="1:34" x14ac:dyDescent="0.25">
      <c r="A145">
        <v>144</v>
      </c>
      <c r="B145">
        <f t="shared" ca="1" si="31"/>
        <v>14.213075652570934</v>
      </c>
      <c r="C145">
        <f t="shared" ca="1" si="32"/>
        <v>9.4202033392049209</v>
      </c>
      <c r="D145">
        <f t="shared" ca="1" si="33"/>
        <v>6.5454078132502769</v>
      </c>
      <c r="E145">
        <f t="shared" ca="1" si="34"/>
        <v>135.47146439236465</v>
      </c>
      <c r="F145">
        <f t="shared" ca="1" si="35"/>
        <v>93.974850827284342</v>
      </c>
      <c r="G145">
        <f t="shared" ca="1" si="36"/>
        <v>62.312047858087887</v>
      </c>
      <c r="H145">
        <f t="shared" ca="1" si="37"/>
        <v>49.033049083488088</v>
      </c>
      <c r="I145">
        <f t="shared" ca="1" si="38"/>
        <v>42.626066076643198</v>
      </c>
      <c r="J145">
        <f t="shared" ca="1" si="39"/>
        <v>32.58294299676588</v>
      </c>
      <c r="K145">
        <f t="shared" ca="1" si="40"/>
        <v>18.814523208280615</v>
      </c>
      <c r="L145">
        <f t="shared" ca="1" si="41"/>
        <v>16.166140175873714</v>
      </c>
      <c r="M145">
        <f t="shared" ca="1" si="42"/>
        <v>11.679374509419818</v>
      </c>
      <c r="N145">
        <f t="shared" ca="1" si="43"/>
        <v>579.11106970682829</v>
      </c>
      <c r="O145">
        <f t="shared" ca="1" si="44"/>
        <v>877.34745987430915</v>
      </c>
      <c r="P145">
        <f t="shared" ca="1" si="45"/>
        <v>18.398821320899302</v>
      </c>
      <c r="S145">
        <v>144</v>
      </c>
      <c r="T145">
        <v>12.125449517369709</v>
      </c>
      <c r="U145">
        <v>9.7547813649314552</v>
      </c>
      <c r="V145">
        <v>3.0773212052291097</v>
      </c>
      <c r="W145">
        <v>119.38396620778508</v>
      </c>
      <c r="X145">
        <v>37.483772268360887</v>
      </c>
      <c r="Y145">
        <v>31.362214888141104</v>
      </c>
      <c r="Z145">
        <v>44.223658553795552</v>
      </c>
      <c r="AA145">
        <v>32.232290760748654</v>
      </c>
      <c r="AB145">
        <v>26.016223471612157</v>
      </c>
      <c r="AC145">
        <v>17.175101986000779</v>
      </c>
      <c r="AD145">
        <v>14.195311619967399</v>
      </c>
      <c r="AE145">
        <v>11.539452828137488</v>
      </c>
      <c r="AF145">
        <v>373.0365705920189</v>
      </c>
      <c r="AG145">
        <v>365.29180757955572</v>
      </c>
      <c r="AH145">
        <v>17.816332016732119</v>
      </c>
    </row>
    <row r="146" spans="1:34" x14ac:dyDescent="0.25">
      <c r="A146">
        <v>145</v>
      </c>
      <c r="B146">
        <f t="shared" ca="1" si="31"/>
        <v>16.639819156136969</v>
      </c>
      <c r="C146">
        <f t="shared" ca="1" si="32"/>
        <v>6.7766044292672696</v>
      </c>
      <c r="D146">
        <f t="shared" ca="1" si="33"/>
        <v>3.1179435363708974</v>
      </c>
      <c r="E146">
        <f t="shared" ca="1" si="34"/>
        <v>113.90477316024048</v>
      </c>
      <c r="F146">
        <f t="shared" ca="1" si="35"/>
        <v>53.595336835251921</v>
      </c>
      <c r="G146">
        <f t="shared" ca="1" si="36"/>
        <v>21.547451949306058</v>
      </c>
      <c r="H146">
        <f t="shared" ca="1" si="37"/>
        <v>47.663002474121498</v>
      </c>
      <c r="I146">
        <f t="shared" ca="1" si="38"/>
        <v>39.610220772905834</v>
      </c>
      <c r="J146">
        <f t="shared" ca="1" si="39"/>
        <v>21.23091280098841</v>
      </c>
      <c r="K146">
        <f t="shared" ca="1" si="40"/>
        <v>19.596932791955698</v>
      </c>
      <c r="L146">
        <f t="shared" ca="1" si="41"/>
        <v>18.298906240058937</v>
      </c>
      <c r="M146">
        <f t="shared" ca="1" si="42"/>
        <v>7.7096850641846864</v>
      </c>
      <c r="N146">
        <f t="shared" ca="1" si="43"/>
        <v>372.46508820843752</v>
      </c>
      <c r="O146">
        <f t="shared" ca="1" si="44"/>
        <v>352.13135362752325</v>
      </c>
      <c r="P146">
        <f t="shared" ca="1" si="45"/>
        <v>19.882956432494172</v>
      </c>
      <c r="S146">
        <v>145</v>
      </c>
      <c r="T146">
        <v>13.766641134011763</v>
      </c>
      <c r="U146">
        <v>13.592302266073338</v>
      </c>
      <c r="V146">
        <v>8.874406952455125</v>
      </c>
      <c r="W146">
        <v>187.56573776197445</v>
      </c>
      <c r="X146">
        <v>123.05086318963102</v>
      </c>
      <c r="Y146">
        <v>121.28808993314878</v>
      </c>
      <c r="Z146">
        <v>55.032181590425239</v>
      </c>
      <c r="AA146">
        <v>45.747318972048426</v>
      </c>
      <c r="AB146">
        <v>46.719300295795762</v>
      </c>
      <c r="AC146">
        <v>20.21108670281042</v>
      </c>
      <c r="AD146">
        <v>18.247010917343228</v>
      </c>
      <c r="AE146">
        <v>18.125374059909035</v>
      </c>
      <c r="AF146">
        <v>860.11187763502755</v>
      </c>
      <c r="AG146">
        <v>1661.2190268443524</v>
      </c>
      <c r="AH146">
        <v>21.891289903820024</v>
      </c>
    </row>
    <row r="147" spans="1:34" x14ac:dyDescent="0.25">
      <c r="A147">
        <v>146</v>
      </c>
      <c r="B147">
        <f t="shared" ca="1" si="31"/>
        <v>10.971264608131664</v>
      </c>
      <c r="C147">
        <f t="shared" ca="1" si="32"/>
        <v>13.456627441047193</v>
      </c>
      <c r="D147">
        <f t="shared" ca="1" si="33"/>
        <v>9.5763217521937776</v>
      </c>
      <c r="E147">
        <f t="shared" ca="1" si="34"/>
        <v>147.66197317857282</v>
      </c>
      <c r="F147">
        <f t="shared" ca="1" si="35"/>
        <v>106.67817630100961</v>
      </c>
      <c r="G147">
        <f t="shared" ca="1" si="36"/>
        <v>129.61548018213358</v>
      </c>
      <c r="H147">
        <f t="shared" ca="1" si="37"/>
        <v>50.021307493976586</v>
      </c>
      <c r="I147">
        <f t="shared" ca="1" si="38"/>
        <v>41.934856084595253</v>
      </c>
      <c r="J147">
        <f t="shared" ca="1" si="39"/>
        <v>47.020481739424639</v>
      </c>
      <c r="K147">
        <f t="shared" ca="1" si="40"/>
        <v>17.575898225083716</v>
      </c>
      <c r="L147">
        <f t="shared" ca="1" si="41"/>
        <v>15.177244129019616</v>
      </c>
      <c r="M147">
        <f t="shared" ca="1" si="42"/>
        <v>16.725650381899172</v>
      </c>
      <c r="N147">
        <f t="shared" ca="1" si="43"/>
        <v>763.72797970393901</v>
      </c>
      <c r="O147">
        <f t="shared" ca="1" si="44"/>
        <v>1415.0900266166657</v>
      </c>
      <c r="P147">
        <f t="shared" ca="1" si="45"/>
        <v>20.451608830742927</v>
      </c>
      <c r="S147">
        <v>146</v>
      </c>
      <c r="T147">
        <v>12.843262617778421</v>
      </c>
      <c r="U147">
        <v>15.006397382867183</v>
      </c>
      <c r="V147">
        <v>9.1844713935593383</v>
      </c>
      <c r="W147">
        <v>193.96297552883524</v>
      </c>
      <c r="X147">
        <v>118.79492583354681</v>
      </c>
      <c r="Y147">
        <v>139.08895343897629</v>
      </c>
      <c r="Z147">
        <v>57.575829282730666</v>
      </c>
      <c r="AA147">
        <v>45.853562018924642</v>
      </c>
      <c r="AB147">
        <v>50.357182514459097</v>
      </c>
      <c r="AC147">
        <v>21.206111027067333</v>
      </c>
      <c r="AD147">
        <v>17.59700426233281</v>
      </c>
      <c r="AE147">
        <v>18.481607913812852</v>
      </c>
      <c r="AF147">
        <v>897.66750495805775</v>
      </c>
      <c r="AG147">
        <v>1772.0570728489058</v>
      </c>
      <c r="AH147">
        <v>21.803773931197579</v>
      </c>
    </row>
    <row r="148" spans="1:34" x14ac:dyDescent="0.25">
      <c r="A148">
        <v>147</v>
      </c>
      <c r="B148">
        <f t="shared" ca="1" si="31"/>
        <v>14.752146354971604</v>
      </c>
      <c r="C148">
        <f t="shared" ca="1" si="32"/>
        <v>6.8523835366347789</v>
      </c>
      <c r="D148">
        <f t="shared" ca="1" si="33"/>
        <v>8.1977498825334525</v>
      </c>
      <c r="E148">
        <f t="shared" ca="1" si="34"/>
        <v>101.55960311549383</v>
      </c>
      <c r="F148">
        <f t="shared" ca="1" si="35"/>
        <v>121.05995440527175</v>
      </c>
      <c r="G148">
        <f t="shared" ca="1" si="36"/>
        <v>58.152111585526164</v>
      </c>
      <c r="H148">
        <f t="shared" ca="1" si="37"/>
        <v>43.332515996220231</v>
      </c>
      <c r="I148">
        <f t="shared" ca="1" si="38"/>
        <v>47.519134070973863</v>
      </c>
      <c r="J148">
        <f t="shared" ca="1" si="39"/>
        <v>30.102125034182382</v>
      </c>
      <c r="K148">
        <f t="shared" ca="1" si="40"/>
        <v>16.712563665702675</v>
      </c>
      <c r="L148">
        <f t="shared" ca="1" si="41"/>
        <v>18.440122091144431</v>
      </c>
      <c r="M148">
        <f t="shared" ca="1" si="42"/>
        <v>11.932282448700251</v>
      </c>
      <c r="N148">
        <f t="shared" ca="1" si="43"/>
        <v>557.00766908002868</v>
      </c>
      <c r="O148">
        <f t="shared" ca="1" si="44"/>
        <v>830.31696966168465</v>
      </c>
      <c r="P148">
        <f t="shared" ca="1" si="45"/>
        <v>20.02218367952193</v>
      </c>
      <c r="S148">
        <v>147</v>
      </c>
      <c r="T148">
        <v>19.279847956781428</v>
      </c>
      <c r="U148">
        <v>5.6014616709805658</v>
      </c>
      <c r="V148">
        <v>6.6045520204715871</v>
      </c>
      <c r="W148">
        <v>109.45328212814077</v>
      </c>
      <c r="X148">
        <v>127.45492426958914</v>
      </c>
      <c r="Y148">
        <v>38.104061089199313</v>
      </c>
      <c r="Z148">
        <v>50.907176658409639</v>
      </c>
      <c r="AA148">
        <v>53.54038147221825</v>
      </c>
      <c r="AB148">
        <v>25.134686221719249</v>
      </c>
      <c r="AC148">
        <v>21.334211868151336</v>
      </c>
      <c r="AD148">
        <v>22.08799069062345</v>
      </c>
      <c r="AE148">
        <v>9.2130885354150536</v>
      </c>
      <c r="AF148">
        <v>545.26275884682377</v>
      </c>
      <c r="AG148">
        <v>714.78633671893715</v>
      </c>
      <c r="AH148">
        <v>22.629984504496015</v>
      </c>
    </row>
    <row r="149" spans="1:34" x14ac:dyDescent="0.25">
      <c r="A149">
        <v>148</v>
      </c>
      <c r="B149">
        <f t="shared" ca="1" si="31"/>
        <v>10.806868682721355</v>
      </c>
      <c r="C149">
        <f t="shared" ca="1" si="32"/>
        <v>11.463851122780804</v>
      </c>
      <c r="D149">
        <f t="shared" ca="1" si="33"/>
        <v>8.8594383196811179</v>
      </c>
      <c r="E149">
        <f t="shared" ca="1" si="34"/>
        <v>124.13369972884837</v>
      </c>
      <c r="F149">
        <f t="shared" ca="1" si="35"/>
        <v>96.374591550920357</v>
      </c>
      <c r="G149">
        <f t="shared" ca="1" si="36"/>
        <v>102.43191995199646</v>
      </c>
      <c r="H149">
        <f t="shared" ca="1" si="37"/>
        <v>46.300871691552558</v>
      </c>
      <c r="I149">
        <f t="shared" ca="1" si="38"/>
        <v>40.518534884014215</v>
      </c>
      <c r="J149">
        <f t="shared" ca="1" si="39"/>
        <v>41.483352230483867</v>
      </c>
      <c r="K149">
        <f t="shared" ca="1" si="40"/>
        <v>16.919062945599798</v>
      </c>
      <c r="L149">
        <f t="shared" ca="1" si="41"/>
        <v>14.475209627528692</v>
      </c>
      <c r="M149">
        <f t="shared" ca="1" si="42"/>
        <v>14.920697366514371</v>
      </c>
      <c r="N149">
        <f t="shared" ca="1" si="43"/>
        <v>644.2339620460117</v>
      </c>
      <c r="O149">
        <f t="shared" ca="1" si="44"/>
        <v>1099.2172206214063</v>
      </c>
      <c r="P149">
        <f t="shared" ca="1" si="45"/>
        <v>19.158799118616479</v>
      </c>
      <c r="S149">
        <v>148</v>
      </c>
      <c r="T149">
        <v>15.880951183112948</v>
      </c>
      <c r="U149">
        <v>12.392531808245854</v>
      </c>
      <c r="V149">
        <v>5.2459679227631328</v>
      </c>
      <c r="W149">
        <v>197.46082674588737</v>
      </c>
      <c r="X149">
        <v>84.963549769537366</v>
      </c>
      <c r="Y149">
        <v>65.042057332064388</v>
      </c>
      <c r="Z149">
        <v>58.052195578948179</v>
      </c>
      <c r="AA149">
        <v>42.270058839420507</v>
      </c>
      <c r="AB149">
        <v>36.298879093874184</v>
      </c>
      <c r="AC149">
        <v>21.777128303834253</v>
      </c>
      <c r="AD149">
        <v>18.475089909789848</v>
      </c>
      <c r="AE149">
        <v>14.907896010115884</v>
      </c>
      <c r="AF149">
        <v>692.21950305064593</v>
      </c>
      <c r="AG149">
        <v>1033.9231900551274</v>
      </c>
      <c r="AH149">
        <v>21.060417775103442</v>
      </c>
    </row>
    <row r="150" spans="1:34" x14ac:dyDescent="0.25">
      <c r="A150">
        <v>149</v>
      </c>
      <c r="B150">
        <f t="shared" ca="1" si="31"/>
        <v>16.305679456553996</v>
      </c>
      <c r="C150">
        <f t="shared" ca="1" si="32"/>
        <v>13.695259964717405</v>
      </c>
      <c r="D150">
        <f t="shared" ca="1" si="33"/>
        <v>6.9194060034539255</v>
      </c>
      <c r="E150">
        <f t="shared" ca="1" si="34"/>
        <v>223.53396296498877</v>
      </c>
      <c r="F150">
        <f t="shared" ca="1" si="35"/>
        <v>113.01218256271076</v>
      </c>
      <c r="G150">
        <f t="shared" ca="1" si="36"/>
        <v>96.428997548043398</v>
      </c>
      <c r="H150">
        <f t="shared" ca="1" si="37"/>
        <v>61.156027579229061</v>
      </c>
      <c r="I150">
        <f t="shared" ca="1" si="38"/>
        <v>47.299884258721896</v>
      </c>
      <c r="J150">
        <f t="shared" ca="1" si="39"/>
        <v>42.077559512138436</v>
      </c>
      <c r="K150">
        <f t="shared" ca="1" si="40"/>
        <v>21.67400745626119</v>
      </c>
      <c r="L150">
        <f t="shared" ca="1" si="41"/>
        <v>19.352839177247102</v>
      </c>
      <c r="M150">
        <f t="shared" ca="1" si="42"/>
        <v>15.598248844801784</v>
      </c>
      <c r="N150">
        <f t="shared" ca="1" si="43"/>
        <v>863.1166502437643</v>
      </c>
      <c r="O150">
        <f t="shared" ca="1" si="44"/>
        <v>1546.3848693326302</v>
      </c>
      <c r="P150">
        <f t="shared" ca="1" si="45"/>
        <v>23.597791210985871</v>
      </c>
      <c r="S150">
        <v>149</v>
      </c>
      <c r="T150">
        <v>10.49795767839713</v>
      </c>
      <c r="U150">
        <v>5.4999283104897474</v>
      </c>
      <c r="V150">
        <v>8.6808486268698299</v>
      </c>
      <c r="W150">
        <v>58.614982756268795</v>
      </c>
      <c r="X150">
        <v>91.292300208236711</v>
      </c>
      <c r="Y150">
        <v>48.630604174004795</v>
      </c>
      <c r="Z150">
        <v>33.319299058480624</v>
      </c>
      <c r="AA150">
        <v>40.276835431492565</v>
      </c>
      <c r="AB150">
        <v>29.293223864933772</v>
      </c>
      <c r="AC150">
        <v>13.260267019410406</v>
      </c>
      <c r="AD150">
        <v>14.438505819278156</v>
      </c>
      <c r="AE150">
        <v>11.480399626817663</v>
      </c>
      <c r="AF150">
        <v>395.21927349577135</v>
      </c>
      <c r="AG150">
        <v>501.55432676720864</v>
      </c>
      <c r="AH150">
        <v>15.991195665004236</v>
      </c>
    </row>
    <row r="151" spans="1:34" x14ac:dyDescent="0.25">
      <c r="A151">
        <v>150</v>
      </c>
      <c r="B151">
        <f t="shared" ca="1" si="31"/>
        <v>18.225048284848061</v>
      </c>
      <c r="C151">
        <f t="shared" ca="1" si="32"/>
        <v>5.4506786901159359</v>
      </c>
      <c r="D151">
        <f t="shared" ca="1" si="33"/>
        <v>3.8789486591078912</v>
      </c>
      <c r="E151">
        <f t="shared" ca="1" si="34"/>
        <v>101.01289750429933</v>
      </c>
      <c r="F151">
        <f t="shared" ca="1" si="35"/>
        <v>72.460844717237904</v>
      </c>
      <c r="G151">
        <f t="shared" ca="1" si="36"/>
        <v>21.391984239359836</v>
      </c>
      <c r="H151">
        <f t="shared" ca="1" si="37"/>
        <v>47.805086752857576</v>
      </c>
      <c r="I151">
        <f t="shared" ca="1" si="38"/>
        <v>45.077189537861251</v>
      </c>
      <c r="J151">
        <f t="shared" ca="1" si="39"/>
        <v>19.984017544667125</v>
      </c>
      <c r="K151">
        <f t="shared" ca="1" si="40"/>
        <v>19.524882123226792</v>
      </c>
      <c r="L151">
        <f t="shared" ca="1" si="41"/>
        <v>19.356711827435294</v>
      </c>
      <c r="M151">
        <f t="shared" ca="1" si="42"/>
        <v>7.9371769243273569</v>
      </c>
      <c r="N151">
        <f t="shared" ca="1" si="43"/>
        <v>384.05436874024537</v>
      </c>
      <c r="O151">
        <f t="shared" ca="1" si="44"/>
        <v>386.97330545905731</v>
      </c>
      <c r="P151">
        <f t="shared" ca="1" si="45"/>
        <v>20.752296299939463</v>
      </c>
      <c r="S151">
        <v>150</v>
      </c>
      <c r="T151">
        <v>16.412412665624171</v>
      </c>
      <c r="U151">
        <v>13.870631549624937</v>
      </c>
      <c r="V151">
        <v>7.8506115546202393</v>
      </c>
      <c r="W151">
        <v>229.33802281374324</v>
      </c>
      <c r="X151">
        <v>130.69844141479683</v>
      </c>
      <c r="Y151">
        <v>110.62708743554842</v>
      </c>
      <c r="Z151">
        <v>60.677661480719124</v>
      </c>
      <c r="AA151">
        <v>49.767169497732709</v>
      </c>
      <c r="AB151">
        <v>45.401954316536596</v>
      </c>
      <c r="AC151">
        <v>22.224647187514556</v>
      </c>
      <c r="AD151">
        <v>20.177152017626888</v>
      </c>
      <c r="AE151">
        <v>17.680900168504248</v>
      </c>
      <c r="AF151">
        <v>930.91312952130659</v>
      </c>
      <c r="AG151">
        <v>1787.7030450180216</v>
      </c>
      <c r="AH151">
        <v>22.973404917146944</v>
      </c>
    </row>
    <row r="152" spans="1:34" x14ac:dyDescent="0.25">
      <c r="A152">
        <v>151</v>
      </c>
      <c r="B152">
        <f t="shared" ca="1" si="31"/>
        <v>11.877485347762914</v>
      </c>
      <c r="C152">
        <f t="shared" ca="1" si="32"/>
        <v>16.128558735257116</v>
      </c>
      <c r="D152">
        <f t="shared" ca="1" si="33"/>
        <v>8.7612360764151624</v>
      </c>
      <c r="E152">
        <f t="shared" ca="1" si="34"/>
        <v>192.59449447020214</v>
      </c>
      <c r="F152">
        <f t="shared" ca="1" si="35"/>
        <v>104.55673076815222</v>
      </c>
      <c r="G152">
        <f t="shared" ca="1" si="36"/>
        <v>141.86536154926452</v>
      </c>
      <c r="H152">
        <f t="shared" ca="1" si="37"/>
        <v>56.489139092639896</v>
      </c>
      <c r="I152">
        <f t="shared" ca="1" si="38"/>
        <v>41.925855409370676</v>
      </c>
      <c r="J152">
        <f t="shared" ca="1" si="39"/>
        <v>50.637379198447832</v>
      </c>
      <c r="K152">
        <f t="shared" ca="1" si="40"/>
        <v>20.376551321207419</v>
      </c>
      <c r="L152">
        <f t="shared" ca="1" si="41"/>
        <v>16.141248786774323</v>
      </c>
      <c r="M152">
        <f t="shared" ca="1" si="42"/>
        <v>18.515784993997041</v>
      </c>
      <c r="N152">
        <f t="shared" ca="1" si="43"/>
        <v>875.66999614638303</v>
      </c>
      <c r="O152">
        <f t="shared" ca="1" si="44"/>
        <v>1679.8796792314358</v>
      </c>
      <c r="P152">
        <f t="shared" ca="1" si="45"/>
        <v>23.271635856972154</v>
      </c>
      <c r="S152">
        <v>151</v>
      </c>
      <c r="T152">
        <v>15.503607420963341</v>
      </c>
      <c r="U152">
        <v>10.480597238848745</v>
      </c>
      <c r="V152">
        <v>7.1125511902088281</v>
      </c>
      <c r="W152">
        <v>164.08862692988203</v>
      </c>
      <c r="X152">
        <v>111.49787739801613</v>
      </c>
      <c r="Y152">
        <v>75.425849037911121</v>
      </c>
      <c r="Z152">
        <v>52.955858773161857</v>
      </c>
      <c r="AA152">
        <v>46.036563766250303</v>
      </c>
      <c r="AB152">
        <v>35.471068119858622</v>
      </c>
      <c r="AC152">
        <v>19.323958652552882</v>
      </c>
      <c r="AD152">
        <v>18.789727328074221</v>
      </c>
      <c r="AE152">
        <v>13.86342107597978</v>
      </c>
      <c r="AF152">
        <v>695.69850898856873</v>
      </c>
      <c r="AG152">
        <v>1156.8791931921699</v>
      </c>
      <c r="AH152">
        <v>20.543282562758471</v>
      </c>
    </row>
    <row r="153" spans="1:34" x14ac:dyDescent="0.25">
      <c r="A153">
        <v>152</v>
      </c>
      <c r="B153">
        <f t="shared" ca="1" si="31"/>
        <v>18.080408172463962</v>
      </c>
      <c r="C153">
        <f t="shared" ca="1" si="32"/>
        <v>14.437588242325511</v>
      </c>
      <c r="D153">
        <f t="shared" ca="1" si="33"/>
        <v>3.0896465585907231</v>
      </c>
      <c r="E153">
        <f t="shared" ca="1" si="34"/>
        <v>261.13890615407979</v>
      </c>
      <c r="F153">
        <f t="shared" ca="1" si="35"/>
        <v>57.065330263307857</v>
      </c>
      <c r="G153">
        <f t="shared" ca="1" si="36"/>
        <v>44.812021093620039</v>
      </c>
      <c r="H153">
        <f t="shared" ca="1" si="37"/>
        <v>66.618328941101964</v>
      </c>
      <c r="I153">
        <f t="shared" ca="1" si="38"/>
        <v>44.029478576600098</v>
      </c>
      <c r="J153">
        <f t="shared" ca="1" si="39"/>
        <v>37.033129075232075</v>
      </c>
      <c r="K153">
        <f t="shared" ca="1" si="40"/>
        <v>24.919209441652345</v>
      </c>
      <c r="L153">
        <f t="shared" ca="1" si="41"/>
        <v>19.894228147419611</v>
      </c>
      <c r="M153">
        <f t="shared" ca="1" si="42"/>
        <v>15.279344327401223</v>
      </c>
      <c r="N153">
        <f t="shared" ca="1" si="43"/>
        <v>724.56723784511655</v>
      </c>
      <c r="O153">
        <f t="shared" ca="1" si="44"/>
        <v>808.42781330384116</v>
      </c>
      <c r="P153">
        <f t="shared" ca="1" si="45"/>
        <v>24.386760997566732</v>
      </c>
      <c r="S153">
        <v>152</v>
      </c>
      <c r="T153">
        <v>16.53214135829257</v>
      </c>
      <c r="U153">
        <v>6.6986934795875932</v>
      </c>
      <c r="V153">
        <v>5.4395350784111525</v>
      </c>
      <c r="W153">
        <v>112.23601811472284</v>
      </c>
      <c r="X153">
        <v>90.932787585888036</v>
      </c>
      <c r="Y153">
        <v>37.519575409288606</v>
      </c>
      <c r="Z153">
        <v>47.00919324466232</v>
      </c>
      <c r="AA153">
        <v>45.166224369010493</v>
      </c>
      <c r="AB153">
        <v>25.395666361610754</v>
      </c>
      <c r="AC153">
        <v>19.136716379926991</v>
      </c>
      <c r="AD153">
        <v>18.411535030092971</v>
      </c>
      <c r="AE153">
        <v>8.9305528205427489</v>
      </c>
      <c r="AF153">
        <v>475.35955841472401</v>
      </c>
      <c r="AG153">
        <v>603.05566679607557</v>
      </c>
      <c r="AH153">
        <v>19.387599464492158</v>
      </c>
    </row>
    <row r="154" spans="1:34" x14ac:dyDescent="0.25">
      <c r="A154">
        <v>153</v>
      </c>
      <c r="B154">
        <f t="shared" ca="1" si="31"/>
        <v>12.967073587779042</v>
      </c>
      <c r="C154">
        <f t="shared" ca="1" si="32"/>
        <v>15.407485193828</v>
      </c>
      <c r="D154">
        <f t="shared" ca="1" si="33"/>
        <v>8.5481130002579775</v>
      </c>
      <c r="E154">
        <f t="shared" ca="1" si="34"/>
        <v>200.82593874700612</v>
      </c>
      <c r="F154">
        <f t="shared" ca="1" si="35"/>
        <v>111.64791070424307</v>
      </c>
      <c r="G154">
        <f t="shared" ca="1" si="36"/>
        <v>132.93901577314909</v>
      </c>
      <c r="H154">
        <f t="shared" ca="1" si="37"/>
        <v>57.228724065554353</v>
      </c>
      <c r="I154">
        <f t="shared" ca="1" si="38"/>
        <v>43.429139779325638</v>
      </c>
      <c r="J154">
        <f t="shared" ca="1" si="39"/>
        <v>49.682240284806291</v>
      </c>
      <c r="K154">
        <f t="shared" ca="1" si="40"/>
        <v>20.53550984465117</v>
      </c>
      <c r="L154">
        <f t="shared" ca="1" si="41"/>
        <v>16.629252238337088</v>
      </c>
      <c r="M154">
        <f t="shared" ca="1" si="42"/>
        <v>19.421791322246936</v>
      </c>
      <c r="N154">
        <f t="shared" ca="1" si="43"/>
        <v>885.29928556641596</v>
      </c>
      <c r="O154">
        <f t="shared" ca="1" si="44"/>
        <v>1709.5442284852495</v>
      </c>
      <c r="P154">
        <f t="shared" ca="1" si="45"/>
        <v>22.268297521264156</v>
      </c>
      <c r="S154">
        <v>153</v>
      </c>
      <c r="T154">
        <v>19.59576417250284</v>
      </c>
      <c r="U154">
        <v>13.353082235122994</v>
      </c>
      <c r="V154">
        <v>3.8455810061444922</v>
      </c>
      <c r="W154">
        <v>263.14863213397882</v>
      </c>
      <c r="X154">
        <v>76.763103740990971</v>
      </c>
      <c r="Y154">
        <v>52.953510397986392</v>
      </c>
      <c r="Z154">
        <v>66.534457471516632</v>
      </c>
      <c r="AA154">
        <v>47.592856502878504</v>
      </c>
      <c r="AB154">
        <v>35.965375143963946</v>
      </c>
      <c r="AC154">
        <v>23.835602737576721</v>
      </c>
      <c r="AD154">
        <v>21.833891230906346</v>
      </c>
      <c r="AE154">
        <v>14.335606156313839</v>
      </c>
      <c r="AF154">
        <v>778.53687229639991</v>
      </c>
      <c r="AG154">
        <v>1007.3568980758772</v>
      </c>
      <c r="AH154">
        <v>24.314757040620531</v>
      </c>
    </row>
    <row r="155" spans="1:34" x14ac:dyDescent="0.25">
      <c r="A155">
        <v>154</v>
      </c>
      <c r="B155">
        <f t="shared" ca="1" si="31"/>
        <v>10.507243717460277</v>
      </c>
      <c r="C155">
        <f t="shared" ca="1" si="32"/>
        <v>8.3351476761762022</v>
      </c>
      <c r="D155">
        <f t="shared" ca="1" si="33"/>
        <v>9.8216144105846688</v>
      </c>
      <c r="E155">
        <f t="shared" ca="1" si="34"/>
        <v>88.315241408116989</v>
      </c>
      <c r="F155">
        <f t="shared" ca="1" si="35"/>
        <v>103.59437485891732</v>
      </c>
      <c r="G155">
        <f t="shared" ca="1" si="36"/>
        <v>83.729801151778176</v>
      </c>
      <c r="H155">
        <f t="shared" ca="1" si="37"/>
        <v>39.193236412509499</v>
      </c>
      <c r="I155">
        <f t="shared" ca="1" si="38"/>
        <v>42.237965793041155</v>
      </c>
      <c r="J155">
        <f t="shared" ca="1" si="39"/>
        <v>37.193639497138236</v>
      </c>
      <c r="K155">
        <f t="shared" ca="1" si="40"/>
        <v>15.382835097888828</v>
      </c>
      <c r="L155">
        <f t="shared" ca="1" si="41"/>
        <v>16.00395322798876</v>
      </c>
      <c r="M155">
        <f t="shared" ca="1" si="42"/>
        <v>14.068071517198002</v>
      </c>
      <c r="N155">
        <f t="shared" ca="1" si="43"/>
        <v>545.75347477277876</v>
      </c>
      <c r="O155">
        <f t="shared" ca="1" si="44"/>
        <v>861.94469244222694</v>
      </c>
      <c r="P155">
        <f t="shared" ca="1" si="45"/>
        <v>17.625275503044627</v>
      </c>
      <c r="S155">
        <v>154</v>
      </c>
      <c r="T155">
        <v>15.832163904682837</v>
      </c>
      <c r="U155">
        <v>14.314133198210248</v>
      </c>
      <c r="V155">
        <v>7.9168420333408687</v>
      </c>
      <c r="W155">
        <v>227.55761117906411</v>
      </c>
      <c r="X155">
        <v>126.43884220256636</v>
      </c>
      <c r="Y155">
        <v>113.32727398920626</v>
      </c>
      <c r="Z155">
        <v>60.748752020181755</v>
      </c>
      <c r="AA155">
        <v>47.570086855247133</v>
      </c>
      <c r="AB155">
        <v>45.801353174671263</v>
      </c>
      <c r="AC155">
        <v>22.504804162880976</v>
      </c>
      <c r="AD155">
        <v>17.907628986166937</v>
      </c>
      <c r="AE155">
        <v>17.099775480251456</v>
      </c>
      <c r="AF155">
        <v>931.9016280104446</v>
      </c>
      <c r="AG155">
        <v>1795.4922428006485</v>
      </c>
      <c r="AH155">
        <v>24.451681097752562</v>
      </c>
    </row>
    <row r="156" spans="1:34" x14ac:dyDescent="0.25">
      <c r="A156">
        <v>155</v>
      </c>
      <c r="B156">
        <f t="shared" ca="1" si="31"/>
        <v>13.969385488013254</v>
      </c>
      <c r="C156">
        <f t="shared" ca="1" si="32"/>
        <v>11.354987906623608</v>
      </c>
      <c r="D156">
        <f t="shared" ca="1" si="33"/>
        <v>9.2456342746008779</v>
      </c>
      <c r="E156">
        <f t="shared" ca="1" si="34"/>
        <v>159.3793103716454</v>
      </c>
      <c r="F156">
        <f t="shared" ca="1" si="35"/>
        <v>129.8970132576936</v>
      </c>
      <c r="G156">
        <f t="shared" ca="1" si="36"/>
        <v>106.07150764186163</v>
      </c>
      <c r="H156">
        <f t="shared" ca="1" si="37"/>
        <v>51.92597419834177</v>
      </c>
      <c r="I156">
        <f t="shared" ca="1" si="38"/>
        <v>47.856656867951578</v>
      </c>
      <c r="J156">
        <f t="shared" ca="1" si="39"/>
        <v>42.65655193397027</v>
      </c>
      <c r="K156">
        <f t="shared" ca="1" si="40"/>
        <v>19.185450369467901</v>
      </c>
      <c r="L156">
        <f t="shared" ca="1" si="41"/>
        <v>17.932269075059828</v>
      </c>
      <c r="M156">
        <f t="shared" ca="1" si="42"/>
        <v>16.368623117655851</v>
      </c>
      <c r="N156">
        <f t="shared" ca="1" si="43"/>
        <v>787.22752568453893</v>
      </c>
      <c r="O156">
        <f t="shared" ca="1" si="44"/>
        <v>1467.8425102082367</v>
      </c>
      <c r="P156">
        <f t="shared" ca="1" si="45"/>
        <v>21.749921077618829</v>
      </c>
      <c r="S156">
        <v>155</v>
      </c>
      <c r="T156">
        <v>19.871511368677211</v>
      </c>
      <c r="U156">
        <v>11.759213846328853</v>
      </c>
      <c r="V156">
        <v>2.0417866535865938</v>
      </c>
      <c r="W156">
        <v>235.63643263647157</v>
      </c>
      <c r="X156">
        <v>41.879732646249657</v>
      </c>
      <c r="Y156">
        <v>24.344407928100047</v>
      </c>
      <c r="Z156">
        <v>63.756285476334419</v>
      </c>
      <c r="AA156">
        <v>45.486545943823053</v>
      </c>
      <c r="AB156">
        <v>28.007320681143177</v>
      </c>
      <c r="AC156">
        <v>24.931961690142359</v>
      </c>
      <c r="AD156">
        <v>21.331750555257052</v>
      </c>
      <c r="AE156">
        <v>13.276159175842773</v>
      </c>
      <c r="AF156">
        <v>596.87822272893402</v>
      </c>
      <c r="AG156">
        <v>478.2519753876839</v>
      </c>
      <c r="AH156">
        <v>23.664818885542559</v>
      </c>
    </row>
    <row r="157" spans="1:34" x14ac:dyDescent="0.25">
      <c r="A157">
        <v>156</v>
      </c>
      <c r="B157">
        <f t="shared" ca="1" si="31"/>
        <v>11.15498374316015</v>
      </c>
      <c r="C157">
        <f t="shared" ca="1" si="32"/>
        <v>14.966280987230386</v>
      </c>
      <c r="D157">
        <f t="shared" ca="1" si="33"/>
        <v>2.2180138560840481</v>
      </c>
      <c r="E157">
        <f t="shared" ca="1" si="34"/>
        <v>168.80918183855653</v>
      </c>
      <c r="F157">
        <f t="shared" ca="1" si="35"/>
        <v>25.706880700017891</v>
      </c>
      <c r="G157">
        <f t="shared" ca="1" si="36"/>
        <v>34.843113402677936</v>
      </c>
      <c r="H157">
        <f t="shared" ca="1" si="37"/>
        <v>53.290792657381559</v>
      </c>
      <c r="I157">
        <f t="shared" ca="1" si="38"/>
        <v>27.782266265097348</v>
      </c>
      <c r="J157">
        <f t="shared" ca="1" si="39"/>
        <v>36.095967719834071</v>
      </c>
      <c r="K157">
        <f t="shared" ca="1" si="40"/>
        <v>18.851813492652347</v>
      </c>
      <c r="L157">
        <f t="shared" ca="1" si="41"/>
        <v>13.11933395501479</v>
      </c>
      <c r="M157">
        <f t="shared" ca="1" si="42"/>
        <v>15.662060058958277</v>
      </c>
      <c r="N157">
        <f t="shared" ca="1" si="43"/>
        <v>450.9030718356023</v>
      </c>
      <c r="O157">
        <f t="shared" ca="1" si="44"/>
        <v>370.65686594623673</v>
      </c>
      <c r="P157">
        <f t="shared" ca="1" si="45"/>
        <v>20.315486252035058</v>
      </c>
      <c r="S157">
        <v>156</v>
      </c>
      <c r="T157">
        <v>16.721584930907468</v>
      </c>
      <c r="U157">
        <v>15.922886174822212</v>
      </c>
      <c r="V157">
        <v>8.8516174267668113</v>
      </c>
      <c r="W157">
        <v>267.41701039930297</v>
      </c>
      <c r="X157">
        <v>149.72009099861745</v>
      </c>
      <c r="Y157">
        <v>141.65267506861431</v>
      </c>
      <c r="Z157">
        <v>66.041748890389457</v>
      </c>
      <c r="AA157">
        <v>51.556071459568734</v>
      </c>
      <c r="AB157">
        <v>50.292906898665805</v>
      </c>
      <c r="AC157">
        <v>23.316695847025372</v>
      </c>
      <c r="AD157">
        <v>19.066536756141574</v>
      </c>
      <c r="AE157">
        <v>18.947414002286362</v>
      </c>
      <c r="AF157">
        <v>1112.0288465793508</v>
      </c>
      <c r="AG157">
        <v>2357.7120839133413</v>
      </c>
      <c r="AH157">
        <v>25.881549170459312</v>
      </c>
    </row>
    <row r="158" spans="1:34" x14ac:dyDescent="0.25">
      <c r="A158">
        <v>157</v>
      </c>
      <c r="B158">
        <f t="shared" ca="1" si="31"/>
        <v>14.539995305441163</v>
      </c>
      <c r="C158">
        <f t="shared" ca="1" si="32"/>
        <v>16.747392703832134</v>
      </c>
      <c r="D158">
        <f t="shared" ca="1" si="33"/>
        <v>6.5014742364999911</v>
      </c>
      <c r="E158">
        <f t="shared" ca="1" si="34"/>
        <v>243.75495106852455</v>
      </c>
      <c r="F158">
        <f t="shared" ca="1" si="35"/>
        <v>95.783478537159311</v>
      </c>
      <c r="G158">
        <f t="shared" ca="1" si="36"/>
        <v>110.75168927112375</v>
      </c>
      <c r="H158">
        <f t="shared" ca="1" si="37"/>
        <v>63.823797438718323</v>
      </c>
      <c r="I158">
        <f t="shared" ca="1" si="38"/>
        <v>42.664325846828682</v>
      </c>
      <c r="J158">
        <f t="shared" ca="1" si="39"/>
        <v>46.543264202641986</v>
      </c>
      <c r="K158">
        <f t="shared" ca="1" si="40"/>
        <v>23.564771097943204</v>
      </c>
      <c r="L158">
        <f t="shared" ca="1" si="41"/>
        <v>15.981689739100929</v>
      </c>
      <c r="M158">
        <f t="shared" ca="1" si="42"/>
        <v>19.750778139196065</v>
      </c>
      <c r="N158">
        <f t="shared" ca="1" si="43"/>
        <v>894.74862218129795</v>
      </c>
      <c r="O158">
        <f t="shared" ca="1" si="44"/>
        <v>1585.025209798659</v>
      </c>
      <c r="P158">
        <f t="shared" ca="1" si="45"/>
        <v>23.186933756020217</v>
      </c>
      <c r="S158">
        <v>157</v>
      </c>
      <c r="T158">
        <v>12.564301948877512</v>
      </c>
      <c r="U158">
        <v>16.904716146847729</v>
      </c>
      <c r="V158">
        <v>9.830090902350765</v>
      </c>
      <c r="W158">
        <v>213.0279859380482</v>
      </c>
      <c r="X158">
        <v>125.48043014036482</v>
      </c>
      <c r="Y158">
        <v>167.93425380582781</v>
      </c>
      <c r="Z158">
        <v>59.457361609399058</v>
      </c>
      <c r="AA158">
        <v>46.311072164666143</v>
      </c>
      <c r="AB158">
        <v>55.094227793694223</v>
      </c>
      <c r="AC158">
        <v>21.174264095787169</v>
      </c>
      <c r="AD158">
        <v>16.584658294413497</v>
      </c>
      <c r="AE158">
        <v>20.409735761456052</v>
      </c>
      <c r="AF158">
        <v>1005.6974512544369</v>
      </c>
      <c r="AG158">
        <v>2088.4552566589978</v>
      </c>
      <c r="AH158">
        <v>23.730876138231089</v>
      </c>
    </row>
    <row r="159" spans="1:34" x14ac:dyDescent="0.25">
      <c r="A159">
        <v>158</v>
      </c>
      <c r="B159">
        <f t="shared" ca="1" si="31"/>
        <v>17.792156124704022</v>
      </c>
      <c r="C159">
        <f t="shared" ca="1" si="32"/>
        <v>6.04109731629541</v>
      </c>
      <c r="D159">
        <f t="shared" ca="1" si="33"/>
        <v>2.0970601727559837</v>
      </c>
      <c r="E159">
        <f t="shared" ca="1" si="34"/>
        <v>109.48189531863257</v>
      </c>
      <c r="F159">
        <f t="shared" ca="1" si="35"/>
        <v>38.673071357273606</v>
      </c>
      <c r="G159">
        <f t="shared" ca="1" si="36"/>
        <v>13.216167877547953</v>
      </c>
      <c r="H159">
        <f t="shared" ca="1" si="37"/>
        <v>48.695171831069608</v>
      </c>
      <c r="I159">
        <f t="shared" ca="1" si="38"/>
        <v>40.664967828490603</v>
      </c>
      <c r="J159">
        <f t="shared" ca="1" si="39"/>
        <v>17.120884241608866</v>
      </c>
      <c r="K159">
        <f t="shared" ca="1" si="40"/>
        <v>20.573049132669475</v>
      </c>
      <c r="L159">
        <f t="shared" ca="1" si="41"/>
        <v>19.811475625100694</v>
      </c>
      <c r="M159">
        <f t="shared" ca="1" si="42"/>
        <v>7.8730446410521857</v>
      </c>
      <c r="N159">
        <f t="shared" ca="1" si="43"/>
        <v>316.37027431978436</v>
      </c>
      <c r="O159">
        <f t="shared" ca="1" si="44"/>
        <v>227.07639757078667</v>
      </c>
      <c r="P159">
        <f t="shared" ca="1" si="45"/>
        <v>20.78528170881264</v>
      </c>
      <c r="S159">
        <v>158</v>
      </c>
      <c r="T159">
        <v>11.390699877538614</v>
      </c>
      <c r="U159">
        <v>6.8135403155470282</v>
      </c>
      <c r="V159">
        <v>3.7868073765082597</v>
      </c>
      <c r="W159">
        <v>78.610639158904121</v>
      </c>
      <c r="X159">
        <v>44.143955393485008</v>
      </c>
      <c r="Y159">
        <v>26.057128100997144</v>
      </c>
      <c r="Z159">
        <v>37.819944297516088</v>
      </c>
      <c r="AA159">
        <v>30.799111275734401</v>
      </c>
      <c r="AB159">
        <v>22.289270726600233</v>
      </c>
      <c r="AC159">
        <v>13.964910804707028</v>
      </c>
      <c r="AD159">
        <v>13.063921647006902</v>
      </c>
      <c r="AE159">
        <v>9.677588696386568</v>
      </c>
      <c r="AF159">
        <v>294.25783844729972</v>
      </c>
      <c r="AG159">
        <v>295.20468832675039</v>
      </c>
      <c r="AH159">
        <v>15.55126779947226</v>
      </c>
    </row>
    <row r="160" spans="1:34" x14ac:dyDescent="0.25">
      <c r="A160">
        <v>159</v>
      </c>
      <c r="B160">
        <f t="shared" ca="1" si="31"/>
        <v>10.942024763364289</v>
      </c>
      <c r="C160">
        <f t="shared" ca="1" si="32"/>
        <v>7.2420734144832455</v>
      </c>
      <c r="D160">
        <f t="shared" ca="1" si="33"/>
        <v>3.3919414154928527</v>
      </c>
      <c r="E160">
        <f t="shared" ca="1" si="34"/>
        <v>81.207006673965836</v>
      </c>
      <c r="F160">
        <f t="shared" ca="1" si="35"/>
        <v>38.055777905417983</v>
      </c>
      <c r="G160">
        <f t="shared" ca="1" si="36"/>
        <v>25.11489877805769</v>
      </c>
      <c r="H160">
        <f t="shared" ca="1" si="37"/>
        <v>36.856374546984327</v>
      </c>
      <c r="I160">
        <f t="shared" ca="1" si="38"/>
        <v>30.610030642701808</v>
      </c>
      <c r="J160">
        <f t="shared" ca="1" si="39"/>
        <v>21.941104092976154</v>
      </c>
      <c r="K160">
        <f t="shared" ca="1" si="40"/>
        <v>14.169439432782006</v>
      </c>
      <c r="L160">
        <f t="shared" ca="1" si="41"/>
        <v>12.688716648670985</v>
      </c>
      <c r="M160">
        <f t="shared" ca="1" si="42"/>
        <v>9.0997744194222001</v>
      </c>
      <c r="N160">
        <f t="shared" ca="1" si="43"/>
        <v>282.05964055634058</v>
      </c>
      <c r="O160">
        <f t="shared" ca="1" si="44"/>
        <v>269.59445228221404</v>
      </c>
      <c r="P160">
        <f t="shared" ca="1" si="45"/>
        <v>14.383855296122491</v>
      </c>
      <c r="S160">
        <v>159</v>
      </c>
      <c r="T160">
        <v>11.151430401952654</v>
      </c>
      <c r="U160">
        <v>6.3869366750990135</v>
      </c>
      <c r="V160">
        <v>8.2141249744312219</v>
      </c>
      <c r="W160">
        <v>73.19011575030251</v>
      </c>
      <c r="X160">
        <v>92.838493702256159</v>
      </c>
      <c r="Y160">
        <v>54.279218622075334</v>
      </c>
      <c r="Z160">
        <v>36.127464615476548</v>
      </c>
      <c r="AA160">
        <v>40.683242725587363</v>
      </c>
      <c r="AB160">
        <v>30.72137797420449</v>
      </c>
      <c r="AC160">
        <v>13.270642175133737</v>
      </c>
      <c r="AD160">
        <v>14.10726839826718</v>
      </c>
      <c r="AE160">
        <v>10.515268271546431</v>
      </c>
      <c r="AF160">
        <v>430.6400112818431</v>
      </c>
      <c r="AG160">
        <v>585.37122089313129</v>
      </c>
      <c r="AH160">
        <v>15.681711293709084</v>
      </c>
    </row>
    <row r="161" spans="1:34" x14ac:dyDescent="0.25">
      <c r="A161">
        <v>160</v>
      </c>
      <c r="B161">
        <f t="shared" ca="1" si="31"/>
        <v>11.582974287680107</v>
      </c>
      <c r="C161">
        <f t="shared" ca="1" si="32"/>
        <v>15.248687105438146</v>
      </c>
      <c r="D161">
        <f t="shared" ca="1" si="33"/>
        <v>6.3690936152547621</v>
      </c>
      <c r="E161">
        <f t="shared" ca="1" si="34"/>
        <v>177.08836472223109</v>
      </c>
      <c r="F161">
        <f t="shared" ca="1" si="35"/>
        <v>74.210479338770099</v>
      </c>
      <c r="G161">
        <f t="shared" ca="1" si="36"/>
        <v>97.611622704264192</v>
      </c>
      <c r="H161">
        <f t="shared" ca="1" si="37"/>
        <v>54.80895481724648</v>
      </c>
      <c r="I161">
        <f t="shared" ca="1" si="38"/>
        <v>37.262851272108726</v>
      </c>
      <c r="J161">
        <f t="shared" ca="1" si="39"/>
        <v>44.166252035921126</v>
      </c>
      <c r="K161">
        <f t="shared" ca="1" si="40"/>
        <v>20.691334535579639</v>
      </c>
      <c r="L161">
        <f t="shared" ca="1" si="41"/>
        <v>13.299019291689977</v>
      </c>
      <c r="M161">
        <f t="shared" ca="1" si="42"/>
        <v>18.346005545457601</v>
      </c>
      <c r="N161">
        <f t="shared" ca="1" si="43"/>
        <v>695.1209185158832</v>
      </c>
      <c r="O161">
        <f t="shared" ca="1" si="44"/>
        <v>1125.0382294583735</v>
      </c>
      <c r="P161">
        <f t="shared" ca="1" si="45"/>
        <v>20.277257652218559</v>
      </c>
      <c r="S161">
        <v>160</v>
      </c>
      <c r="T161">
        <v>19.388041008254376</v>
      </c>
      <c r="U161">
        <v>11.455008892155318</v>
      </c>
      <c r="V161">
        <v>7.7710593508666088</v>
      </c>
      <c r="W161">
        <v>222.67107946590636</v>
      </c>
      <c r="X161">
        <v>152.56200995485727</v>
      </c>
      <c r="Y161">
        <v>90.61322100763482</v>
      </c>
      <c r="Z161">
        <v>63.143412760476167</v>
      </c>
      <c r="AA161">
        <v>55.319406500417884</v>
      </c>
      <c r="AB161">
        <v>38.885570757322931</v>
      </c>
      <c r="AC161">
        <v>23.026677647427483</v>
      </c>
      <c r="AD161">
        <v>22.59536355192234</v>
      </c>
      <c r="AE161">
        <v>15.047787141251352</v>
      </c>
      <c r="AF161">
        <v>923.76866425845492</v>
      </c>
      <c r="AG161">
        <v>1726.7659903808428</v>
      </c>
      <c r="AH161">
        <v>24.441468021435949</v>
      </c>
    </row>
    <row r="162" spans="1:34" x14ac:dyDescent="0.25">
      <c r="A162">
        <v>161</v>
      </c>
      <c r="B162">
        <f t="shared" ca="1" si="31"/>
        <v>11.715591633496846</v>
      </c>
      <c r="C162">
        <f t="shared" ca="1" si="32"/>
        <v>13.995438278383192</v>
      </c>
      <c r="D162">
        <f t="shared" ca="1" si="33"/>
        <v>4.5564190040968073</v>
      </c>
      <c r="E162">
        <f t="shared" ca="1" si="34"/>
        <v>164.90303822551567</v>
      </c>
      <c r="F162">
        <f t="shared" ca="1" si="35"/>
        <v>54.823513039799295</v>
      </c>
      <c r="G162">
        <f t="shared" ca="1" si="36"/>
        <v>64.438200144347306</v>
      </c>
      <c r="H162">
        <f t="shared" ca="1" si="37"/>
        <v>52.898141752293654</v>
      </c>
      <c r="I162">
        <f t="shared" ca="1" si="38"/>
        <v>33.828654625260782</v>
      </c>
      <c r="J162">
        <f t="shared" ca="1" si="39"/>
        <v>38.340427557365643</v>
      </c>
      <c r="K162">
        <f t="shared" ca="1" si="40"/>
        <v>19.787054970746766</v>
      </c>
      <c r="L162">
        <f t="shared" ca="1" si="41"/>
        <v>13.793987111018195</v>
      </c>
      <c r="M162">
        <f t="shared" ca="1" si="42"/>
        <v>15.303440563388781</v>
      </c>
      <c r="N162">
        <f t="shared" ca="1" si="43"/>
        <v>563.23822213751669</v>
      </c>
      <c r="O162">
        <f t="shared" ca="1" si="44"/>
        <v>748.19854511485448</v>
      </c>
      <c r="P162">
        <f t="shared" ca="1" si="45"/>
        <v>19.65112462650751</v>
      </c>
      <c r="S162">
        <v>161</v>
      </c>
      <c r="T162">
        <v>14.971843304053106</v>
      </c>
      <c r="U162">
        <v>10.112208659191312</v>
      </c>
      <c r="V162">
        <v>4.8649055900373783</v>
      </c>
      <c r="W162">
        <v>152.69258241862934</v>
      </c>
      <c r="X162">
        <v>73.200897119125941</v>
      </c>
      <c r="Y162">
        <v>49.25175498790049</v>
      </c>
      <c r="Z162">
        <v>51.068882799592437</v>
      </c>
      <c r="AA162">
        <v>40.078223225284489</v>
      </c>
      <c r="AB162">
        <v>30.118302758118904</v>
      </c>
      <c r="AC162">
        <v>18.766691270542051</v>
      </c>
      <c r="AD162">
        <v>16.589376856289348</v>
      </c>
      <c r="AE162">
        <v>12.095605462547356</v>
      </c>
      <c r="AF162">
        <v>548.75163409433139</v>
      </c>
      <c r="AG162">
        <v>736.85272590771638</v>
      </c>
      <c r="AH162">
        <v>19.764992716749003</v>
      </c>
    </row>
    <row r="163" spans="1:34" x14ac:dyDescent="0.25">
      <c r="A163">
        <v>162</v>
      </c>
      <c r="B163">
        <f t="shared" ca="1" si="31"/>
        <v>17.476792177841887</v>
      </c>
      <c r="C163">
        <f t="shared" ca="1" si="32"/>
        <v>15.283364842904964</v>
      </c>
      <c r="D163">
        <f t="shared" ca="1" si="33"/>
        <v>7.4433034622602428</v>
      </c>
      <c r="E163">
        <f t="shared" ca="1" si="34"/>
        <v>267.17634442252938</v>
      </c>
      <c r="F163">
        <f t="shared" ca="1" si="35"/>
        <v>131.76640501216454</v>
      </c>
      <c r="G163">
        <f t="shared" ca="1" si="36"/>
        <v>114.74356355804598</v>
      </c>
      <c r="H163">
        <f t="shared" ca="1" si="37"/>
        <v>67.017736873542034</v>
      </c>
      <c r="I163">
        <f t="shared" ca="1" si="38"/>
        <v>50.755490627822738</v>
      </c>
      <c r="J163">
        <f t="shared" ca="1" si="39"/>
        <v>45.816937990195349</v>
      </c>
      <c r="K163">
        <f t="shared" ca="1" si="40"/>
        <v>24.274666988925002</v>
      </c>
      <c r="L163">
        <f t="shared" ca="1" si="41"/>
        <v>19.419428238665361</v>
      </c>
      <c r="M163">
        <f t="shared" ca="1" si="42"/>
        <v>18.304538674681751</v>
      </c>
      <c r="N163">
        <f t="shared" ca="1" si="43"/>
        <v>1022.9351354670728</v>
      </c>
      <c r="O163">
        <f t="shared" ca="1" si="44"/>
        <v>1989.7356194339945</v>
      </c>
      <c r="P163">
        <f t="shared" ca="1" si="45"/>
        <v>25.248648670259715</v>
      </c>
      <c r="S163">
        <v>162</v>
      </c>
      <c r="T163">
        <v>10.826902519508419</v>
      </c>
      <c r="U163">
        <v>5.5237281373515943</v>
      </c>
      <c r="V163">
        <v>2.6346230826256667</v>
      </c>
      <c r="W163">
        <v>61.532671559418858</v>
      </c>
      <c r="X163">
        <v>28.880615821529055</v>
      </c>
      <c r="Y163">
        <v>16.064669876309328</v>
      </c>
      <c r="Z163">
        <v>33.855278066538865</v>
      </c>
      <c r="AA163">
        <v>26.966309380489729</v>
      </c>
      <c r="AB163">
        <v>17.087272114710302</v>
      </c>
      <c r="AC163">
        <v>14.104621912943593</v>
      </c>
      <c r="AD163">
        <v>12.04517472210275</v>
      </c>
      <c r="AE163">
        <v>7.2980812896523934</v>
      </c>
      <c r="AF163">
        <v>205.83566167801672</v>
      </c>
      <c r="AG163">
        <v>158.82703171769703</v>
      </c>
      <c r="AH163">
        <v>13.558951013008009</v>
      </c>
    </row>
    <row r="164" spans="1:34" x14ac:dyDescent="0.25">
      <c r="A164">
        <v>163</v>
      </c>
      <c r="B164">
        <f t="shared" ca="1" si="31"/>
        <v>15.352872168476464</v>
      </c>
      <c r="C164">
        <f t="shared" ca="1" si="32"/>
        <v>5.987047889805214</v>
      </c>
      <c r="D164">
        <f t="shared" ca="1" si="33"/>
        <v>2.1357697251237235</v>
      </c>
      <c r="E164">
        <f t="shared" ca="1" si="34"/>
        <v>92.725521937900666</v>
      </c>
      <c r="F164">
        <f t="shared" ca="1" si="35"/>
        <v>34.206436980813343</v>
      </c>
      <c r="G164">
        <f t="shared" ca="1" si="36"/>
        <v>14.694263056829353</v>
      </c>
      <c r="H164">
        <f t="shared" ca="1" si="37"/>
        <v>44.35438005835195</v>
      </c>
      <c r="I164">
        <f t="shared" ca="1" si="38"/>
        <v>36.888334389188486</v>
      </c>
      <c r="J164">
        <f t="shared" ca="1" si="39"/>
        <v>17.932349361932836</v>
      </c>
      <c r="K164">
        <f t="shared" ca="1" si="40"/>
        <v>16.664582910832241</v>
      </c>
      <c r="L164">
        <f t="shared" ca="1" si="41"/>
        <v>16.110569192460108</v>
      </c>
      <c r="M164">
        <f t="shared" ca="1" si="42"/>
        <v>7.7175642152890731</v>
      </c>
      <c r="N164">
        <f t="shared" ca="1" si="43"/>
        <v>275.77592378379148</v>
      </c>
      <c r="O164">
        <f t="shared" ca="1" si="44"/>
        <v>198.02904200348902</v>
      </c>
      <c r="P164">
        <f t="shared" ca="1" si="45"/>
        <v>18.077238419668525</v>
      </c>
      <c r="S164">
        <v>163</v>
      </c>
      <c r="T164">
        <v>10.603901681455993</v>
      </c>
      <c r="U164">
        <v>15.148766027915386</v>
      </c>
      <c r="V164">
        <v>4.6192563464899319</v>
      </c>
      <c r="W164">
        <v>160.94513054114825</v>
      </c>
      <c r="X164">
        <v>49.978417161746449</v>
      </c>
      <c r="Y164">
        <v>70.880770001961466</v>
      </c>
      <c r="Z164">
        <v>53.323593928557422</v>
      </c>
      <c r="AA164">
        <v>31.287660689841921</v>
      </c>
      <c r="AB164">
        <v>40.07424256814884</v>
      </c>
      <c r="AC164">
        <v>19.035021821977189</v>
      </c>
      <c r="AD164">
        <v>13.502703462423176</v>
      </c>
      <c r="AE164">
        <v>16.004395276853529</v>
      </c>
      <c r="AF164">
        <v>561.04835917261914</v>
      </c>
      <c r="AG164">
        <v>742.02223618720006</v>
      </c>
      <c r="AH164">
        <v>20.90865044031171</v>
      </c>
    </row>
    <row r="165" spans="1:34" x14ac:dyDescent="0.25">
      <c r="A165">
        <v>164</v>
      </c>
      <c r="B165">
        <f t="shared" ca="1" si="31"/>
        <v>13.499314875718246</v>
      </c>
      <c r="C165">
        <f t="shared" ca="1" si="32"/>
        <v>13.332515921186738</v>
      </c>
      <c r="D165">
        <f t="shared" ca="1" si="33"/>
        <v>6.0066728484785834</v>
      </c>
      <c r="E165">
        <f t="shared" ca="1" si="34"/>
        <v>181.22992703508675</v>
      </c>
      <c r="F165">
        <f t="shared" ca="1" si="35"/>
        <v>82.901036803637652</v>
      </c>
      <c r="G165">
        <f t="shared" ca="1" si="36"/>
        <v>81.842952685578183</v>
      </c>
      <c r="H165">
        <f t="shared" ca="1" si="37"/>
        <v>54.6961575104174</v>
      </c>
      <c r="I165">
        <f t="shared" ca="1" si="38"/>
        <v>39.811777800616973</v>
      </c>
      <c r="J165">
        <f t="shared" ca="1" si="39"/>
        <v>38.942680361826675</v>
      </c>
      <c r="K165">
        <f t="shared" ca="1" si="40"/>
        <v>19.479719760900704</v>
      </c>
      <c r="L165">
        <f t="shared" ca="1" si="41"/>
        <v>15.534614831850968</v>
      </c>
      <c r="M165">
        <f t="shared" ca="1" si="42"/>
        <v>14.777267914918966</v>
      </c>
      <c r="N165">
        <f t="shared" ca="1" si="43"/>
        <v>683.11863090696966</v>
      </c>
      <c r="O165">
        <f t="shared" ca="1" si="44"/>
        <v>1082.508860902059</v>
      </c>
      <c r="P165">
        <f t="shared" ca="1" si="45"/>
        <v>20.409974543277016</v>
      </c>
      <c r="S165">
        <v>164</v>
      </c>
      <c r="T165">
        <v>10.443368785987891</v>
      </c>
      <c r="U165">
        <v>10.205133065936243</v>
      </c>
      <c r="V165">
        <v>7.6222915899959496</v>
      </c>
      <c r="W165">
        <v>107.06934093301879</v>
      </c>
      <c r="X165">
        <v>80.520829102142287</v>
      </c>
      <c r="Y165">
        <v>79.78608121116919</v>
      </c>
      <c r="Z165">
        <v>41.881367272810252</v>
      </c>
      <c r="AA165">
        <v>37.326221523987812</v>
      </c>
      <c r="AB165">
        <v>35.693839254742372</v>
      </c>
      <c r="AC165">
        <v>16.506979451670709</v>
      </c>
      <c r="AD165">
        <v>13.257060308106706</v>
      </c>
      <c r="AE165">
        <v>12.989604606186299</v>
      </c>
      <c r="AF165">
        <v>529.02449327498903</v>
      </c>
      <c r="AG165">
        <v>814.1642895306428</v>
      </c>
      <c r="AH165">
        <v>16.626488017116081</v>
      </c>
    </row>
    <row r="166" spans="1:34" x14ac:dyDescent="0.25">
      <c r="A166">
        <v>165</v>
      </c>
      <c r="B166">
        <f t="shared" ca="1" si="31"/>
        <v>10.337811649220743</v>
      </c>
      <c r="C166">
        <f t="shared" ca="1" si="32"/>
        <v>12.669613455598805</v>
      </c>
      <c r="D166">
        <f t="shared" ca="1" si="33"/>
        <v>4.9097996384006128</v>
      </c>
      <c r="E166">
        <f t="shared" ca="1" si="34"/>
        <v>132.60523117795165</v>
      </c>
      <c r="F166">
        <f t="shared" ca="1" si="35"/>
        <v>52.250760503751934</v>
      </c>
      <c r="G166">
        <f t="shared" ca="1" si="36"/>
        <v>62.231798483444521</v>
      </c>
      <c r="H166">
        <f t="shared" ca="1" si="37"/>
        <v>46.101085176853324</v>
      </c>
      <c r="I166">
        <f t="shared" ca="1" si="38"/>
        <v>31.386840920285245</v>
      </c>
      <c r="J166">
        <f t="shared" ca="1" si="39"/>
        <v>36.612985227386154</v>
      </c>
      <c r="K166">
        <f t="shared" ca="1" si="40"/>
        <v>16.545791895366822</v>
      </c>
      <c r="L166">
        <f t="shared" ca="1" si="41"/>
        <v>12.424473100268029</v>
      </c>
      <c r="M166">
        <f t="shared" ca="1" si="42"/>
        <v>14.978879239132381</v>
      </c>
      <c r="N166">
        <f t="shared" ca="1" si="43"/>
        <v>488.42582698659857</v>
      </c>
      <c r="O166">
        <f t="shared" ca="1" si="44"/>
        <v>643.18816316595473</v>
      </c>
      <c r="P166">
        <f t="shared" ca="1" si="45"/>
        <v>18.247970780252952</v>
      </c>
      <c r="S166">
        <v>165</v>
      </c>
      <c r="T166">
        <v>17.898243714624066</v>
      </c>
      <c r="U166">
        <v>13.582168017211318</v>
      </c>
      <c r="V166">
        <v>4.8043365915124578</v>
      </c>
      <c r="W166">
        <v>243.64606204845884</v>
      </c>
      <c r="X166">
        <v>86.391770721501643</v>
      </c>
      <c r="Y166">
        <v>66.053832669115764</v>
      </c>
      <c r="Z166">
        <v>63.284348812317695</v>
      </c>
      <c r="AA166">
        <v>46.176739652927004</v>
      </c>
      <c r="AB166">
        <v>38.570948281328185</v>
      </c>
      <c r="AC166">
        <v>22.561608362492006</v>
      </c>
      <c r="AD166">
        <v>20.207812602051632</v>
      </c>
      <c r="AE166">
        <v>14.811204775065166</v>
      </c>
      <c r="AF166">
        <v>789.78447018860368</v>
      </c>
      <c r="AG166">
        <v>1168.3102095833751</v>
      </c>
      <c r="AH166">
        <v>23.267124003372381</v>
      </c>
    </row>
    <row r="167" spans="1:34" x14ac:dyDescent="0.25">
      <c r="A167">
        <v>166</v>
      </c>
      <c r="B167">
        <f t="shared" ca="1" si="31"/>
        <v>13.420835926641011</v>
      </c>
      <c r="C167">
        <f t="shared" ca="1" si="32"/>
        <v>13.243075724079706</v>
      </c>
      <c r="D167">
        <f t="shared" ca="1" si="33"/>
        <v>8.7023563505863208</v>
      </c>
      <c r="E167">
        <f t="shared" ca="1" si="34"/>
        <v>177.82604662631468</v>
      </c>
      <c r="F167">
        <f t="shared" ca="1" si="35"/>
        <v>117.2608645429689</v>
      </c>
      <c r="G167">
        <f t="shared" ca="1" si="36"/>
        <v>115.84632528371277</v>
      </c>
      <c r="H167">
        <f t="shared" ca="1" si="37"/>
        <v>55.145099517339183</v>
      </c>
      <c r="I167">
        <f t="shared" ca="1" si="38"/>
        <v>44.369259659895974</v>
      </c>
      <c r="J167">
        <f t="shared" ca="1" si="39"/>
        <v>44.409696470242665</v>
      </c>
      <c r="K167">
        <f t="shared" ca="1" si="40"/>
        <v>19.723680155120825</v>
      </c>
      <c r="L167">
        <f t="shared" ca="1" si="41"/>
        <v>17.669321672410558</v>
      </c>
      <c r="M167">
        <f t="shared" ca="1" si="42"/>
        <v>17.60255987061009</v>
      </c>
      <c r="N167">
        <f t="shared" ca="1" si="43"/>
        <v>819.92177706295752</v>
      </c>
      <c r="O167">
        <f t="shared" ca="1" si="44"/>
        <v>1547.5705057036046</v>
      </c>
      <c r="P167">
        <f t="shared" ca="1" si="45"/>
        <v>21.628691100976049</v>
      </c>
      <c r="S167">
        <v>166</v>
      </c>
      <c r="T167">
        <v>10.695782770107829</v>
      </c>
      <c r="U167">
        <v>6.7204271085642446</v>
      </c>
      <c r="V167">
        <v>4.2665455134050596</v>
      </c>
      <c r="W167">
        <v>72.412492289076241</v>
      </c>
      <c r="X167">
        <v>45.776674108488706</v>
      </c>
      <c r="Y167">
        <v>29.704559929324944</v>
      </c>
      <c r="Z167">
        <v>34.87987069484705</v>
      </c>
      <c r="AA167">
        <v>30.550431576850603</v>
      </c>
      <c r="AB167">
        <v>22.123597777019093</v>
      </c>
      <c r="AC167">
        <v>12.983875471470121</v>
      </c>
      <c r="AD167">
        <v>13.297283446762075</v>
      </c>
      <c r="AE167">
        <v>9.660691666429793</v>
      </c>
      <c r="AF167">
        <v>293.62202143873179</v>
      </c>
      <c r="AG167">
        <v>308.06648021217421</v>
      </c>
      <c r="AH167">
        <v>15.085525643676267</v>
      </c>
    </row>
    <row r="168" spans="1:34" x14ac:dyDescent="0.25">
      <c r="A168">
        <v>167</v>
      </c>
      <c r="B168">
        <f t="shared" ca="1" si="31"/>
        <v>10.085537082418368</v>
      </c>
      <c r="C168">
        <f t="shared" ca="1" si="32"/>
        <v>14.361419823195483</v>
      </c>
      <c r="D168">
        <f t="shared" ca="1" si="33"/>
        <v>8.5589937275961567</v>
      </c>
      <c r="E168">
        <f t="shared" ca="1" si="34"/>
        <v>145.55755501438338</v>
      </c>
      <c r="F168">
        <f t="shared" ca="1" si="35"/>
        <v>86.658563780899968</v>
      </c>
      <c r="G168">
        <f t="shared" ca="1" si="36"/>
        <v>123.94799256937689</v>
      </c>
      <c r="H168">
        <f t="shared" ca="1" si="37"/>
        <v>49.388178268824952</v>
      </c>
      <c r="I168">
        <f t="shared" ca="1" si="38"/>
        <v>38.32879174718213</v>
      </c>
      <c r="J168">
        <f t="shared" ca="1" si="39"/>
        <v>46.211705485906108</v>
      </c>
      <c r="K168">
        <f t="shared" ca="1" si="40"/>
        <v>19.190544240585606</v>
      </c>
      <c r="L168">
        <f t="shared" ca="1" si="41"/>
        <v>13.741930651664379</v>
      </c>
      <c r="M168">
        <f t="shared" ca="1" si="42"/>
        <v>18.176155564939066</v>
      </c>
      <c r="N168">
        <f t="shared" ca="1" si="43"/>
        <v>709.96247164363263</v>
      </c>
      <c r="O168">
        <f t="shared" ca="1" si="44"/>
        <v>1240.9127148722068</v>
      </c>
      <c r="P168">
        <f t="shared" ca="1" si="45"/>
        <v>20.737441938093824</v>
      </c>
      <c r="S168">
        <v>167</v>
      </c>
      <c r="T168">
        <v>18.393643046807107</v>
      </c>
      <c r="U168">
        <v>8.4877417717926669</v>
      </c>
      <c r="V168">
        <v>2.9128362304352775</v>
      </c>
      <c r="W168">
        <v>156.5496918558851</v>
      </c>
      <c r="X168">
        <v>54.310641426267182</v>
      </c>
      <c r="Y168">
        <v>24.788898368892507</v>
      </c>
      <c r="Z168">
        <v>55.753102538022311</v>
      </c>
      <c r="AA168">
        <v>43.757657338148711</v>
      </c>
      <c r="AB168">
        <v>23.270183301896228</v>
      </c>
      <c r="AC168">
        <v>21.496982248861876</v>
      </c>
      <c r="AD168">
        <v>19.521302528781924</v>
      </c>
      <c r="AE168">
        <v>9.2067381474967984</v>
      </c>
      <c r="AF168">
        <v>470.82032885512535</v>
      </c>
      <c r="AG168">
        <v>455.59659279422192</v>
      </c>
      <c r="AH168">
        <v>21.914886335218142</v>
      </c>
    </row>
    <row r="169" spans="1:34" x14ac:dyDescent="0.25">
      <c r="A169">
        <v>168</v>
      </c>
      <c r="B169">
        <f t="shared" ca="1" si="31"/>
        <v>14.340442670490781</v>
      </c>
      <c r="C169">
        <f t="shared" ca="1" si="32"/>
        <v>15.81455343097058</v>
      </c>
      <c r="D169">
        <f t="shared" ca="1" si="33"/>
        <v>9.671142223488399</v>
      </c>
      <c r="E169">
        <f t="shared" ca="1" si="34"/>
        <v>228.70938170716829</v>
      </c>
      <c r="F169">
        <f t="shared" ca="1" si="35"/>
        <v>140.23656787532303</v>
      </c>
      <c r="G169">
        <f t="shared" ca="1" si="36"/>
        <v>154.0479274706525</v>
      </c>
      <c r="H169">
        <f t="shared" ca="1" si="37"/>
        <v>62.253136132429717</v>
      </c>
      <c r="I169">
        <f t="shared" ca="1" si="38"/>
        <v>49.838888161358298</v>
      </c>
      <c r="J169">
        <f t="shared" ca="1" si="39"/>
        <v>52.050726761211791</v>
      </c>
      <c r="K169">
        <f t="shared" ca="1" si="40"/>
        <v>22.944309349133821</v>
      </c>
      <c r="L169">
        <f t="shared" ca="1" si="41"/>
        <v>18.05570513268437</v>
      </c>
      <c r="M169">
        <f t="shared" ca="1" si="42"/>
        <v>18.826997493869612</v>
      </c>
      <c r="N169">
        <f t="shared" ca="1" si="43"/>
        <v>1038.5517353396965</v>
      </c>
      <c r="O169">
        <f t="shared" ca="1" si="44"/>
        <v>2195.1718190634024</v>
      </c>
      <c r="P169">
        <f t="shared" ca="1" si="45"/>
        <v>24.927689457733894</v>
      </c>
      <c r="S169">
        <v>168</v>
      </c>
      <c r="T169">
        <v>12.668407680173186</v>
      </c>
      <c r="U169">
        <v>9.2910059934621891</v>
      </c>
      <c r="V169">
        <v>9.421525523039719</v>
      </c>
      <c r="W169">
        <v>119.37145148322506</v>
      </c>
      <c r="X169">
        <v>121.11815045690142</v>
      </c>
      <c r="Y169">
        <v>87.699566504274827</v>
      </c>
      <c r="Z169">
        <v>44.056929176341626</v>
      </c>
      <c r="AA169">
        <v>44.794983534299625</v>
      </c>
      <c r="AB169">
        <v>38.69259736490126</v>
      </c>
      <c r="AC169">
        <v>17.161767531096828</v>
      </c>
      <c r="AD169">
        <v>16.339875011966161</v>
      </c>
      <c r="AE169">
        <v>14.00586217908203</v>
      </c>
      <c r="AF169">
        <v>649.53138995465179</v>
      </c>
      <c r="AG169">
        <v>1109.9360677371815</v>
      </c>
      <c r="AH169">
        <v>19.645161018469967</v>
      </c>
    </row>
    <row r="170" spans="1:34" x14ac:dyDescent="0.25">
      <c r="A170">
        <v>169</v>
      </c>
      <c r="B170">
        <f t="shared" ca="1" si="31"/>
        <v>16.059863353529551</v>
      </c>
      <c r="C170">
        <f t="shared" ca="1" si="32"/>
        <v>11.771886307496599</v>
      </c>
      <c r="D170">
        <f t="shared" ca="1" si="33"/>
        <v>2.2974758564344944</v>
      </c>
      <c r="E170">
        <f t="shared" ca="1" si="34"/>
        <v>190.38021219414401</v>
      </c>
      <c r="F170">
        <f t="shared" ca="1" si="35"/>
        <v>38.445120401810257</v>
      </c>
      <c r="G170">
        <f t="shared" ca="1" si="36"/>
        <v>27.717015607499604</v>
      </c>
      <c r="H170">
        <f t="shared" ca="1" si="37"/>
        <v>56.866108846155555</v>
      </c>
      <c r="I170">
        <f t="shared" ca="1" si="38"/>
        <v>38.435806909426944</v>
      </c>
      <c r="J170">
        <f t="shared" ca="1" si="39"/>
        <v>28.400952298212829</v>
      </c>
      <c r="K170">
        <f t="shared" ca="1" si="40"/>
        <v>20.631829791436811</v>
      </c>
      <c r="L170">
        <f t="shared" ca="1" si="41"/>
        <v>16.362673974231335</v>
      </c>
      <c r="M170">
        <f t="shared" ca="1" si="42"/>
        <v>13.732599716525144</v>
      </c>
      <c r="N170">
        <f t="shared" ca="1" si="43"/>
        <v>506.78781433172674</v>
      </c>
      <c r="O170">
        <f t="shared" ca="1" si="44"/>
        <v>434.5098323395635</v>
      </c>
      <c r="P170">
        <f t="shared" ca="1" si="45"/>
        <v>20.244670252950819</v>
      </c>
      <c r="S170">
        <v>169</v>
      </c>
      <c r="T170">
        <v>19.412211618138421</v>
      </c>
      <c r="U170">
        <v>13.534182962661784</v>
      </c>
      <c r="V170">
        <v>8.8837824698439078</v>
      </c>
      <c r="W170">
        <v>263.20580858344317</v>
      </c>
      <c r="X170">
        <v>173.38540023580097</v>
      </c>
      <c r="Y170">
        <v>120.64765568628339</v>
      </c>
      <c r="Z170">
        <v>65.939502062725765</v>
      </c>
      <c r="AA170">
        <v>57.328642317446977</v>
      </c>
      <c r="AB170">
        <v>45.425930595752874</v>
      </c>
      <c r="AC170">
        <v>24.996723538545531</v>
      </c>
      <c r="AD170">
        <v>22.496307863990136</v>
      </c>
      <c r="AE170">
        <v>16.388792908903834</v>
      </c>
      <c r="AF170">
        <v>1111.8164030546875</v>
      </c>
      <c r="AG170">
        <v>2335.6282739260882</v>
      </c>
      <c r="AH170">
        <v>25.43719025627761</v>
      </c>
    </row>
    <row r="171" spans="1:34" x14ac:dyDescent="0.25">
      <c r="A171">
        <v>170</v>
      </c>
      <c r="B171">
        <f t="shared" ca="1" si="31"/>
        <v>19.005876627926739</v>
      </c>
      <c r="C171">
        <f t="shared" ca="1" si="32"/>
        <v>8.9849632582668804</v>
      </c>
      <c r="D171">
        <f t="shared" ca="1" si="33"/>
        <v>3.525963839571407</v>
      </c>
      <c r="E171">
        <f t="shared" ca="1" si="34"/>
        <v>172.20816487803842</v>
      </c>
      <c r="F171">
        <f t="shared" ca="1" si="35"/>
        <v>67.046985444252272</v>
      </c>
      <c r="G171">
        <f t="shared" ca="1" si="36"/>
        <v>33.121180063633226</v>
      </c>
      <c r="H171">
        <f t="shared" ca="1" si="37"/>
        <v>56.24028491776955</v>
      </c>
      <c r="I171">
        <f t="shared" ca="1" si="38"/>
        <v>45.631418680328608</v>
      </c>
      <c r="J171">
        <f t="shared" ca="1" si="39"/>
        <v>25.116457286758447</v>
      </c>
      <c r="K171">
        <f t="shared" ca="1" si="40"/>
        <v>21.773920878465727</v>
      </c>
      <c r="L171">
        <f t="shared" ca="1" si="41"/>
        <v>21.028561127326714</v>
      </c>
      <c r="M171">
        <f t="shared" ca="1" si="42"/>
        <v>11.027289329366134</v>
      </c>
      <c r="N171">
        <f t="shared" ca="1" si="43"/>
        <v>539.11436805692279</v>
      </c>
      <c r="O171">
        <f t="shared" ca="1" si="44"/>
        <v>603.86333853116321</v>
      </c>
      <c r="P171">
        <f t="shared" ca="1" si="45"/>
        <v>22.417175247434933</v>
      </c>
      <c r="S171">
        <v>170</v>
      </c>
      <c r="T171">
        <v>17.913645220361207</v>
      </c>
      <c r="U171">
        <v>11.688045815941942</v>
      </c>
      <c r="V171">
        <v>4.6461765042684489</v>
      </c>
      <c r="W171">
        <v>211.17199412923881</v>
      </c>
      <c r="X171">
        <v>84.147135474904758</v>
      </c>
      <c r="Y171">
        <v>55.26110227683381</v>
      </c>
      <c r="Z171">
        <v>60.629035156311396</v>
      </c>
      <c r="AA171">
        <v>46.777144682173414</v>
      </c>
      <c r="AB171">
        <v>32.969249441111465</v>
      </c>
      <c r="AC171">
        <v>22.507696426314968</v>
      </c>
      <c r="AD171">
        <v>18.81132536871926</v>
      </c>
      <c r="AE171">
        <v>13.644019709399005</v>
      </c>
      <c r="AF171">
        <v>694.88248694191429</v>
      </c>
      <c r="AG171">
        <v>974.15387836286766</v>
      </c>
      <c r="AH171">
        <v>23.060754440237076</v>
      </c>
    </row>
    <row r="172" spans="1:34" x14ac:dyDescent="0.25">
      <c r="A172">
        <v>171</v>
      </c>
      <c r="B172">
        <f t="shared" ca="1" si="31"/>
        <v>10.056959811424873</v>
      </c>
      <c r="C172">
        <f t="shared" ca="1" si="32"/>
        <v>6.3670978149492949</v>
      </c>
      <c r="D172">
        <f t="shared" ca="1" si="33"/>
        <v>9.363175941417218</v>
      </c>
      <c r="E172">
        <f t="shared" ca="1" si="34"/>
        <v>64.54024856126901</v>
      </c>
      <c r="F172">
        <f t="shared" ca="1" si="35"/>
        <v>96.075513590863096</v>
      </c>
      <c r="G172">
        <f t="shared" ca="1" si="36"/>
        <v>60.427509160873818</v>
      </c>
      <c r="H172">
        <f t="shared" ca="1" si="37"/>
        <v>33.927199318042412</v>
      </c>
      <c r="I172">
        <f t="shared" ca="1" si="38"/>
        <v>39.011498061108483</v>
      </c>
      <c r="J172">
        <f t="shared" ca="1" si="39"/>
        <v>32.81131792938217</v>
      </c>
      <c r="K172">
        <f t="shared" ca="1" si="40"/>
        <v>12.803552345994635</v>
      </c>
      <c r="L172">
        <f t="shared" ca="1" si="41"/>
        <v>14.609116844969783</v>
      </c>
      <c r="M172">
        <f t="shared" ca="1" si="42"/>
        <v>12.887761182650902</v>
      </c>
      <c r="N172">
        <f t="shared" ca="1" si="43"/>
        <v>435.92548658348153</v>
      </c>
      <c r="O172">
        <f t="shared" ca="1" si="44"/>
        <v>600.06112776481802</v>
      </c>
      <c r="P172">
        <f t="shared" ca="1" si="45"/>
        <v>15.745293092583411</v>
      </c>
      <c r="S172">
        <v>171</v>
      </c>
      <c r="T172">
        <v>16.504718486896518</v>
      </c>
      <c r="U172">
        <v>6.9907562276897579</v>
      </c>
      <c r="V172">
        <v>9.9886111046601016</v>
      </c>
      <c r="W172">
        <v>115.4667634545834</v>
      </c>
      <c r="X172">
        <v>166.16980701062971</v>
      </c>
      <c r="Y172">
        <v>71.118572419961879</v>
      </c>
      <c r="Z172">
        <v>47.174339041046899</v>
      </c>
      <c r="AA172">
        <v>54.728359467458397</v>
      </c>
      <c r="AB172">
        <v>35.305678844286938</v>
      </c>
      <c r="AC172">
        <v>19.872341734659265</v>
      </c>
      <c r="AD172">
        <v>19.341104871829497</v>
      </c>
      <c r="AE172">
        <v>12.241430799742222</v>
      </c>
      <c r="AF172">
        <v>701.46714061117325</v>
      </c>
      <c r="AG172">
        <v>1153.9464196061588</v>
      </c>
      <c r="AH172">
        <v>20.638255469319745</v>
      </c>
    </row>
    <row r="173" spans="1:34" x14ac:dyDescent="0.25">
      <c r="A173">
        <v>172</v>
      </c>
      <c r="B173">
        <f t="shared" ca="1" si="31"/>
        <v>13.552735554283224</v>
      </c>
      <c r="C173">
        <f t="shared" ca="1" si="32"/>
        <v>11.719818390101871</v>
      </c>
      <c r="D173">
        <f t="shared" ca="1" si="33"/>
        <v>5.3109913674839291</v>
      </c>
      <c r="E173">
        <f t="shared" ca="1" si="34"/>
        <v>160.64866163960539</v>
      </c>
      <c r="F173">
        <f t="shared" ca="1" si="35"/>
        <v>73.617602048551362</v>
      </c>
      <c r="G173">
        <f t="shared" ca="1" si="36"/>
        <v>64.1788940295625</v>
      </c>
      <c r="H173">
        <f t="shared" ca="1" si="37"/>
        <v>50.964621945519234</v>
      </c>
      <c r="I173">
        <f t="shared" ca="1" si="38"/>
        <v>38.721971455167406</v>
      </c>
      <c r="J173">
        <f t="shared" ca="1" si="39"/>
        <v>35.912358922939255</v>
      </c>
      <c r="K173">
        <f t="shared" ca="1" si="40"/>
        <v>19.573959644421336</v>
      </c>
      <c r="L173">
        <f t="shared" ca="1" si="41"/>
        <v>16.07531334668484</v>
      </c>
      <c r="M173">
        <f t="shared" ca="1" si="42"/>
        <v>14.436462226967187</v>
      </c>
      <c r="N173">
        <f t="shared" ca="1" si="43"/>
        <v>587.1355150608008</v>
      </c>
      <c r="O173">
        <f t="shared" ca="1" si="44"/>
        <v>845.50740698788229</v>
      </c>
      <c r="P173">
        <f t="shared" ca="1" si="45"/>
        <v>19.628780594238268</v>
      </c>
      <c r="S173">
        <v>172</v>
      </c>
      <c r="T173">
        <v>18.003565266905547</v>
      </c>
      <c r="U173">
        <v>7.6980840486566429</v>
      </c>
      <c r="V173">
        <v>3.7652832782404957</v>
      </c>
      <c r="W173">
        <v>140.37336669050541</v>
      </c>
      <c r="X173">
        <v>67.938230130021353</v>
      </c>
      <c r="Y173">
        <v>30.572059703363394</v>
      </c>
      <c r="Z173">
        <v>51.683396477839608</v>
      </c>
      <c r="AA173">
        <v>44.270821420377032</v>
      </c>
      <c r="AB173">
        <v>24.014980224612909</v>
      </c>
      <c r="AC173">
        <v>20.235540335870905</v>
      </c>
      <c r="AD173">
        <v>18.444070442112192</v>
      </c>
      <c r="AE173">
        <v>9.8453542284337363</v>
      </c>
      <c r="AF173">
        <v>472.69787271189756</v>
      </c>
      <c r="AG173">
        <v>522.65146680494161</v>
      </c>
      <c r="AH173">
        <v>21.573330748529578</v>
      </c>
    </row>
    <row r="174" spans="1:34" x14ac:dyDescent="0.25">
      <c r="A174">
        <v>173</v>
      </c>
      <c r="B174">
        <f t="shared" ca="1" si="31"/>
        <v>12.638768752162909</v>
      </c>
      <c r="C174">
        <f t="shared" ca="1" si="32"/>
        <v>13.644156884440093</v>
      </c>
      <c r="D174">
        <f t="shared" ca="1" si="33"/>
        <v>2.1070604085133491</v>
      </c>
      <c r="E174">
        <f t="shared" ca="1" si="34"/>
        <v>173.49665535210687</v>
      </c>
      <c r="F174">
        <f t="shared" ca="1" si="35"/>
        <v>28.356983767510215</v>
      </c>
      <c r="G174">
        <f t="shared" ca="1" si="36"/>
        <v>29.617915457115732</v>
      </c>
      <c r="H174">
        <f t="shared" ca="1" si="37"/>
        <v>53.879926834352858</v>
      </c>
      <c r="I174">
        <f t="shared" ca="1" si="38"/>
        <v>31.420897737790391</v>
      </c>
      <c r="J174">
        <f t="shared" ca="1" si="39"/>
        <v>32.360648837762454</v>
      </c>
      <c r="K174">
        <f t="shared" ca="1" si="40"/>
        <v>19.007818495390868</v>
      </c>
      <c r="L174">
        <f t="shared" ca="1" si="41"/>
        <v>13.791213662662409</v>
      </c>
      <c r="M174">
        <f t="shared" ca="1" si="42"/>
        <v>14.264911573554436</v>
      </c>
      <c r="N174">
        <f t="shared" ca="1" si="43"/>
        <v>456.62988012858102</v>
      </c>
      <c r="O174">
        <f t="shared" ca="1" si="44"/>
        <v>364.89107692109297</v>
      </c>
      <c r="P174">
        <f t="shared" ca="1" si="45"/>
        <v>19.187536816552441</v>
      </c>
      <c r="S174">
        <v>173</v>
      </c>
      <c r="T174">
        <v>14.991895427981436</v>
      </c>
      <c r="U174">
        <v>12.354405603620435</v>
      </c>
      <c r="V174">
        <v>9.1975444885017819</v>
      </c>
      <c r="W174">
        <v>186.37131574203605</v>
      </c>
      <c r="X174">
        <v>138.63528243332971</v>
      </c>
      <c r="Y174">
        <v>114.96059110068126</v>
      </c>
      <c r="Z174">
        <v>55.939753847166379</v>
      </c>
      <c r="AA174">
        <v>49.245927277339497</v>
      </c>
      <c r="AB174">
        <v>44.826806542566452</v>
      </c>
      <c r="AC174">
        <v>19.826178051328061</v>
      </c>
      <c r="AD174">
        <v>18.371610747678531</v>
      </c>
      <c r="AE174">
        <v>16.445718968393209</v>
      </c>
      <c r="AF174">
        <v>874.31653717953361</v>
      </c>
      <c r="AG174">
        <v>1704.9489161314195</v>
      </c>
      <c r="AH174">
        <v>22.062938001222964</v>
      </c>
    </row>
    <row r="175" spans="1:34" x14ac:dyDescent="0.25">
      <c r="A175">
        <v>174</v>
      </c>
      <c r="B175">
        <f t="shared" ca="1" si="31"/>
        <v>19.679136349552184</v>
      </c>
      <c r="C175">
        <f t="shared" ca="1" si="32"/>
        <v>11.041193829249622</v>
      </c>
      <c r="D175">
        <f t="shared" ca="1" si="33"/>
        <v>9.2442222647844066</v>
      </c>
      <c r="E175">
        <f t="shared" ca="1" si="34"/>
        <v>217.56972180753928</v>
      </c>
      <c r="F175">
        <f t="shared" ca="1" si="35"/>
        <v>183.29100762887984</v>
      </c>
      <c r="G175">
        <f t="shared" ca="1" si="36"/>
        <v>103.8616786332518</v>
      </c>
      <c r="H175">
        <f t="shared" ca="1" si="37"/>
        <v>62.532785240617486</v>
      </c>
      <c r="I175">
        <f t="shared" ca="1" si="38"/>
        <v>58.726053271079309</v>
      </c>
      <c r="J175">
        <f t="shared" ca="1" si="39"/>
        <v>41.945282865156003</v>
      </c>
      <c r="K175">
        <f t="shared" ca="1" si="40"/>
        <v>23.268117382016918</v>
      </c>
      <c r="L175">
        <f t="shared" ca="1" si="41"/>
        <v>22.955473875066328</v>
      </c>
      <c r="M175">
        <f t="shared" ca="1" si="42"/>
        <v>14.803444501151301</v>
      </c>
      <c r="N175">
        <f t="shared" ca="1" si="43"/>
        <v>1003.0599866791013</v>
      </c>
      <c r="O175">
        <f t="shared" ca="1" si="44"/>
        <v>2010.5381523467834</v>
      </c>
      <c r="P175">
        <f t="shared" ca="1" si="45"/>
        <v>24.742081455029467</v>
      </c>
      <c r="S175">
        <v>174</v>
      </c>
      <c r="T175">
        <v>14.356890073881665</v>
      </c>
      <c r="U175">
        <v>11.821511543504498</v>
      </c>
      <c r="V175">
        <v>3.7085511581529929</v>
      </c>
      <c r="W175">
        <v>170.25151091807999</v>
      </c>
      <c r="X175">
        <v>53.691279847313425</v>
      </c>
      <c r="Y175">
        <v>44.109968621532751</v>
      </c>
      <c r="Z175">
        <v>52.92441156057383</v>
      </c>
      <c r="AA175">
        <v>37.262190971632464</v>
      </c>
      <c r="AB175">
        <v>32.129961054314599</v>
      </c>
      <c r="AC175">
        <v>20.368082107888252</v>
      </c>
      <c r="AD175">
        <v>16.720774531960242</v>
      </c>
      <c r="AE175">
        <v>14.069317298267306</v>
      </c>
      <c r="AF175">
        <v>534.46330740250619</v>
      </c>
      <c r="AG175">
        <v>630.18942003959137</v>
      </c>
      <c r="AH175">
        <v>19.186155263568963</v>
      </c>
    </row>
    <row r="176" spans="1:34" x14ac:dyDescent="0.25">
      <c r="A176">
        <v>175</v>
      </c>
      <c r="B176">
        <f t="shared" ca="1" si="31"/>
        <v>15.992951267762308</v>
      </c>
      <c r="C176">
        <f t="shared" ca="1" si="32"/>
        <v>6.7081447382037087</v>
      </c>
      <c r="D176">
        <f t="shared" ca="1" si="33"/>
        <v>2.316268291223917</v>
      </c>
      <c r="E176">
        <f t="shared" ca="1" si="34"/>
        <v>108.15625443340099</v>
      </c>
      <c r="F176">
        <f t="shared" ca="1" si="35"/>
        <v>38.346013214036873</v>
      </c>
      <c r="G176">
        <f t="shared" ca="1" si="36"/>
        <v>17.47067565487421</v>
      </c>
      <c r="H176">
        <f t="shared" ca="1" si="37"/>
        <v>46.44875796339543</v>
      </c>
      <c r="I176">
        <f t="shared" ca="1" si="38"/>
        <v>38.36289138819118</v>
      </c>
      <c r="J176">
        <f t="shared" ca="1" si="39"/>
        <v>19.07133021525657</v>
      </c>
      <c r="K176">
        <f t="shared" ca="1" si="40"/>
        <v>19.336391443584173</v>
      </c>
      <c r="L176">
        <f t="shared" ca="1" si="41"/>
        <v>16.714941762894252</v>
      </c>
      <c r="M176">
        <f t="shared" ca="1" si="42"/>
        <v>7.5389467339993148</v>
      </c>
      <c r="N176">
        <f t="shared" ca="1" si="43"/>
        <v>319.81825739935846</v>
      </c>
      <c r="O176">
        <f t="shared" ca="1" si="44"/>
        <v>248.56937168675515</v>
      </c>
      <c r="P176">
        <f t="shared" ca="1" si="45"/>
        <v>18.560400872479946</v>
      </c>
      <c r="S176">
        <v>175</v>
      </c>
      <c r="T176">
        <v>12.742195255299841</v>
      </c>
      <c r="U176">
        <v>10.45640973983209</v>
      </c>
      <c r="V176">
        <v>5.9029224079603742</v>
      </c>
      <c r="W176">
        <v>134.53613080951919</v>
      </c>
      <c r="X176">
        <v>76.277129602549451</v>
      </c>
      <c r="Y176">
        <v>63.126430755453342</v>
      </c>
      <c r="Z176">
        <v>46.694623974660473</v>
      </c>
      <c r="AA176">
        <v>37.839346379745351</v>
      </c>
      <c r="AB176">
        <v>33.812741540463591</v>
      </c>
      <c r="AC176">
        <v>16.854368063061109</v>
      </c>
      <c r="AD176">
        <v>15.069676662286408</v>
      </c>
      <c r="AE176">
        <v>13.275268852979529</v>
      </c>
      <c r="AF176">
        <v>540.4667661815547</v>
      </c>
      <c r="AG176">
        <v>786.82374388906601</v>
      </c>
      <c r="AH176">
        <v>19.038650931125698</v>
      </c>
    </row>
    <row r="177" spans="1:34" x14ac:dyDescent="0.25">
      <c r="A177">
        <v>176</v>
      </c>
      <c r="B177">
        <f t="shared" ca="1" si="31"/>
        <v>19.436222577506562</v>
      </c>
      <c r="C177">
        <f t="shared" ca="1" si="32"/>
        <v>14.588544528685384</v>
      </c>
      <c r="D177">
        <f t="shared" ca="1" si="33"/>
        <v>9.8378677649937476</v>
      </c>
      <c r="E177">
        <f t="shared" ca="1" si="34"/>
        <v>284.7568825069954</v>
      </c>
      <c r="F177">
        <f t="shared" ca="1" si="35"/>
        <v>192.26845181943543</v>
      </c>
      <c r="G177">
        <f t="shared" ca="1" si="36"/>
        <v>145.2433404212033</v>
      </c>
      <c r="H177">
        <f t="shared" ca="1" si="37"/>
        <v>69.955084205887132</v>
      </c>
      <c r="I177">
        <f t="shared" ca="1" si="38"/>
        <v>58.55360011987397</v>
      </c>
      <c r="J177">
        <f t="shared" ca="1" si="39"/>
        <v>50.677676039136109</v>
      </c>
      <c r="K177">
        <f t="shared" ca="1" si="40"/>
        <v>25.109782336342246</v>
      </c>
      <c r="L177">
        <f t="shared" ca="1" si="41"/>
        <v>22.183335968277245</v>
      </c>
      <c r="M177">
        <f t="shared" ca="1" si="42"/>
        <v>18.045517359111162</v>
      </c>
      <c r="N177">
        <f t="shared" ca="1" si="43"/>
        <v>1238.4142158198476</v>
      </c>
      <c r="O177">
        <f t="shared" ca="1" si="44"/>
        <v>2790.7809991843205</v>
      </c>
      <c r="P177">
        <f t="shared" ca="1" si="45"/>
        <v>26.858353244985416</v>
      </c>
      <c r="S177">
        <v>176</v>
      </c>
      <c r="T177">
        <v>18.362642126549872</v>
      </c>
      <c r="U177">
        <v>15.219746173667998</v>
      </c>
      <c r="V177">
        <v>2.4641625774826794</v>
      </c>
      <c r="W177">
        <v>280.30247013872406</v>
      </c>
      <c r="X177">
        <v>45.577287175175186</v>
      </c>
      <c r="Y177">
        <v>37.921843033366464</v>
      </c>
      <c r="Z177">
        <v>67.626756798474617</v>
      </c>
      <c r="AA177">
        <v>42.646067067466568</v>
      </c>
      <c r="AB177">
        <v>35.623083561713905</v>
      </c>
      <c r="AC177">
        <v>25.119242144729622</v>
      </c>
      <c r="AD177">
        <v>19.073871680889965</v>
      </c>
      <c r="AE177">
        <v>16.740769514262812</v>
      </c>
      <c r="AF177">
        <v>725.42311303578265</v>
      </c>
      <c r="AG177">
        <v>690.00917658657056</v>
      </c>
      <c r="AH177">
        <v>24.53704333359978</v>
      </c>
    </row>
    <row r="178" spans="1:34" x14ac:dyDescent="0.25">
      <c r="A178">
        <v>177</v>
      </c>
      <c r="B178">
        <f t="shared" ca="1" si="31"/>
        <v>14.454607685594016</v>
      </c>
      <c r="C178">
        <f t="shared" ca="1" si="32"/>
        <v>8.4259182358454723</v>
      </c>
      <c r="D178">
        <f t="shared" ca="1" si="33"/>
        <v>8.7553719570067017</v>
      </c>
      <c r="E178">
        <f t="shared" ca="1" si="34"/>
        <v>123.68577357759153</v>
      </c>
      <c r="F178">
        <f t="shared" ca="1" si="35"/>
        <v>128.47327297551487</v>
      </c>
      <c r="G178">
        <f t="shared" ca="1" si="36"/>
        <v>74.394486099821506</v>
      </c>
      <c r="H178">
        <f t="shared" ca="1" si="37"/>
        <v>47.154966161021221</v>
      </c>
      <c r="I178">
        <f t="shared" ca="1" si="38"/>
        <v>47.393694114074478</v>
      </c>
      <c r="J178">
        <f t="shared" ca="1" si="39"/>
        <v>35.210967649834622</v>
      </c>
      <c r="K178">
        <f t="shared" ca="1" si="40"/>
        <v>17.469736191395221</v>
      </c>
      <c r="L178">
        <f t="shared" ca="1" si="41"/>
        <v>18.360908128397668</v>
      </c>
      <c r="M178">
        <f t="shared" ca="1" si="42"/>
        <v>13.100162818946288</v>
      </c>
      <c r="N178">
        <f t="shared" ca="1" si="43"/>
        <v>645.09738901113406</v>
      </c>
      <c r="O178">
        <f t="shared" ca="1" si="44"/>
        <v>1067.1463269946439</v>
      </c>
      <c r="P178">
        <f t="shared" ca="1" si="45"/>
        <v>18.955805907404777</v>
      </c>
      <c r="S178">
        <v>177</v>
      </c>
      <c r="T178">
        <v>10.941511737252515</v>
      </c>
      <c r="U178">
        <v>16.367966277130609</v>
      </c>
      <c r="V178">
        <v>9.1377940108947371</v>
      </c>
      <c r="W178">
        <v>180.11746021817606</v>
      </c>
      <c r="X178">
        <v>100.78003148224907</v>
      </c>
      <c r="Y178">
        <v>150.21572643250289</v>
      </c>
      <c r="Z178">
        <v>55.051026693282168</v>
      </c>
      <c r="AA178">
        <v>40.490677590640011</v>
      </c>
      <c r="AB178">
        <v>52.564937356404606</v>
      </c>
      <c r="AC178">
        <v>21.512969484012171</v>
      </c>
      <c r="AD178">
        <v>14.32250279516008</v>
      </c>
      <c r="AE178">
        <v>19.809326456956921</v>
      </c>
      <c r="AF178">
        <v>858.35044015577705</v>
      </c>
      <c r="AG178">
        <v>1636.8346745010172</v>
      </c>
      <c r="AH178">
        <v>22.328076979629785</v>
      </c>
    </row>
    <row r="179" spans="1:34" x14ac:dyDescent="0.25">
      <c r="A179">
        <v>178</v>
      </c>
      <c r="B179">
        <f t="shared" ca="1" si="31"/>
        <v>15.691564476255136</v>
      </c>
      <c r="C179">
        <f t="shared" ca="1" si="32"/>
        <v>7.0204815207957143</v>
      </c>
      <c r="D179">
        <f t="shared" ca="1" si="33"/>
        <v>7.2822491150686073</v>
      </c>
      <c r="E179">
        <f t="shared" ca="1" si="34"/>
        <v>111.97213800739891</v>
      </c>
      <c r="F179">
        <f t="shared" ca="1" si="35"/>
        <v>115.04368143349271</v>
      </c>
      <c r="G179">
        <f t="shared" ca="1" si="36"/>
        <v>52.502474749493025</v>
      </c>
      <c r="H179">
        <f t="shared" ca="1" si="37"/>
        <v>46.257588750811905</v>
      </c>
      <c r="I179">
        <f t="shared" ca="1" si="38"/>
        <v>46.821761935162634</v>
      </c>
      <c r="J179">
        <f t="shared" ca="1" si="39"/>
        <v>30.047042270730632</v>
      </c>
      <c r="K179">
        <f t="shared" ca="1" si="40"/>
        <v>18.308898221308493</v>
      </c>
      <c r="L179">
        <f t="shared" ca="1" si="41"/>
        <v>18.485547477897185</v>
      </c>
      <c r="M179">
        <f t="shared" ca="1" si="42"/>
        <v>11.301511085998015</v>
      </c>
      <c r="N179">
        <f t="shared" ca="1" si="43"/>
        <v>551.47716131768584</v>
      </c>
      <c r="O179">
        <f t="shared" ca="1" si="44"/>
        <v>804.15519515746757</v>
      </c>
      <c r="P179">
        <f t="shared" ca="1" si="45"/>
        <v>20.252943840179469</v>
      </c>
      <c r="S179">
        <v>178</v>
      </c>
      <c r="T179">
        <v>16.758006042554605</v>
      </c>
      <c r="U179">
        <v>11.187398380367977</v>
      </c>
      <c r="V179">
        <v>3.230709084771493</v>
      </c>
      <c r="W179">
        <v>188.77341021056512</v>
      </c>
      <c r="X179">
        <v>55.860423265135267</v>
      </c>
      <c r="Y179">
        <v>37.470234146522209</v>
      </c>
      <c r="Z179">
        <v>56.445233549269261</v>
      </c>
      <c r="AA179">
        <v>40.936618477953864</v>
      </c>
      <c r="AB179">
        <v>29.390553590617149</v>
      </c>
      <c r="AC179">
        <v>21.712035932108762</v>
      </c>
      <c r="AD179">
        <v>17.665514319367013</v>
      </c>
      <c r="AE179">
        <v>12.894399412948722</v>
      </c>
      <c r="AF179">
        <v>556.57685932257982</v>
      </c>
      <c r="AG179">
        <v>607.47241465622437</v>
      </c>
      <c r="AH179">
        <v>21.277703399940155</v>
      </c>
    </row>
    <row r="180" spans="1:34" x14ac:dyDescent="0.25">
      <c r="A180">
        <v>179</v>
      </c>
      <c r="B180">
        <f t="shared" ca="1" si="31"/>
        <v>17.200361245762686</v>
      </c>
      <c r="C180">
        <f t="shared" ca="1" si="32"/>
        <v>16.321035637464071</v>
      </c>
      <c r="D180">
        <f t="shared" ca="1" si="33"/>
        <v>3.5236226716070007</v>
      </c>
      <c r="E180">
        <f t="shared" ca="1" si="34"/>
        <v>281.37165797063255</v>
      </c>
      <c r="F180">
        <f t="shared" ca="1" si="35"/>
        <v>61.952348306427233</v>
      </c>
      <c r="G180">
        <f t="shared" ca="1" si="36"/>
        <v>58.477422738313265</v>
      </c>
      <c r="H180">
        <f t="shared" ca="1" si="37"/>
        <v>68.106123542998205</v>
      </c>
      <c r="I180">
        <f t="shared" ca="1" si="38"/>
        <v>41.983825262202139</v>
      </c>
      <c r="J180">
        <f t="shared" ca="1" si="39"/>
        <v>41.37649708940404</v>
      </c>
      <c r="K180">
        <f t="shared" ca="1" si="40"/>
        <v>24.229504221045865</v>
      </c>
      <c r="L180">
        <f t="shared" ca="1" si="41"/>
        <v>19.247658953514829</v>
      </c>
      <c r="M180">
        <f t="shared" ca="1" si="42"/>
        <v>17.827933890437514</v>
      </c>
      <c r="N180">
        <f t="shared" ca="1" si="43"/>
        <v>798.83719866488354</v>
      </c>
      <c r="O180">
        <f t="shared" ca="1" si="44"/>
        <v>991.01433518137856</v>
      </c>
      <c r="P180">
        <f t="shared" ca="1" si="45"/>
        <v>25.509049220098632</v>
      </c>
      <c r="S180">
        <v>179</v>
      </c>
      <c r="T180">
        <v>17.925245689960775</v>
      </c>
      <c r="U180">
        <v>5.9137598204096395</v>
      </c>
      <c r="V180">
        <v>8.6773688826563919</v>
      </c>
      <c r="W180">
        <v>107.24069634100988</v>
      </c>
      <c r="X180">
        <v>156.66797025137691</v>
      </c>
      <c r="Y180">
        <v>51.890652175730914</v>
      </c>
      <c r="Z180">
        <v>47.933359767090394</v>
      </c>
      <c r="AA180">
        <v>54.546930091318572</v>
      </c>
      <c r="AB180">
        <v>30.79912001363353</v>
      </c>
      <c r="AC180">
        <v>19.34971811659284</v>
      </c>
      <c r="AD180">
        <v>21.899090199053511</v>
      </c>
      <c r="AE180">
        <v>11.206938781198538</v>
      </c>
      <c r="AF180">
        <v>626.19961714149827</v>
      </c>
      <c r="AG180">
        <v>920.91037744390474</v>
      </c>
      <c r="AH180">
        <v>21.52285584566317</v>
      </c>
    </row>
    <row r="181" spans="1:34" x14ac:dyDescent="0.25">
      <c r="A181">
        <v>180</v>
      </c>
      <c r="B181">
        <f t="shared" ca="1" si="31"/>
        <v>14.763679063761675</v>
      </c>
      <c r="C181">
        <f t="shared" ca="1" si="32"/>
        <v>14.895964821354704</v>
      </c>
      <c r="D181">
        <f t="shared" ca="1" si="33"/>
        <v>7.6461092359098339</v>
      </c>
      <c r="E181">
        <f t="shared" ca="1" si="34"/>
        <v>221.58004033309263</v>
      </c>
      <c r="F181">
        <f t="shared" ca="1" si="35"/>
        <v>114.39034047332292</v>
      </c>
      <c r="G181">
        <f t="shared" ca="1" si="36"/>
        <v>114.45221521166151</v>
      </c>
      <c r="H181">
        <f t="shared" ca="1" si="37"/>
        <v>59.476193263953057</v>
      </c>
      <c r="I181">
        <f t="shared" ca="1" si="38"/>
        <v>45.141091237428682</v>
      </c>
      <c r="J181">
        <f t="shared" ca="1" si="39"/>
        <v>45.855827112079389</v>
      </c>
      <c r="K181">
        <f t="shared" ca="1" si="40"/>
        <v>22.639523055846908</v>
      </c>
      <c r="L181">
        <f t="shared" ca="1" si="41"/>
        <v>17.83920087119564</v>
      </c>
      <c r="M181">
        <f t="shared" ca="1" si="42"/>
        <v>17.530490011691956</v>
      </c>
      <c r="N181">
        <f t="shared" ca="1" si="43"/>
        <v>894.00924669790959</v>
      </c>
      <c r="O181">
        <f t="shared" ca="1" si="44"/>
        <v>1682.1588280560325</v>
      </c>
      <c r="P181">
        <f t="shared" ca="1" si="45"/>
        <v>23.13588001226579</v>
      </c>
      <c r="S181">
        <v>180</v>
      </c>
      <c r="T181">
        <v>13.139191333109363</v>
      </c>
      <c r="U181">
        <v>14.868242228046824</v>
      </c>
      <c r="V181">
        <v>7.6910405620948055</v>
      </c>
      <c r="W181">
        <v>197.07268332052598</v>
      </c>
      <c r="X181">
        <v>101.62664950051297</v>
      </c>
      <c r="Y181">
        <v>115.81680747981252</v>
      </c>
      <c r="Z181">
        <v>57.895049378117555</v>
      </c>
      <c r="AA181">
        <v>42.21404868263771</v>
      </c>
      <c r="AB181">
        <v>46.880669851731611</v>
      </c>
      <c r="AC181">
        <v>21.301434522540454</v>
      </c>
      <c r="AD181">
        <v>15.260493513963583</v>
      </c>
      <c r="AE181">
        <v>18.703890905518797</v>
      </c>
      <c r="AF181">
        <v>821.83368427151856</v>
      </c>
      <c r="AG181">
        <v>1503.7143076706111</v>
      </c>
      <c r="AH181">
        <v>23.014406773486655</v>
      </c>
    </row>
    <row r="182" spans="1:34" x14ac:dyDescent="0.25">
      <c r="A182">
        <v>181</v>
      </c>
      <c r="B182">
        <f t="shared" ca="1" si="31"/>
        <v>15.726631806896776</v>
      </c>
      <c r="C182">
        <f t="shared" ca="1" si="32"/>
        <v>7.6163390212445599</v>
      </c>
      <c r="D182">
        <f t="shared" ca="1" si="33"/>
        <v>9.9799042983315083</v>
      </c>
      <c r="E182">
        <f t="shared" ca="1" si="34"/>
        <v>121.70918118205745</v>
      </c>
      <c r="F182">
        <f t="shared" ca="1" si="35"/>
        <v>157.08013099178012</v>
      </c>
      <c r="G182">
        <f t="shared" ca="1" si="36"/>
        <v>76.012263308660735</v>
      </c>
      <c r="H182">
        <f t="shared" ca="1" si="37"/>
        <v>48.062671295386671</v>
      </c>
      <c r="I182">
        <f t="shared" ca="1" si="38"/>
        <v>51.459122005296351</v>
      </c>
      <c r="J182">
        <f t="shared" ca="1" si="39"/>
        <v>36.204459407158772</v>
      </c>
      <c r="K182">
        <f t="shared" ca="1" si="40"/>
        <v>17.545711917292447</v>
      </c>
      <c r="L182">
        <f t="shared" ca="1" si="41"/>
        <v>19.083009392701339</v>
      </c>
      <c r="M182">
        <f t="shared" ca="1" si="42"/>
        <v>12.68798093863683</v>
      </c>
      <c r="N182">
        <f t="shared" ca="1" si="43"/>
        <v>707.39710321681605</v>
      </c>
      <c r="O182">
        <f t="shared" ca="1" si="44"/>
        <v>1195.6185069439707</v>
      </c>
      <c r="P182">
        <f t="shared" ca="1" si="45"/>
        <v>21.757977890317719</v>
      </c>
      <c r="S182">
        <v>181</v>
      </c>
      <c r="T182">
        <v>19.615540899026897</v>
      </c>
      <c r="U182">
        <v>9.626804281993687</v>
      </c>
      <c r="V182">
        <v>9.9243989254119178</v>
      </c>
      <c r="W182">
        <v>190.66278394316956</v>
      </c>
      <c r="X182">
        <v>195.57456961614051</v>
      </c>
      <c r="Y182">
        <v>96.060437476555293</v>
      </c>
      <c r="Z182">
        <v>59.287873538511739</v>
      </c>
      <c r="AA182">
        <v>59.908164254975475</v>
      </c>
      <c r="AB182">
        <v>40.605524224203187</v>
      </c>
      <c r="AC182">
        <v>22.207882638773786</v>
      </c>
      <c r="AD182">
        <v>23.886602928763349</v>
      </c>
      <c r="AE182">
        <v>14.617781182246322</v>
      </c>
      <c r="AF182">
        <v>959.39196470058789</v>
      </c>
      <c r="AG182">
        <v>1874.5744492333777</v>
      </c>
      <c r="AH182">
        <v>25.22717799609558</v>
      </c>
    </row>
    <row r="183" spans="1:34" x14ac:dyDescent="0.25">
      <c r="A183">
        <v>182</v>
      </c>
      <c r="B183">
        <f t="shared" ca="1" si="31"/>
        <v>19.923243795749919</v>
      </c>
      <c r="C183">
        <f t="shared" ca="1" si="32"/>
        <v>16.479067261518356</v>
      </c>
      <c r="D183">
        <f t="shared" ca="1" si="33"/>
        <v>2.9432736319644413</v>
      </c>
      <c r="E183">
        <f t="shared" ca="1" si="34"/>
        <v>328.91427294882146</v>
      </c>
      <c r="F183">
        <f t="shared" ca="1" si="35"/>
        <v>59.051486724971149</v>
      </c>
      <c r="G183">
        <f t="shared" ca="1" si="36"/>
        <v>48.811176050862606</v>
      </c>
      <c r="H183">
        <f t="shared" ca="1" si="37"/>
        <v>73.863082190685773</v>
      </c>
      <c r="I183">
        <f t="shared" ca="1" si="38"/>
        <v>47.509092832730097</v>
      </c>
      <c r="J183">
        <f t="shared" ca="1" si="39"/>
        <v>39.448671991800886</v>
      </c>
      <c r="K183">
        <f t="shared" ca="1" si="40"/>
        <v>27.594598597137885</v>
      </c>
      <c r="L183">
        <f t="shared" ca="1" si="41"/>
        <v>20.281353319348906</v>
      </c>
      <c r="M183">
        <f t="shared" ca="1" si="42"/>
        <v>17.046273401167163</v>
      </c>
      <c r="N183">
        <f t="shared" ca="1" si="43"/>
        <v>872.02095183483732</v>
      </c>
      <c r="O183">
        <f t="shared" ca="1" si="44"/>
        <v>966.83186860925514</v>
      </c>
      <c r="P183">
        <f t="shared" ca="1" si="45"/>
        <v>26.369435927928116</v>
      </c>
      <c r="S183">
        <v>182</v>
      </c>
      <c r="T183">
        <v>11.739950905050405</v>
      </c>
      <c r="U183">
        <v>12.960815125832752</v>
      </c>
      <c r="V183">
        <v>3.1421887038829714</v>
      </c>
      <c r="W183">
        <v>153.96132684939079</v>
      </c>
      <c r="X183">
        <v>37.737775411001238</v>
      </c>
      <c r="Y183">
        <v>41.263002146690617</v>
      </c>
      <c r="Z183">
        <v>49.733428697660941</v>
      </c>
      <c r="AA183">
        <v>30.446432689173985</v>
      </c>
      <c r="AB183">
        <v>33.216183421120199</v>
      </c>
      <c r="AC183">
        <v>18.498982830270602</v>
      </c>
      <c r="AD183">
        <v>12.766276747105705</v>
      </c>
      <c r="AE183">
        <v>14.068899212128487</v>
      </c>
      <c r="AF183">
        <v>460.36271895441649</v>
      </c>
      <c r="AG183">
        <v>478.71962544802255</v>
      </c>
      <c r="AH183">
        <v>18.844588988370404</v>
      </c>
    </row>
    <row r="184" spans="1:34" x14ac:dyDescent="0.25">
      <c r="A184">
        <v>183</v>
      </c>
      <c r="B184">
        <f t="shared" ca="1" si="31"/>
        <v>11.877600188380296</v>
      </c>
      <c r="C184">
        <f t="shared" ca="1" si="32"/>
        <v>5.1823139865804855</v>
      </c>
      <c r="D184">
        <f t="shared" ca="1" si="33"/>
        <v>3.9715699363306927</v>
      </c>
      <c r="E184">
        <f t="shared" ca="1" si="34"/>
        <v>62.41064210766104</v>
      </c>
      <c r="F184">
        <f t="shared" ca="1" si="35"/>
        <v>48.276548738308605</v>
      </c>
      <c r="G184">
        <f t="shared" ca="1" si="36"/>
        <v>22.455901054841021</v>
      </c>
      <c r="H184">
        <f t="shared" ca="1" si="37"/>
        <v>35.308902173084256</v>
      </c>
      <c r="I184">
        <f t="shared" ca="1" si="38"/>
        <v>32.037933540464003</v>
      </c>
      <c r="J184">
        <f t="shared" ca="1" si="39"/>
        <v>19.075249442929614</v>
      </c>
      <c r="K184">
        <f t="shared" ca="1" si="40"/>
        <v>13.795157945751892</v>
      </c>
      <c r="L184">
        <f t="shared" ca="1" si="41"/>
        <v>13.283173406204856</v>
      </c>
      <c r="M184">
        <f t="shared" ca="1" si="42"/>
        <v>6.7121239594223567</v>
      </c>
      <c r="N184">
        <f t="shared" ca="1" si="43"/>
        <v>260.10498500358892</v>
      </c>
      <c r="O184">
        <f t="shared" ca="1" si="44"/>
        <v>246.45250024653512</v>
      </c>
      <c r="P184">
        <f t="shared" ca="1" si="45"/>
        <v>14.634775224967829</v>
      </c>
      <c r="S184">
        <v>183</v>
      </c>
      <c r="T184">
        <v>12.079727919646114</v>
      </c>
      <c r="U184">
        <v>15.44405361177224</v>
      </c>
      <c r="V184">
        <v>3.1895858117368938</v>
      </c>
      <c r="W184">
        <v>188.27579035696971</v>
      </c>
      <c r="X184">
        <v>40.388797509733799</v>
      </c>
      <c r="Y184">
        <v>50.262060033511858</v>
      </c>
      <c r="Z184">
        <v>56.021239346349624</v>
      </c>
      <c r="AA184">
        <v>31.031328051896775</v>
      </c>
      <c r="AB184">
        <v>38.709669800420208</v>
      </c>
      <c r="AC184">
        <v>19.728000811136717</v>
      </c>
      <c r="AD184">
        <v>12.612467820432837</v>
      </c>
      <c r="AE184">
        <v>17.640266922838403</v>
      </c>
      <c r="AF184">
        <v>549.42031075616819</v>
      </c>
      <c r="AG184">
        <v>596.84086591322261</v>
      </c>
      <c r="AH184">
        <v>21.340013561612672</v>
      </c>
    </row>
    <row r="185" spans="1:34" x14ac:dyDescent="0.25">
      <c r="A185">
        <v>184</v>
      </c>
      <c r="B185">
        <f t="shared" ca="1" si="31"/>
        <v>11.891992356198443</v>
      </c>
      <c r="C185">
        <f t="shared" ca="1" si="32"/>
        <v>14.757314546143078</v>
      </c>
      <c r="D185">
        <f t="shared" ca="1" si="33"/>
        <v>4.0370918521803398</v>
      </c>
      <c r="E185">
        <f t="shared" ca="1" si="34"/>
        <v>176.17351592975922</v>
      </c>
      <c r="F185">
        <f t="shared" ca="1" si="35"/>
        <v>48.748763235118687</v>
      </c>
      <c r="G185">
        <f t="shared" ca="1" si="36"/>
        <v>59.87070998086989</v>
      </c>
      <c r="H185">
        <f t="shared" ca="1" si="37"/>
        <v>55.259865799605727</v>
      </c>
      <c r="I185">
        <f t="shared" ca="1" si="38"/>
        <v>31.890019507383744</v>
      </c>
      <c r="J185">
        <f t="shared" ca="1" si="39"/>
        <v>38.755847441569102</v>
      </c>
      <c r="K185">
        <f t="shared" ca="1" si="40"/>
        <v>19.936699487122279</v>
      </c>
      <c r="L185">
        <f t="shared" ca="1" si="41"/>
        <v>13.846522380958476</v>
      </c>
      <c r="M185">
        <f t="shared" ca="1" si="42"/>
        <v>16.127089944939321</v>
      </c>
      <c r="N185">
        <f t="shared" ca="1" si="43"/>
        <v>567.58993735179558</v>
      </c>
      <c r="O185">
        <f t="shared" ca="1" si="44"/>
        <v>709.100957723438</v>
      </c>
      <c r="P185">
        <f t="shared" ca="1" si="45"/>
        <v>20.277477052828221</v>
      </c>
      <c r="S185">
        <v>184</v>
      </c>
      <c r="T185">
        <v>13.643475587891988</v>
      </c>
      <c r="U185">
        <v>12.286600085911083</v>
      </c>
      <c r="V185">
        <v>8.4497514672135274</v>
      </c>
      <c r="W185">
        <v>168.90883811641964</v>
      </c>
      <c r="X185">
        <v>117.09468577628569</v>
      </c>
      <c r="Y185">
        <v>103.9476916421681</v>
      </c>
      <c r="Z185">
        <v>52.663532841951472</v>
      </c>
      <c r="AA185">
        <v>45.549626785545513</v>
      </c>
      <c r="AB185">
        <v>41.849340847317706</v>
      </c>
      <c r="AC185">
        <v>20.061101867889597</v>
      </c>
      <c r="AD185">
        <v>17.63589178758771</v>
      </c>
      <c r="AE185">
        <v>15.19882859601762</v>
      </c>
      <c r="AF185">
        <v>773.85463519614268</v>
      </c>
      <c r="AG185">
        <v>1418.156530504468</v>
      </c>
      <c r="AH185">
        <v>22.049358643508338</v>
      </c>
    </row>
    <row r="186" spans="1:34" x14ac:dyDescent="0.25">
      <c r="A186">
        <v>185</v>
      </c>
      <c r="B186">
        <f t="shared" ca="1" si="31"/>
        <v>13.074710512865769</v>
      </c>
      <c r="C186">
        <f t="shared" ca="1" si="32"/>
        <v>15.7417665245028</v>
      </c>
      <c r="D186">
        <f t="shared" ca="1" si="33"/>
        <v>7.0728535740367748</v>
      </c>
      <c r="E186">
        <f t="shared" ca="1" si="34"/>
        <v>207.77707682008426</v>
      </c>
      <c r="F186">
        <f t="shared" ca="1" si="35"/>
        <v>93.423541189530283</v>
      </c>
      <c r="G186">
        <f t="shared" ca="1" si="36"/>
        <v>112.80730622606738</v>
      </c>
      <c r="H186">
        <f t="shared" ca="1" si="37"/>
        <v>58.861182597228947</v>
      </c>
      <c r="I186">
        <f t="shared" ca="1" si="38"/>
        <v>40.519596354193567</v>
      </c>
      <c r="J186">
        <f t="shared" ca="1" si="39"/>
        <v>47.599822576800022</v>
      </c>
      <c r="K186">
        <f t="shared" ca="1" si="40"/>
        <v>20.78766822709586</v>
      </c>
      <c r="L186">
        <f t="shared" ca="1" si="41"/>
        <v>16.002329432656389</v>
      </c>
      <c r="M186">
        <f t="shared" ca="1" si="42"/>
        <v>18.069848122867455</v>
      </c>
      <c r="N186">
        <f t="shared" ca="1" si="43"/>
        <v>820.69909080029447</v>
      </c>
      <c r="O186">
        <f t="shared" ca="1" si="44"/>
        <v>1457.5263494541909</v>
      </c>
      <c r="P186">
        <f t="shared" ca="1" si="45"/>
        <v>22.866528710456024</v>
      </c>
      <c r="S186">
        <v>185</v>
      </c>
      <c r="T186">
        <v>10.430979304981239</v>
      </c>
      <c r="U186">
        <v>12.924836440040215</v>
      </c>
      <c r="V186">
        <v>3.7814660764932588</v>
      </c>
      <c r="W186">
        <v>135.07280997692015</v>
      </c>
      <c r="X186">
        <v>39.472854633653618</v>
      </c>
      <c r="Y186">
        <v>49.811053068313051</v>
      </c>
      <c r="Z186">
        <v>48.535613919215649</v>
      </c>
      <c r="AA186">
        <v>29.791538357422034</v>
      </c>
      <c r="AB186">
        <v>34.193085517940098</v>
      </c>
      <c r="AC186">
        <v>17.259887972128894</v>
      </c>
      <c r="AD186">
        <v>11.698643174575514</v>
      </c>
      <c r="AE186">
        <v>14.908027528706343</v>
      </c>
      <c r="AF186">
        <v>447.53535108721064</v>
      </c>
      <c r="AG186">
        <v>510.91429551373756</v>
      </c>
      <c r="AH186">
        <v>17.765280916718474</v>
      </c>
    </row>
    <row r="187" spans="1:34" x14ac:dyDescent="0.25">
      <c r="A187">
        <v>186</v>
      </c>
      <c r="B187">
        <f t="shared" ca="1" si="31"/>
        <v>15.9682085057972</v>
      </c>
      <c r="C187">
        <f t="shared" ca="1" si="32"/>
        <v>5.6477000499459802</v>
      </c>
      <c r="D187">
        <f t="shared" ca="1" si="33"/>
        <v>7.4485676317204064</v>
      </c>
      <c r="E187">
        <f t="shared" ca="1" si="34"/>
        <v>91.093965642788177</v>
      </c>
      <c r="F187">
        <f t="shared" ca="1" si="35"/>
        <v>119.79430691603368</v>
      </c>
      <c r="G187">
        <f t="shared" ca="1" si="36"/>
        <v>42.77638069685122</v>
      </c>
      <c r="H187">
        <f t="shared" ca="1" si="37"/>
        <v>45.077743550588501</v>
      </c>
      <c r="I187">
        <f t="shared" ca="1" si="38"/>
        <v>48.608188728432573</v>
      </c>
      <c r="J187">
        <f t="shared" ca="1" si="39"/>
        <v>26.378031426697643</v>
      </c>
      <c r="K187">
        <f t="shared" ca="1" si="40"/>
        <v>17.488369588159436</v>
      </c>
      <c r="L187">
        <f t="shared" ca="1" si="41"/>
        <v>18.21510379590509</v>
      </c>
      <c r="M187">
        <f t="shared" ca="1" si="42"/>
        <v>9.896771536534386</v>
      </c>
      <c r="N187">
        <f t="shared" ca="1" si="43"/>
        <v>502.41602051287879</v>
      </c>
      <c r="O187">
        <f t="shared" ca="1" si="44"/>
        <v>673.06672264315171</v>
      </c>
      <c r="P187">
        <f t="shared" ca="1" si="45"/>
        <v>20.209143682591225</v>
      </c>
      <c r="S187">
        <v>186</v>
      </c>
      <c r="T187">
        <v>17.407583431589231</v>
      </c>
      <c r="U187">
        <v>14.29541091780106</v>
      </c>
      <c r="V187">
        <v>3.2122483704088909</v>
      </c>
      <c r="W187">
        <v>250.58222129689017</v>
      </c>
      <c r="X187">
        <v>56.742804905117175</v>
      </c>
      <c r="Y187">
        <v>47.868106530122354</v>
      </c>
      <c r="Z187">
        <v>64.117498236944641</v>
      </c>
      <c r="AA187">
        <v>42.536602777602454</v>
      </c>
      <c r="AB187">
        <v>36.716038627412118</v>
      </c>
      <c r="AC187">
        <v>24.012879694509486</v>
      </c>
      <c r="AD187">
        <v>18.881951352614479</v>
      </c>
      <c r="AE187">
        <v>16.494911703813763</v>
      </c>
      <c r="AF187">
        <v>702.6791556411174</v>
      </c>
      <c r="AG187">
        <v>800.00250466569662</v>
      </c>
      <c r="AH187">
        <v>22.810300868975187</v>
      </c>
    </row>
    <row r="188" spans="1:34" x14ac:dyDescent="0.25">
      <c r="A188">
        <v>187</v>
      </c>
      <c r="B188">
        <f t="shared" ca="1" si="31"/>
        <v>13.153877915976507</v>
      </c>
      <c r="C188">
        <f t="shared" ca="1" si="32"/>
        <v>10.912754463671801</v>
      </c>
      <c r="D188">
        <f t="shared" ca="1" si="33"/>
        <v>9.5210433271561179</v>
      </c>
      <c r="E188">
        <f t="shared" ca="1" si="34"/>
        <v>145.51160194940158</v>
      </c>
      <c r="F188">
        <f t="shared" ca="1" si="35"/>
        <v>127.19084060033445</v>
      </c>
      <c r="G188">
        <f t="shared" ca="1" si="36"/>
        <v>104.63935640309357</v>
      </c>
      <c r="H188">
        <f t="shared" ca="1" si="37"/>
        <v>48.628712165224584</v>
      </c>
      <c r="I188">
        <f t="shared" ca="1" si="38"/>
        <v>47.0682147170589</v>
      </c>
      <c r="J188">
        <f t="shared" ca="1" si="39"/>
        <v>41.96963002779507</v>
      </c>
      <c r="K188">
        <f t="shared" ca="1" si="40"/>
        <v>17.402092325078836</v>
      </c>
      <c r="L188">
        <f t="shared" ca="1" si="41"/>
        <v>18.080291497767377</v>
      </c>
      <c r="M188">
        <f t="shared" ca="1" si="42"/>
        <v>15.275089025668059</v>
      </c>
      <c r="N188">
        <f t="shared" ca="1" si="43"/>
        <v>746.61483781521042</v>
      </c>
      <c r="O188">
        <f t="shared" ca="1" si="44"/>
        <v>1367.5123475432158</v>
      </c>
      <c r="P188">
        <f t="shared" ca="1" si="45"/>
        <v>20.704512271490312</v>
      </c>
      <c r="S188">
        <v>187</v>
      </c>
      <c r="T188">
        <v>13.420820761587233</v>
      </c>
      <c r="U188">
        <v>7.2227046414606422</v>
      </c>
      <c r="V188">
        <v>7.7120349247500108</v>
      </c>
      <c r="W188">
        <v>98.6580517031433</v>
      </c>
      <c r="X188">
        <v>104.45228253151448</v>
      </c>
      <c r="Y188">
        <v>57.248674802289244</v>
      </c>
      <c r="Z188">
        <v>42.879069381592117</v>
      </c>
      <c r="AA188">
        <v>43.312536338739932</v>
      </c>
      <c r="AB188">
        <v>30.349052400939446</v>
      </c>
      <c r="AC188">
        <v>15.860533190023713</v>
      </c>
      <c r="AD188">
        <v>16.128713444034439</v>
      </c>
      <c r="AE188">
        <v>12.435521014880893</v>
      </c>
      <c r="AF188">
        <v>512.87162997837436</v>
      </c>
      <c r="AG188">
        <v>748.92513235164915</v>
      </c>
      <c r="AH188">
        <v>18.469653977087457</v>
      </c>
    </row>
    <row r="189" spans="1:34" x14ac:dyDescent="0.25">
      <c r="A189">
        <v>188</v>
      </c>
      <c r="B189">
        <f t="shared" ca="1" si="31"/>
        <v>18.054104355172477</v>
      </c>
      <c r="C189">
        <f t="shared" ca="1" si="32"/>
        <v>9.1714533609694726</v>
      </c>
      <c r="D189">
        <f t="shared" ca="1" si="33"/>
        <v>8.4595215982683705</v>
      </c>
      <c r="E189">
        <f t="shared" ca="1" si="34"/>
        <v>165.74271865142103</v>
      </c>
      <c r="F189">
        <f t="shared" ca="1" si="35"/>
        <v>153.97704991679214</v>
      </c>
      <c r="G189">
        <f t="shared" ca="1" si="36"/>
        <v>78.083154170919286</v>
      </c>
      <c r="H189">
        <f t="shared" ca="1" si="37"/>
        <v>56.005335207265574</v>
      </c>
      <c r="I189">
        <f t="shared" ca="1" si="38"/>
        <v>54.703906213873381</v>
      </c>
      <c r="J189">
        <f t="shared" ca="1" si="39"/>
        <v>35.275948292841164</v>
      </c>
      <c r="K189">
        <f t="shared" ca="1" si="40"/>
        <v>20.316715931926495</v>
      </c>
      <c r="L189">
        <f t="shared" ca="1" si="41"/>
        <v>21.866644147812348</v>
      </c>
      <c r="M189">
        <f t="shared" ca="1" si="42"/>
        <v>12.959221435762769</v>
      </c>
      <c r="N189">
        <f t="shared" ca="1" si="43"/>
        <v>793.12569629785935</v>
      </c>
      <c r="O189">
        <f t="shared" ca="1" si="44"/>
        <v>1401.0308732341398</v>
      </c>
      <c r="P189">
        <f t="shared" ca="1" si="45"/>
        <v>22.15409661895735</v>
      </c>
      <c r="S189">
        <v>188</v>
      </c>
      <c r="T189">
        <v>13.731315991094201</v>
      </c>
      <c r="U189">
        <v>13.776677011811838</v>
      </c>
      <c r="V189">
        <v>4.2532027845993472</v>
      </c>
      <c r="W189">
        <v>189.9190778421094</v>
      </c>
      <c r="X189">
        <v>58.684799146831267</v>
      </c>
      <c r="Y189">
        <v>58.894650350960987</v>
      </c>
      <c r="Z189">
        <v>55.626059139978267</v>
      </c>
      <c r="AA189">
        <v>36.294911029714292</v>
      </c>
      <c r="AB189">
        <v>36.30551506169796</v>
      </c>
      <c r="AC189">
        <v>21.251130312463449</v>
      </c>
      <c r="AD189">
        <v>14.725889529097556</v>
      </c>
      <c r="AE189">
        <v>15.880097237101644</v>
      </c>
      <c r="AF189">
        <v>613.73034464558805</v>
      </c>
      <c r="AG189">
        <v>805.59024639804898</v>
      </c>
      <c r="AH189">
        <v>21.37504096671087</v>
      </c>
    </row>
    <row r="190" spans="1:34" x14ac:dyDescent="0.25">
      <c r="A190">
        <v>189</v>
      </c>
      <c r="B190">
        <f t="shared" ca="1" si="31"/>
        <v>11.02712813590921</v>
      </c>
      <c r="C190">
        <f t="shared" ca="1" si="32"/>
        <v>11.605748399565805</v>
      </c>
      <c r="D190">
        <f t="shared" ca="1" si="33"/>
        <v>5.1615432716362504</v>
      </c>
      <c r="E190">
        <f t="shared" ca="1" si="34"/>
        <v>128.12614784502435</v>
      </c>
      <c r="F190">
        <f t="shared" ca="1" si="35"/>
        <v>57.080299492268509</v>
      </c>
      <c r="G190">
        <f t="shared" ca="1" si="36"/>
        <v>60.117762102930193</v>
      </c>
      <c r="H190">
        <f t="shared" ca="1" si="37"/>
        <v>45.727201724118217</v>
      </c>
      <c r="I190">
        <f t="shared" ca="1" si="38"/>
        <v>34.00237154138604</v>
      </c>
      <c r="J190">
        <f t="shared" ca="1" si="39"/>
        <v>34.906723233490339</v>
      </c>
      <c r="K190">
        <f t="shared" ca="1" si="40"/>
        <v>17.40058524106378</v>
      </c>
      <c r="L190">
        <f t="shared" ca="1" si="41"/>
        <v>13.029948695083965</v>
      </c>
      <c r="M190">
        <f t="shared" ca="1" si="42"/>
        <v>14.64343455965926</v>
      </c>
      <c r="N190">
        <f t="shared" ca="1" si="43"/>
        <v>490.89422378047107</v>
      </c>
      <c r="O190">
        <f t="shared" ca="1" si="44"/>
        <v>661.91952844498735</v>
      </c>
      <c r="P190">
        <f t="shared" ca="1" si="45"/>
        <v>18.165289299234473</v>
      </c>
      <c r="S190">
        <v>189</v>
      </c>
      <c r="T190">
        <v>12.501732276313824</v>
      </c>
      <c r="U190">
        <v>16.489857795875473</v>
      </c>
      <c r="V190">
        <v>7.7288633308543133</v>
      </c>
      <c r="W190">
        <v>206.35456722491415</v>
      </c>
      <c r="X190">
        <v>97.914958405535785</v>
      </c>
      <c r="Y190">
        <v>128.42800173821436</v>
      </c>
      <c r="Z190">
        <v>57.998558232447223</v>
      </c>
      <c r="AA190">
        <v>41.850052231311658</v>
      </c>
      <c r="AB190">
        <v>50.304332346424729</v>
      </c>
      <c r="AC190">
        <v>22.575607183642433</v>
      </c>
      <c r="AD190">
        <v>15.380274324577515</v>
      </c>
      <c r="AE190">
        <v>18.788819583642336</v>
      </c>
      <c r="AF190">
        <v>860.51618513418862</v>
      </c>
      <c r="AG190">
        <v>1595.3155534270413</v>
      </c>
      <c r="AH190">
        <v>22.321183846788472</v>
      </c>
    </row>
    <row r="191" spans="1:34" x14ac:dyDescent="0.25">
      <c r="A191">
        <v>190</v>
      </c>
      <c r="B191">
        <f t="shared" ca="1" si="31"/>
        <v>19.802127940071813</v>
      </c>
      <c r="C191">
        <f t="shared" ca="1" si="32"/>
        <v>12.600907191743252</v>
      </c>
      <c r="D191">
        <f t="shared" ca="1" si="33"/>
        <v>2.5487596214690056</v>
      </c>
      <c r="E191">
        <f t="shared" ca="1" si="34"/>
        <v>250.0386530445686</v>
      </c>
      <c r="F191">
        <f t="shared" ca="1" si="35"/>
        <v>50.53628978034628</v>
      </c>
      <c r="G191">
        <f t="shared" ca="1" si="36"/>
        <v>32.860471264934112</v>
      </c>
      <c r="H191">
        <f t="shared" ca="1" si="37"/>
        <v>66.595895812535687</v>
      </c>
      <c r="I191">
        <f t="shared" ca="1" si="38"/>
        <v>45.328328318435283</v>
      </c>
      <c r="J191">
        <f t="shared" ca="1" si="39"/>
        <v>30.690987305752778</v>
      </c>
      <c r="K191">
        <f t="shared" ca="1" si="40"/>
        <v>23.551442368037875</v>
      </c>
      <c r="L191">
        <f t="shared" ca="1" si="41"/>
        <v>20.729692936566366</v>
      </c>
      <c r="M191">
        <f t="shared" ca="1" si="42"/>
        <v>13.513711801198193</v>
      </c>
      <c r="N191">
        <f t="shared" ca="1" si="43"/>
        <v>664.36003600720915</v>
      </c>
      <c r="O191">
        <f t="shared" ca="1" si="44"/>
        <v>636.24599153099859</v>
      </c>
      <c r="P191">
        <f t="shared" ca="1" si="45"/>
        <v>23.759761414721005</v>
      </c>
      <c r="S191">
        <v>190</v>
      </c>
      <c r="T191">
        <v>15.763981423543809</v>
      </c>
      <c r="U191">
        <v>16.930843617597379</v>
      </c>
      <c r="V191">
        <v>5.5809333133946657</v>
      </c>
      <c r="W191">
        <v>268.25052374062216</v>
      </c>
      <c r="X191">
        <v>89.102231774503963</v>
      </c>
      <c r="Y191">
        <v>94.499363691097471</v>
      </c>
      <c r="Z191">
        <v>67.11576997502398</v>
      </c>
      <c r="AA191">
        <v>44.141095591267693</v>
      </c>
      <c r="AB191">
        <v>46.870881632246316</v>
      </c>
      <c r="AC191">
        <v>24.383429809599928</v>
      </c>
      <c r="AD191">
        <v>17.945858177335865</v>
      </c>
      <c r="AE191">
        <v>19.221148069176319</v>
      </c>
      <c r="AF191">
        <v>900.69156609789695</v>
      </c>
      <c r="AG191">
        <v>1491.2389826925851</v>
      </c>
      <c r="AH191">
        <v>25.302057423938347</v>
      </c>
    </row>
    <row r="192" spans="1:34" x14ac:dyDescent="0.25">
      <c r="A192">
        <v>191</v>
      </c>
      <c r="B192">
        <f t="shared" ca="1" si="31"/>
        <v>17.962361033409699</v>
      </c>
      <c r="C192">
        <f t="shared" ca="1" si="32"/>
        <v>8.6089411392877651</v>
      </c>
      <c r="D192">
        <f t="shared" ca="1" si="33"/>
        <v>5.1947590726837394</v>
      </c>
      <c r="E192">
        <f t="shared" ca="1" si="34"/>
        <v>156.50783917146364</v>
      </c>
      <c r="F192">
        <f t="shared" ca="1" si="35"/>
        <v>94.894641045867417</v>
      </c>
      <c r="G192">
        <f t="shared" ca="1" si="36"/>
        <v>46.041476905552592</v>
      </c>
      <c r="H192">
        <f t="shared" ca="1" si="37"/>
        <v>54.587703717628443</v>
      </c>
      <c r="I192">
        <f t="shared" ca="1" si="38"/>
        <v>47.298158227093495</v>
      </c>
      <c r="J192">
        <f t="shared" ca="1" si="39"/>
        <v>27.639081185452952</v>
      </c>
      <c r="K192">
        <f t="shared" ca="1" si="40"/>
        <v>20.707446674921858</v>
      </c>
      <c r="L192">
        <f t="shared" ca="1" si="41"/>
        <v>19.235630282466957</v>
      </c>
      <c r="M192">
        <f t="shared" ca="1" si="42"/>
        <v>11.28982216766234</v>
      </c>
      <c r="N192">
        <f t="shared" ca="1" si="43"/>
        <v>585.57766167430839</v>
      </c>
      <c r="O192">
        <f t="shared" ca="1" si="44"/>
        <v>803.5538910483308</v>
      </c>
      <c r="P192">
        <f t="shared" ca="1" si="45"/>
        <v>22.253934878858942</v>
      </c>
      <c r="S192">
        <v>191</v>
      </c>
      <c r="T192">
        <v>13.005496515541264</v>
      </c>
      <c r="U192">
        <v>12.045129947331459</v>
      </c>
      <c r="V192">
        <v>4.89058655826872</v>
      </c>
      <c r="W192">
        <v>157.45943078284867</v>
      </c>
      <c r="X192">
        <v>63.836303824306711</v>
      </c>
      <c r="Y192">
        <v>59.038175257877604</v>
      </c>
      <c r="Z192">
        <v>50.860629635703283</v>
      </c>
      <c r="AA192">
        <v>36.286482599569794</v>
      </c>
      <c r="AB192">
        <v>35.130457621270921</v>
      </c>
      <c r="AC192">
        <v>18.935123400391994</v>
      </c>
      <c r="AD192">
        <v>14.067897914672368</v>
      </c>
      <c r="AE192">
        <v>13.287278524155951</v>
      </c>
      <c r="AF192">
        <v>559.59909979384383</v>
      </c>
      <c r="AG192">
        <v>767.13611319737549</v>
      </c>
      <c r="AH192">
        <v>19.604223409153938</v>
      </c>
    </row>
    <row r="193" spans="1:34" x14ac:dyDescent="0.25">
      <c r="A193">
        <v>192</v>
      </c>
      <c r="B193">
        <f t="shared" ca="1" si="31"/>
        <v>12.86123617981375</v>
      </c>
      <c r="C193">
        <f t="shared" ca="1" si="32"/>
        <v>5.1635356213704959</v>
      </c>
      <c r="D193">
        <f t="shared" ca="1" si="33"/>
        <v>3.4731822941052632</v>
      </c>
      <c r="E193">
        <f t="shared" ca="1" si="34"/>
        <v>66.960056105914362</v>
      </c>
      <c r="F193">
        <f t="shared" ca="1" si="35"/>
        <v>45.323350604222412</v>
      </c>
      <c r="G193">
        <f t="shared" ca="1" si="36"/>
        <v>18.308463301340414</v>
      </c>
      <c r="H193">
        <f t="shared" ca="1" si="37"/>
        <v>36.130692699182227</v>
      </c>
      <c r="I193">
        <f t="shared" ca="1" si="38"/>
        <v>33.77288661561311</v>
      </c>
      <c r="J193">
        <f t="shared" ca="1" si="39"/>
        <v>17.343086753242588</v>
      </c>
      <c r="K193">
        <f t="shared" ca="1" si="40"/>
        <v>14.03410768125412</v>
      </c>
      <c r="L193">
        <f t="shared" ca="1" si="41"/>
        <v>13.507700144316331</v>
      </c>
      <c r="M193">
        <f t="shared" ca="1" si="42"/>
        <v>7.6245944059258957</v>
      </c>
      <c r="N193">
        <f t="shared" ca="1" si="43"/>
        <v>259.7455363595991</v>
      </c>
      <c r="O193">
        <f t="shared" ca="1" si="44"/>
        <v>231.49250738330684</v>
      </c>
      <c r="P193">
        <f t="shared" ca="1" si="45"/>
        <v>14.918888851632738</v>
      </c>
      <c r="S193">
        <v>192</v>
      </c>
      <c r="T193">
        <v>16.685351006121895</v>
      </c>
      <c r="U193">
        <v>15.371788033973353</v>
      </c>
      <c r="V193">
        <v>5.9761182974648257</v>
      </c>
      <c r="W193">
        <v>256.51871826760953</v>
      </c>
      <c r="X193">
        <v>101.06103883201271</v>
      </c>
      <c r="Y193">
        <v>92.461860124351929</v>
      </c>
      <c r="Z193">
        <v>64.851195849720185</v>
      </c>
      <c r="AA193">
        <v>45.830540860328142</v>
      </c>
      <c r="AB193">
        <v>43.458350272233844</v>
      </c>
      <c r="AC193">
        <v>23.108575658834564</v>
      </c>
      <c r="AD193">
        <v>18.416832144730023</v>
      </c>
      <c r="AE193">
        <v>17.677359320598779</v>
      </c>
      <c r="AF193">
        <v>897.44098712784512</v>
      </c>
      <c r="AG193">
        <v>1534.5508701369931</v>
      </c>
      <c r="AH193">
        <v>25.313880444865173</v>
      </c>
    </row>
    <row r="194" spans="1:34" x14ac:dyDescent="0.25">
      <c r="A194">
        <v>193</v>
      </c>
      <c r="B194">
        <f t="shared" ca="1" si="31"/>
        <v>16.158269877591511</v>
      </c>
      <c r="C194">
        <f t="shared" ca="1" si="32"/>
        <v>11.738205672462163</v>
      </c>
      <c r="D194">
        <f t="shared" ca="1" si="33"/>
        <v>9.3500620835573756</v>
      </c>
      <c r="E194">
        <f t="shared" ca="1" si="34"/>
        <v>189.79648752782848</v>
      </c>
      <c r="F194">
        <f t="shared" ca="1" si="35"/>
        <v>152.60575261888403</v>
      </c>
      <c r="G194">
        <f t="shared" ca="1" si="36"/>
        <v>111.25882616713587</v>
      </c>
      <c r="H194">
        <f t="shared" ca="1" si="37"/>
        <v>57.37608011270612</v>
      </c>
      <c r="I194">
        <f t="shared" ca="1" si="38"/>
        <v>52.192339188069674</v>
      </c>
      <c r="J194">
        <f t="shared" ca="1" si="39"/>
        <v>43.950483677740763</v>
      </c>
      <c r="K194">
        <f t="shared" ca="1" si="40"/>
        <v>20.058585343081564</v>
      </c>
      <c r="L194">
        <f t="shared" ca="1" si="41"/>
        <v>20.515847049459236</v>
      </c>
      <c r="M194">
        <f t="shared" ca="1" si="42"/>
        <v>16.657859281556039</v>
      </c>
      <c r="N194">
        <f t="shared" ca="1" si="43"/>
        <v>901.74551516134193</v>
      </c>
      <c r="O194">
        <f t="shared" ca="1" si="44"/>
        <v>1774.7261010593381</v>
      </c>
      <c r="P194">
        <f t="shared" ca="1" si="45"/>
        <v>23.763838997569835</v>
      </c>
      <c r="S194">
        <v>193</v>
      </c>
      <c r="T194">
        <v>11.877308872543617</v>
      </c>
      <c r="U194">
        <v>7.6358227801986107</v>
      </c>
      <c r="V194">
        <v>8.9764796847046551</v>
      </c>
      <c r="W194">
        <v>91.639714683320008</v>
      </c>
      <c r="X194">
        <v>106.87791832809171</v>
      </c>
      <c r="Y194">
        <v>69.764765461074759</v>
      </c>
      <c r="Z194">
        <v>40.244207363346426</v>
      </c>
      <c r="AA194">
        <v>43.48020238326415</v>
      </c>
      <c r="AB194">
        <v>34.940682816143244</v>
      </c>
      <c r="AC194">
        <v>14.511520487841235</v>
      </c>
      <c r="AD194">
        <v>16.754715399060515</v>
      </c>
      <c r="AE194">
        <v>12.794611064084135</v>
      </c>
      <c r="AF194">
        <v>531.85874163636527</v>
      </c>
      <c r="AG194">
        <v>814.45778040121581</v>
      </c>
      <c r="AH194">
        <v>18.597627628991908</v>
      </c>
    </row>
    <row r="195" spans="1:34" x14ac:dyDescent="0.25">
      <c r="A195">
        <v>194</v>
      </c>
      <c r="B195">
        <f t="shared" ref="B195:B258" ca="1" si="46">10*RAND()+10</f>
        <v>15.631469186502459</v>
      </c>
      <c r="C195">
        <f t="shared" ref="C195:C258" ca="1" si="47">12*RAND()+5</f>
        <v>6.1860274613833628</v>
      </c>
      <c r="D195">
        <f t="shared" ref="D195:D258" ca="1" si="48">8*RAND()+2</f>
        <v>3.072926920521561</v>
      </c>
      <c r="E195">
        <f t="shared" ref="E195:E258" ca="1" si="49">B195*C195+2*RAND()</f>
        <v>97.95091470183516</v>
      </c>
      <c r="F195">
        <f t="shared" ref="F195:F258" ca="1" si="50">B195*D195+2*RAND()</f>
        <v>48.900451895621231</v>
      </c>
      <c r="G195">
        <f t="shared" ref="G195:G258" ca="1" si="51">C195*D195+2*RAND()</f>
        <v>20.22881754079997</v>
      </c>
      <c r="H195">
        <f t="shared" ref="H195:H258" ca="1" si="52">2*B195+2*C195+2*RAND()</f>
        <v>45.32916927578718</v>
      </c>
      <c r="I195">
        <f t="shared" ref="I195:I258" ca="1" si="53">2*B195+2*D195+2*RAND()</f>
        <v>38.061571868523856</v>
      </c>
      <c r="J195">
        <f t="shared" ref="J195:J258" ca="1" si="54">2*C195+2*D195+2*RAND()</f>
        <v>19.550385238004303</v>
      </c>
      <c r="K195">
        <f t="shared" ref="K195:K258" ca="1" si="55">SQRT(B195^2+C195^2)+2*RAND()</f>
        <v>17.968163646722342</v>
      </c>
      <c r="L195">
        <f t="shared" ref="L195:L258" ca="1" si="56">SQRT(B195^2+D195^2)+2*RAND()</f>
        <v>16.63514136274933</v>
      </c>
      <c r="M195">
        <f t="shared" ref="M195:M258" ca="1" si="57">SQRT(C195^2+D195^2)+2*RAND()</f>
        <v>7.7799537900638427</v>
      </c>
      <c r="N195">
        <f t="shared" ref="N195:N258" ca="1" si="58">2*(B195*C195+B195*D195+C195*D195)+2*RAND()</f>
        <v>327.97543512245426</v>
      </c>
      <c r="O195">
        <f t="shared" ref="O195:O258" ca="1" si="59">B195*C195*D195+2*RAND()</f>
        <v>298.85856036847758</v>
      </c>
      <c r="P195">
        <f t="shared" ref="P195:P258" ca="1" si="60">SQRT(B195^2+C195^2+D195^2)+2*RAND()</f>
        <v>18.771817130584616</v>
      </c>
      <c r="S195">
        <v>194</v>
      </c>
      <c r="T195">
        <v>13.059117079443022</v>
      </c>
      <c r="U195">
        <v>15.95229491944451</v>
      </c>
      <c r="V195">
        <v>3.5383377893023162</v>
      </c>
      <c r="W195">
        <v>209.51976225755621</v>
      </c>
      <c r="X195">
        <v>46.364404103441963</v>
      </c>
      <c r="Y195">
        <v>57.314835605037196</v>
      </c>
      <c r="Z195">
        <v>58.54254761433824</v>
      </c>
      <c r="AA195">
        <v>33.784285391610041</v>
      </c>
      <c r="AB195">
        <v>39.964464040906591</v>
      </c>
      <c r="AC195">
        <v>21.970416885307696</v>
      </c>
      <c r="AD195">
        <v>14.609627593984621</v>
      </c>
      <c r="AE195">
        <v>18.216474748367837</v>
      </c>
      <c r="AF195">
        <v>623.47110512798508</v>
      </c>
      <c r="AG195">
        <v>738.71523741401518</v>
      </c>
      <c r="AH195">
        <v>21.417419438906201</v>
      </c>
    </row>
    <row r="196" spans="1:34" x14ac:dyDescent="0.25">
      <c r="A196">
        <v>195</v>
      </c>
      <c r="B196">
        <f t="shared" ca="1" si="46"/>
        <v>18.414040028177155</v>
      </c>
      <c r="C196">
        <f t="shared" ca="1" si="47"/>
        <v>12.084572971872626</v>
      </c>
      <c r="D196">
        <f t="shared" ca="1" si="48"/>
        <v>9.8261954566296339</v>
      </c>
      <c r="E196">
        <f t="shared" ca="1" si="49"/>
        <v>223.78594923806682</v>
      </c>
      <c r="F196">
        <f t="shared" ca="1" si="50"/>
        <v>182.0473371013104</v>
      </c>
      <c r="G196">
        <f t="shared" ca="1" si="51"/>
        <v>120.09345424285407</v>
      </c>
      <c r="H196">
        <f t="shared" ca="1" si="52"/>
        <v>61.183968233505752</v>
      </c>
      <c r="I196">
        <f t="shared" ca="1" si="53"/>
        <v>58.096568835406721</v>
      </c>
      <c r="J196">
        <f t="shared" ca="1" si="54"/>
        <v>44.637126731822306</v>
      </c>
      <c r="K196">
        <f t="shared" ca="1" si="55"/>
        <v>22.087820082388017</v>
      </c>
      <c r="L196">
        <f t="shared" ca="1" si="56"/>
        <v>22.221907079517692</v>
      </c>
      <c r="M196">
        <f t="shared" ca="1" si="57"/>
        <v>17.216766776475986</v>
      </c>
      <c r="N196">
        <f t="shared" ca="1" si="58"/>
        <v>1045.7950548769704</v>
      </c>
      <c r="O196">
        <f t="shared" ca="1" si="59"/>
        <v>2186.7127394513627</v>
      </c>
      <c r="P196">
        <f t="shared" ca="1" si="60"/>
        <v>24.124312178252357</v>
      </c>
      <c r="S196">
        <v>195</v>
      </c>
      <c r="T196">
        <v>19.027104893101775</v>
      </c>
      <c r="U196">
        <v>16.711342630826678</v>
      </c>
      <c r="V196">
        <v>2.9284310452025792</v>
      </c>
      <c r="W196">
        <v>318.48482579451712</v>
      </c>
      <c r="X196">
        <v>56.997349027575098</v>
      </c>
      <c r="Y196">
        <v>50.74946785856902</v>
      </c>
      <c r="Z196">
        <v>71.732423796388517</v>
      </c>
      <c r="AA196">
        <v>44.894178061778106</v>
      </c>
      <c r="AB196">
        <v>40.602684098001411</v>
      </c>
      <c r="AC196">
        <v>26.255903403308341</v>
      </c>
      <c r="AD196">
        <v>20.665322512310972</v>
      </c>
      <c r="AE196">
        <v>17.46850018396453</v>
      </c>
      <c r="AF196">
        <v>846.05751187213491</v>
      </c>
      <c r="AG196">
        <v>932.81208543174648</v>
      </c>
      <c r="AH196">
        <v>27.119619605439453</v>
      </c>
    </row>
    <row r="197" spans="1:34" x14ac:dyDescent="0.25">
      <c r="A197">
        <v>196</v>
      </c>
      <c r="B197">
        <f t="shared" ca="1" si="46"/>
        <v>18.439914922225995</v>
      </c>
      <c r="C197">
        <f t="shared" ca="1" si="47"/>
        <v>9.9805011479232935</v>
      </c>
      <c r="D197">
        <f t="shared" ca="1" si="48"/>
        <v>7.8362938220579128</v>
      </c>
      <c r="E197">
        <f t="shared" ca="1" si="49"/>
        <v>185.4556388030058</v>
      </c>
      <c r="F197">
        <f t="shared" ca="1" si="50"/>
        <v>145.34012148571355</v>
      </c>
      <c r="G197">
        <f t="shared" ca="1" si="51"/>
        <v>78.551080046426605</v>
      </c>
      <c r="H197">
        <f t="shared" ca="1" si="52"/>
        <v>58.53236612159921</v>
      </c>
      <c r="I197">
        <f t="shared" ca="1" si="53"/>
        <v>53.412650011449216</v>
      </c>
      <c r="J197">
        <f t="shared" ca="1" si="54"/>
        <v>36.496507461932609</v>
      </c>
      <c r="K197">
        <f t="shared" ca="1" si="55"/>
        <v>22.914654256562979</v>
      </c>
      <c r="L197">
        <f t="shared" ca="1" si="56"/>
        <v>20.060730164054398</v>
      </c>
      <c r="M197">
        <f t="shared" ca="1" si="57"/>
        <v>14.391419410983344</v>
      </c>
      <c r="N197">
        <f t="shared" ca="1" si="58"/>
        <v>814.41808770024113</v>
      </c>
      <c r="O197">
        <f t="shared" ca="1" si="59"/>
        <v>1442.6458471480848</v>
      </c>
      <c r="P197">
        <f t="shared" ca="1" si="60"/>
        <v>22.866726038640063</v>
      </c>
      <c r="S197">
        <v>196</v>
      </c>
      <c r="T197">
        <v>14.572645669376421</v>
      </c>
      <c r="U197">
        <v>12.018885650806659</v>
      </c>
      <c r="V197">
        <v>3.5963743805420743</v>
      </c>
      <c r="W197">
        <v>176.78465907103993</v>
      </c>
      <c r="X197">
        <v>52.986647566266797</v>
      </c>
      <c r="Y197">
        <v>43.923493645579022</v>
      </c>
      <c r="Z197">
        <v>53.507305383741389</v>
      </c>
      <c r="AA197">
        <v>36.753804312299756</v>
      </c>
      <c r="AB197">
        <v>32.251070825839342</v>
      </c>
      <c r="AC197">
        <v>20.860201098326733</v>
      </c>
      <c r="AD197">
        <v>16.846942221300992</v>
      </c>
      <c r="AE197">
        <v>13.080238021926897</v>
      </c>
      <c r="AF197">
        <v>541.67056989042271</v>
      </c>
      <c r="AG197">
        <v>630.91033647003121</v>
      </c>
      <c r="AH197">
        <v>20.308645837767056</v>
      </c>
    </row>
    <row r="198" spans="1:34" x14ac:dyDescent="0.25">
      <c r="A198">
        <v>197</v>
      </c>
      <c r="B198">
        <f t="shared" ca="1" si="46"/>
        <v>12.025669956205551</v>
      </c>
      <c r="C198">
        <f t="shared" ca="1" si="47"/>
        <v>16.686447637364299</v>
      </c>
      <c r="D198">
        <f t="shared" ca="1" si="48"/>
        <v>2.6459461068209142</v>
      </c>
      <c r="E198">
        <f t="shared" ca="1" si="49"/>
        <v>200.82852721003457</v>
      </c>
      <c r="F198">
        <f t="shared" ca="1" si="50"/>
        <v>33.168412591584051</v>
      </c>
      <c r="G198">
        <f t="shared" ca="1" si="51"/>
        <v>45.970996297189771</v>
      </c>
      <c r="H198">
        <f t="shared" ca="1" si="52"/>
        <v>57.906035882012489</v>
      </c>
      <c r="I198">
        <f t="shared" ca="1" si="53"/>
        <v>29.885557360697128</v>
      </c>
      <c r="J198">
        <f t="shared" ca="1" si="54"/>
        <v>40.110757762365445</v>
      </c>
      <c r="K198">
        <f t="shared" ca="1" si="55"/>
        <v>20.853522870063635</v>
      </c>
      <c r="L198">
        <f t="shared" ca="1" si="56"/>
        <v>12.928945826125599</v>
      </c>
      <c r="M198">
        <f t="shared" ca="1" si="57"/>
        <v>17.515097792498487</v>
      </c>
      <c r="N198">
        <f t="shared" ca="1" si="58"/>
        <v>554.58362968777806</v>
      </c>
      <c r="O198">
        <f t="shared" ca="1" si="59"/>
        <v>531.19203717777486</v>
      </c>
      <c r="P198">
        <f t="shared" ca="1" si="60"/>
        <v>21.862090940588494</v>
      </c>
      <c r="S198">
        <v>197</v>
      </c>
      <c r="T198">
        <v>19.025164086957972</v>
      </c>
      <c r="U198">
        <v>15.12608520854611</v>
      </c>
      <c r="V198">
        <v>4.0006963064402949</v>
      </c>
      <c r="W198">
        <v>288.93728611329357</v>
      </c>
      <c r="X198">
        <v>77.228026610387261</v>
      </c>
      <c r="Y198">
        <v>62.305490175609229</v>
      </c>
      <c r="Z198">
        <v>68.397650179148101</v>
      </c>
      <c r="AA198">
        <v>47.193896996484717</v>
      </c>
      <c r="AB198">
        <v>39.879854017438824</v>
      </c>
      <c r="AC198">
        <v>26.25251280691943</v>
      </c>
      <c r="AD198">
        <v>21.026739441096712</v>
      </c>
      <c r="AE198">
        <v>17.054460327542454</v>
      </c>
      <c r="AF198">
        <v>849.24517549651955</v>
      </c>
      <c r="AG198">
        <v>1151.8909033029163</v>
      </c>
      <c r="AH198">
        <v>25.312991690654663</v>
      </c>
    </row>
    <row r="199" spans="1:34" x14ac:dyDescent="0.25">
      <c r="A199">
        <v>198</v>
      </c>
      <c r="B199">
        <f t="shared" ca="1" si="46"/>
        <v>10.085876462163698</v>
      </c>
      <c r="C199">
        <f t="shared" ca="1" si="47"/>
        <v>16.920762704771857</v>
      </c>
      <c r="D199">
        <f t="shared" ca="1" si="48"/>
        <v>3.4688642014854265</v>
      </c>
      <c r="E199">
        <f t="shared" ca="1" si="49"/>
        <v>172.56721940402693</v>
      </c>
      <c r="F199">
        <f t="shared" ca="1" si="50"/>
        <v>36.916502989331796</v>
      </c>
      <c r="G199">
        <f t="shared" ca="1" si="51"/>
        <v>59.825779023988353</v>
      </c>
      <c r="H199">
        <f t="shared" ca="1" si="52"/>
        <v>55.886582160110002</v>
      </c>
      <c r="I199">
        <f t="shared" ca="1" si="53"/>
        <v>28.466774752539838</v>
      </c>
      <c r="J199">
        <f t="shared" ca="1" si="54"/>
        <v>42.667592641654664</v>
      </c>
      <c r="K199">
        <f t="shared" ca="1" si="55"/>
        <v>21.450099877945384</v>
      </c>
      <c r="L199">
        <f t="shared" ca="1" si="56"/>
        <v>11.975143002067522</v>
      </c>
      <c r="M199">
        <f t="shared" ca="1" si="57"/>
        <v>17.554481441326917</v>
      </c>
      <c r="N199">
        <f t="shared" ca="1" si="58"/>
        <v>528.75391952860878</v>
      </c>
      <c r="O199">
        <f t="shared" ca="1" si="59"/>
        <v>593.66751950708078</v>
      </c>
      <c r="P199">
        <f t="shared" ca="1" si="60"/>
        <v>20.073112316573525</v>
      </c>
      <c r="S199">
        <v>198</v>
      </c>
      <c r="T199">
        <v>12.414098134846279</v>
      </c>
      <c r="U199">
        <v>15.162870079095455</v>
      </c>
      <c r="V199">
        <v>4.9083841684324776</v>
      </c>
      <c r="W199">
        <v>189.63629449761956</v>
      </c>
      <c r="X199">
        <v>61.703036012575261</v>
      </c>
      <c r="Y199">
        <v>75.330448418551654</v>
      </c>
      <c r="Z199">
        <v>56.115442089468466</v>
      </c>
      <c r="AA199">
        <v>34.913044229957912</v>
      </c>
      <c r="AB199">
        <v>40.412460169215628</v>
      </c>
      <c r="AC199">
        <v>20.863968157292394</v>
      </c>
      <c r="AD199">
        <v>15.321597298943701</v>
      </c>
      <c r="AE199">
        <v>17.320534852847871</v>
      </c>
      <c r="AF199">
        <v>648.90450942524956</v>
      </c>
      <c r="AG199">
        <v>925.38831172173127</v>
      </c>
      <c r="AH199">
        <v>21.765753240394513</v>
      </c>
    </row>
    <row r="200" spans="1:34" x14ac:dyDescent="0.25">
      <c r="A200">
        <v>199</v>
      </c>
      <c r="B200">
        <f t="shared" ca="1" si="46"/>
        <v>15.351802674690408</v>
      </c>
      <c r="C200">
        <f t="shared" ca="1" si="47"/>
        <v>16.588180948771758</v>
      </c>
      <c r="D200">
        <f t="shared" ca="1" si="48"/>
        <v>6.5644432607341274</v>
      </c>
      <c r="E200">
        <f t="shared" ca="1" si="49"/>
        <v>255.92405144401641</v>
      </c>
      <c r="F200">
        <f t="shared" ca="1" si="50"/>
        <v>101.03128316988287</v>
      </c>
      <c r="G200">
        <f t="shared" ca="1" si="51"/>
        <v>109.04705302321416</v>
      </c>
      <c r="H200">
        <f t="shared" ca="1" si="52"/>
        <v>65.005704758706315</v>
      </c>
      <c r="I200">
        <f t="shared" ca="1" si="53"/>
        <v>45.739545701379534</v>
      </c>
      <c r="J200">
        <f t="shared" ca="1" si="54"/>
        <v>47.354229901190223</v>
      </c>
      <c r="K200">
        <f t="shared" ca="1" si="55"/>
        <v>23.488874681041132</v>
      </c>
      <c r="L200">
        <f t="shared" ca="1" si="56"/>
        <v>16.902528278735435</v>
      </c>
      <c r="M200">
        <f t="shared" ca="1" si="57"/>
        <v>17.934571306381827</v>
      </c>
      <c r="N200">
        <f t="shared" ca="1" si="58"/>
        <v>928.88263125961043</v>
      </c>
      <c r="O200">
        <f t="shared" ca="1" si="59"/>
        <v>1673.522016455742</v>
      </c>
      <c r="P200">
        <f t="shared" ca="1" si="60"/>
        <v>25.148058641501926</v>
      </c>
      <c r="S200">
        <v>199</v>
      </c>
      <c r="T200">
        <v>10.039910128477231</v>
      </c>
      <c r="U200">
        <v>11.188991316295283</v>
      </c>
      <c r="V200">
        <v>2.8427202417764699</v>
      </c>
      <c r="W200">
        <v>113.32405256064969</v>
      </c>
      <c r="X200">
        <v>28.644897609342305</v>
      </c>
      <c r="Y200">
        <v>32.147225747198242</v>
      </c>
      <c r="Z200">
        <v>43.51057375892514</v>
      </c>
      <c r="AA200">
        <v>26.766910388032926</v>
      </c>
      <c r="AB200">
        <v>29.080047719372079</v>
      </c>
      <c r="AC200">
        <v>16.800767962123036</v>
      </c>
      <c r="AD200">
        <v>10.695348530170135</v>
      </c>
      <c r="AE200">
        <v>12.173850305158204</v>
      </c>
      <c r="AF200">
        <v>345.98938699860588</v>
      </c>
      <c r="AG200">
        <v>319.40613668863097</v>
      </c>
      <c r="AH200">
        <v>16.490040244031903</v>
      </c>
    </row>
    <row r="201" spans="1:34" x14ac:dyDescent="0.25">
      <c r="A201">
        <v>200</v>
      </c>
      <c r="B201">
        <f t="shared" ca="1" si="46"/>
        <v>16.351770847382355</v>
      </c>
      <c r="C201">
        <f t="shared" ca="1" si="47"/>
        <v>6.4323862923857851</v>
      </c>
      <c r="D201">
        <f t="shared" ca="1" si="48"/>
        <v>9.1402157964408879</v>
      </c>
      <c r="E201">
        <f t="shared" ca="1" si="49"/>
        <v>105.73841518657014</v>
      </c>
      <c r="F201">
        <f t="shared" ca="1" si="50"/>
        <v>150.67905599750586</v>
      </c>
      <c r="G201">
        <f t="shared" ca="1" si="51"/>
        <v>59.939923669566269</v>
      </c>
      <c r="H201">
        <f t="shared" ca="1" si="52"/>
        <v>46.047848771856508</v>
      </c>
      <c r="I201">
        <f t="shared" ca="1" si="53"/>
        <v>52.271855080439622</v>
      </c>
      <c r="J201">
        <f t="shared" ca="1" si="54"/>
        <v>31.330420093877692</v>
      </c>
      <c r="K201">
        <f t="shared" ca="1" si="55"/>
        <v>17.829074865626062</v>
      </c>
      <c r="L201">
        <f t="shared" ca="1" si="56"/>
        <v>19.034863999260899</v>
      </c>
      <c r="M201">
        <f t="shared" ca="1" si="57"/>
        <v>11.498480923362736</v>
      </c>
      <c r="N201">
        <f t="shared" ca="1" si="58"/>
        <v>627.83348723043889</v>
      </c>
      <c r="O201">
        <f t="shared" ca="1" si="59"/>
        <v>962.85911477936395</v>
      </c>
      <c r="P201">
        <f t="shared" ca="1" si="60"/>
        <v>20.772478805595323</v>
      </c>
      <c r="S201">
        <v>200</v>
      </c>
      <c r="T201">
        <v>16.46819253248983</v>
      </c>
      <c r="U201">
        <v>8.56233807172738</v>
      </c>
      <c r="V201">
        <v>9.3648905084988012</v>
      </c>
      <c r="W201">
        <v>141.09798608190562</v>
      </c>
      <c r="X201">
        <v>155.03412756107969</v>
      </c>
      <c r="Y201">
        <v>81.105585310838904</v>
      </c>
      <c r="Z201">
        <v>51.480011921819695</v>
      </c>
      <c r="AA201">
        <v>52.700222281229358</v>
      </c>
      <c r="AB201">
        <v>37.001147375324933</v>
      </c>
      <c r="AC201">
        <v>18.885440270781569</v>
      </c>
      <c r="AD201">
        <v>19.371656565501112</v>
      </c>
      <c r="AE201">
        <v>12.83945133190401</v>
      </c>
      <c r="AF201">
        <v>751.33866209288749</v>
      </c>
      <c r="AG201">
        <v>1320.6226031256244</v>
      </c>
      <c r="AH201">
        <v>22.624434818293881</v>
      </c>
    </row>
    <row r="202" spans="1:34" x14ac:dyDescent="0.25">
      <c r="A202">
        <v>201</v>
      </c>
      <c r="B202">
        <f t="shared" ca="1" si="46"/>
        <v>11.570203828886708</v>
      </c>
      <c r="C202">
        <f t="shared" ca="1" si="47"/>
        <v>11.667259589511865</v>
      </c>
      <c r="D202">
        <f t="shared" ca="1" si="48"/>
        <v>6.3451588433417063</v>
      </c>
      <c r="E202">
        <f t="shared" ca="1" si="49"/>
        <v>136.0508939856069</v>
      </c>
      <c r="F202">
        <f t="shared" ca="1" si="50"/>
        <v>75.188402217617195</v>
      </c>
      <c r="G202">
        <f t="shared" ca="1" si="51"/>
        <v>75.715884049393495</v>
      </c>
      <c r="H202">
        <f t="shared" ca="1" si="52"/>
        <v>47.200205574037994</v>
      </c>
      <c r="I202">
        <f t="shared" ca="1" si="53"/>
        <v>36.972317466943188</v>
      </c>
      <c r="J202">
        <f t="shared" ca="1" si="54"/>
        <v>36.778345926119705</v>
      </c>
      <c r="K202">
        <f t="shared" ca="1" si="55"/>
        <v>17.756510217059986</v>
      </c>
      <c r="L202">
        <f t="shared" ca="1" si="56"/>
        <v>14.436316602163618</v>
      </c>
      <c r="M202">
        <f t="shared" ca="1" si="57"/>
        <v>13.334418759155426</v>
      </c>
      <c r="N202">
        <f t="shared" ca="1" si="58"/>
        <v>565.15788415395969</v>
      </c>
      <c r="O202">
        <f t="shared" ca="1" si="59"/>
        <v>857.80872344279442</v>
      </c>
      <c r="P202">
        <f t="shared" ca="1" si="60"/>
        <v>18.160353081578215</v>
      </c>
      <c r="S202">
        <v>201</v>
      </c>
      <c r="T202">
        <v>15.091947598410234</v>
      </c>
      <c r="U202">
        <v>7.2906121209261201</v>
      </c>
      <c r="V202">
        <v>4.8360669379982761</v>
      </c>
      <c r="W202">
        <v>111.50845518722366</v>
      </c>
      <c r="X202">
        <v>73.294952822580896</v>
      </c>
      <c r="Y202">
        <v>36.657844709604454</v>
      </c>
      <c r="Z202">
        <v>46.70627961759304</v>
      </c>
      <c r="AA202">
        <v>40.43540599498079</v>
      </c>
      <c r="AB202">
        <v>24.261885064994434</v>
      </c>
      <c r="AC202">
        <v>16.91262340136042</v>
      </c>
      <c r="AD202">
        <v>17.711647197275287</v>
      </c>
      <c r="AE202">
        <v>9.1657035877194861</v>
      </c>
      <c r="AF202">
        <v>438.35174486698401</v>
      </c>
      <c r="AG202">
        <v>534.05007259888953</v>
      </c>
      <c r="AH202">
        <v>17.823821277088562</v>
      </c>
    </row>
    <row r="203" spans="1:34" x14ac:dyDescent="0.25">
      <c r="A203">
        <v>202</v>
      </c>
      <c r="B203">
        <f t="shared" ca="1" si="46"/>
        <v>18.364747179988303</v>
      </c>
      <c r="C203">
        <f t="shared" ca="1" si="47"/>
        <v>6.6488680805875582</v>
      </c>
      <c r="D203">
        <f t="shared" ca="1" si="48"/>
        <v>5.3736368309513871</v>
      </c>
      <c r="E203">
        <f t="shared" ca="1" si="49"/>
        <v>123.69594846637528</v>
      </c>
      <c r="F203">
        <f t="shared" ca="1" si="50"/>
        <v>100.51374278853649</v>
      </c>
      <c r="G203">
        <f t="shared" ca="1" si="51"/>
        <v>37.051552719952014</v>
      </c>
      <c r="H203">
        <f t="shared" ca="1" si="52"/>
        <v>51.306785113295277</v>
      </c>
      <c r="I203">
        <f t="shared" ca="1" si="53"/>
        <v>47.804156471239345</v>
      </c>
      <c r="J203">
        <f t="shared" ca="1" si="54"/>
        <v>24.816534582913135</v>
      </c>
      <c r="K203">
        <f t="shared" ca="1" si="55"/>
        <v>19.687135808585452</v>
      </c>
      <c r="L203">
        <f t="shared" ca="1" si="56"/>
        <v>20.126450396077228</v>
      </c>
      <c r="M203">
        <f t="shared" ca="1" si="57"/>
        <v>9.2324508055692114</v>
      </c>
      <c r="N203">
        <f t="shared" ca="1" si="58"/>
        <v>513.52776222196758</v>
      </c>
      <c r="O203">
        <f t="shared" ca="1" si="59"/>
        <v>656.77141758509163</v>
      </c>
      <c r="P203">
        <f t="shared" ca="1" si="60"/>
        <v>21.472287999342775</v>
      </c>
      <c r="S203">
        <v>202</v>
      </c>
      <c r="T203">
        <v>15.950052734673767</v>
      </c>
      <c r="U203">
        <v>10.46030218665387</v>
      </c>
      <c r="V203">
        <v>6.2073113203376238</v>
      </c>
      <c r="W203">
        <v>167.25148435961756</v>
      </c>
      <c r="X203">
        <v>99.060347860401421</v>
      </c>
      <c r="Y203">
        <v>65.382565355933423</v>
      </c>
      <c r="Z203">
        <v>54.514950815082678</v>
      </c>
      <c r="AA203">
        <v>45.059932429209169</v>
      </c>
      <c r="AB203">
        <v>34.481237622515174</v>
      </c>
      <c r="AC203">
        <v>20.080650300029898</v>
      </c>
      <c r="AD203">
        <v>18.934550174679973</v>
      </c>
      <c r="AE203">
        <v>12.469034462617099</v>
      </c>
      <c r="AF203">
        <v>661.57411024734722</v>
      </c>
      <c r="AG203">
        <v>1036.6066896904924</v>
      </c>
      <c r="AH203">
        <v>20.950185890333035</v>
      </c>
    </row>
    <row r="204" spans="1:34" x14ac:dyDescent="0.25">
      <c r="A204">
        <v>203</v>
      </c>
      <c r="B204">
        <f t="shared" ca="1" si="46"/>
        <v>17.204186867466969</v>
      </c>
      <c r="C204">
        <f t="shared" ca="1" si="47"/>
        <v>7.9478931542792317</v>
      </c>
      <c r="D204">
        <f t="shared" ca="1" si="48"/>
        <v>9.9914895023941668</v>
      </c>
      <c r="E204">
        <f t="shared" ca="1" si="49"/>
        <v>138.01003026309175</v>
      </c>
      <c r="F204">
        <f t="shared" ca="1" si="50"/>
        <v>172.23450485542998</v>
      </c>
      <c r="G204">
        <f t="shared" ca="1" si="51"/>
        <v>81.328975906840967</v>
      </c>
      <c r="H204">
        <f t="shared" ca="1" si="52"/>
        <v>50.864629076203549</v>
      </c>
      <c r="I204">
        <f t="shared" ca="1" si="53"/>
        <v>56.124891267012501</v>
      </c>
      <c r="J204">
        <f t="shared" ca="1" si="54"/>
        <v>37.101287241183115</v>
      </c>
      <c r="K204">
        <f t="shared" ca="1" si="55"/>
        <v>19.644800151776792</v>
      </c>
      <c r="L204">
        <f t="shared" ca="1" si="56"/>
        <v>21.473998424861492</v>
      </c>
      <c r="M204">
        <f t="shared" ca="1" si="57"/>
        <v>14.751242700298564</v>
      </c>
      <c r="N204">
        <f t="shared" ca="1" si="58"/>
        <v>776.5616690656957</v>
      </c>
      <c r="O204">
        <f t="shared" ca="1" si="59"/>
        <v>1367.4350714070247</v>
      </c>
      <c r="P204">
        <f t="shared" ca="1" si="60"/>
        <v>22.961080394646576</v>
      </c>
      <c r="S204">
        <v>203</v>
      </c>
      <c r="T204">
        <v>11.516503993230694</v>
      </c>
      <c r="U204">
        <v>8.6190575543522989</v>
      </c>
      <c r="V204">
        <v>4.4411744624308156</v>
      </c>
      <c r="W204">
        <v>100.67086439506528</v>
      </c>
      <c r="X204">
        <v>51.758179739655283</v>
      </c>
      <c r="Y204">
        <v>40.026378277757793</v>
      </c>
      <c r="Z204">
        <v>40.87860091210721</v>
      </c>
      <c r="AA204">
        <v>32.263309379305568</v>
      </c>
      <c r="AB204">
        <v>27.938228766771854</v>
      </c>
      <c r="AC204">
        <v>14.99957730933151</v>
      </c>
      <c r="AD204">
        <v>12.98219672999477</v>
      </c>
      <c r="AE204">
        <v>10.018686969835567</v>
      </c>
      <c r="AF204">
        <v>378.1758704675521</v>
      </c>
      <c r="AG204">
        <v>442.11903544058475</v>
      </c>
      <c r="AH204">
        <v>15.817579697650171</v>
      </c>
    </row>
    <row r="205" spans="1:34" x14ac:dyDescent="0.25">
      <c r="A205">
        <v>204</v>
      </c>
      <c r="B205">
        <f t="shared" ca="1" si="46"/>
        <v>11.880825291087415</v>
      </c>
      <c r="C205">
        <f t="shared" ca="1" si="47"/>
        <v>10.295143383119607</v>
      </c>
      <c r="D205">
        <f t="shared" ca="1" si="48"/>
        <v>5.5746353262476003</v>
      </c>
      <c r="E205">
        <f t="shared" ca="1" si="49"/>
        <v>123.09616963004522</v>
      </c>
      <c r="F205">
        <f t="shared" ca="1" si="50"/>
        <v>67.132867413586311</v>
      </c>
      <c r="G205">
        <f t="shared" ca="1" si="51"/>
        <v>59.33770917738299</v>
      </c>
      <c r="H205">
        <f t="shared" ca="1" si="52"/>
        <v>45.02871728285735</v>
      </c>
      <c r="I205">
        <f t="shared" ca="1" si="53"/>
        <v>36.51315499318202</v>
      </c>
      <c r="J205">
        <f t="shared" ca="1" si="54"/>
        <v>32.248380945850847</v>
      </c>
      <c r="K205">
        <f t="shared" ca="1" si="55"/>
        <v>16.379711585126937</v>
      </c>
      <c r="L205">
        <f t="shared" ca="1" si="56"/>
        <v>14.150936036420759</v>
      </c>
      <c r="M205">
        <f t="shared" ca="1" si="57"/>
        <v>12.273439693705098</v>
      </c>
      <c r="N205">
        <f t="shared" ca="1" si="58"/>
        <v>493.50811558649042</v>
      </c>
      <c r="O205">
        <f t="shared" ca="1" si="59"/>
        <v>683.34593000605707</v>
      </c>
      <c r="P205">
        <f t="shared" ca="1" si="60"/>
        <v>16.903934546526767</v>
      </c>
      <c r="S205">
        <v>204</v>
      </c>
      <c r="T205">
        <v>19.881727640897765</v>
      </c>
      <c r="U205">
        <v>15.484508746692251</v>
      </c>
      <c r="V205">
        <v>3.5986055369932251</v>
      </c>
      <c r="W205">
        <v>309.72655927067842</v>
      </c>
      <c r="X205">
        <v>71.67418591068477</v>
      </c>
      <c r="Y205">
        <v>56.25840698017673</v>
      </c>
      <c r="Z205">
        <v>71.771243200673737</v>
      </c>
      <c r="AA205">
        <v>48.6353098622617</v>
      </c>
      <c r="AB205">
        <v>39.405978065378356</v>
      </c>
      <c r="AC205">
        <v>25.607367110639426</v>
      </c>
      <c r="AD205">
        <v>21.459717421399215</v>
      </c>
      <c r="AE205">
        <v>16.585128472625495</v>
      </c>
      <c r="AF205">
        <v>870.8115295658223</v>
      </c>
      <c r="AG205">
        <v>1109.3726219205635</v>
      </c>
      <c r="AH205">
        <v>26.688708710884807</v>
      </c>
    </row>
    <row r="206" spans="1:34" x14ac:dyDescent="0.25">
      <c r="A206">
        <v>205</v>
      </c>
      <c r="B206">
        <f t="shared" ca="1" si="46"/>
        <v>18.503664023809502</v>
      </c>
      <c r="C206">
        <f t="shared" ca="1" si="47"/>
        <v>14.621433337774578</v>
      </c>
      <c r="D206">
        <f t="shared" ca="1" si="48"/>
        <v>7.5652646640235979</v>
      </c>
      <c r="E206">
        <f t="shared" ca="1" si="49"/>
        <v>271.36999080590311</v>
      </c>
      <c r="F206">
        <f t="shared" ca="1" si="50"/>
        <v>140.73906385660737</v>
      </c>
      <c r="G206">
        <f t="shared" ca="1" si="51"/>
        <v>111.67891569435159</v>
      </c>
      <c r="H206">
        <f t="shared" ca="1" si="52"/>
        <v>67.401883977366765</v>
      </c>
      <c r="I206">
        <f t="shared" ca="1" si="53"/>
        <v>52.629307939099007</v>
      </c>
      <c r="J206">
        <f t="shared" ca="1" si="54"/>
        <v>45.590634523400475</v>
      </c>
      <c r="K206">
        <f t="shared" ca="1" si="55"/>
        <v>24.693921636611332</v>
      </c>
      <c r="L206">
        <f t="shared" ca="1" si="56"/>
        <v>21.74322363168843</v>
      </c>
      <c r="M206">
        <f t="shared" ca="1" si="57"/>
        <v>17.810970226471653</v>
      </c>
      <c r="N206">
        <f t="shared" ca="1" si="58"/>
        <v>1043.5124670836233</v>
      </c>
      <c r="O206">
        <f t="shared" ca="1" si="59"/>
        <v>2046.8500306447158</v>
      </c>
      <c r="P206">
        <f t="shared" ca="1" si="60"/>
        <v>25.430411762099304</v>
      </c>
      <c r="S206">
        <v>205</v>
      </c>
      <c r="T206">
        <v>14.164557703038771</v>
      </c>
      <c r="U206">
        <v>6.2471108008074712</v>
      </c>
      <c r="V206">
        <v>3.1793664169303408</v>
      </c>
      <c r="W206">
        <v>89.472849356584703</v>
      </c>
      <c r="X206">
        <v>46.737802293351542</v>
      </c>
      <c r="Y206">
        <v>20.507494541582826</v>
      </c>
      <c r="Z206">
        <v>41.869963563485854</v>
      </c>
      <c r="AA206">
        <v>36.187953880570838</v>
      </c>
      <c r="AB206">
        <v>20.671834955394118</v>
      </c>
      <c r="AC206">
        <v>16.764606770782123</v>
      </c>
      <c r="AD206">
        <v>14.838793654756804</v>
      </c>
      <c r="AE206">
        <v>9.004161179509552</v>
      </c>
      <c r="AF206">
        <v>306.95086241032311</v>
      </c>
      <c r="AG206">
        <v>282.325312321144</v>
      </c>
      <c r="AH206">
        <v>16.596604760271617</v>
      </c>
    </row>
    <row r="207" spans="1:34" x14ac:dyDescent="0.25">
      <c r="A207">
        <v>206</v>
      </c>
      <c r="B207">
        <f t="shared" ca="1" si="46"/>
        <v>11.799502076852784</v>
      </c>
      <c r="C207">
        <f t="shared" ca="1" si="47"/>
        <v>13.113762842604775</v>
      </c>
      <c r="D207">
        <f t="shared" ca="1" si="48"/>
        <v>4.2683246693414523</v>
      </c>
      <c r="E207">
        <f t="shared" ca="1" si="49"/>
        <v>155.589918169003</v>
      </c>
      <c r="F207">
        <f t="shared" ca="1" si="50"/>
        <v>51.473131924005472</v>
      </c>
      <c r="G207">
        <f t="shared" ca="1" si="51"/>
        <v>56.177403493104194</v>
      </c>
      <c r="H207">
        <f t="shared" ca="1" si="52"/>
        <v>51.787628628103377</v>
      </c>
      <c r="I207">
        <f t="shared" ca="1" si="53"/>
        <v>32.722041450874755</v>
      </c>
      <c r="J207">
        <f t="shared" ca="1" si="54"/>
        <v>36.331617071528285</v>
      </c>
      <c r="K207">
        <f t="shared" ca="1" si="55"/>
        <v>19.293956537491695</v>
      </c>
      <c r="L207">
        <f t="shared" ca="1" si="56"/>
        <v>14.358930733498108</v>
      </c>
      <c r="M207">
        <f t="shared" ca="1" si="57"/>
        <v>15.127445510832672</v>
      </c>
      <c r="N207">
        <f t="shared" ca="1" si="58"/>
        <v>522.70260194808623</v>
      </c>
      <c r="O207">
        <f t="shared" ca="1" si="59"/>
        <v>660.70115809032518</v>
      </c>
      <c r="P207">
        <f t="shared" ca="1" si="60"/>
        <v>19.649373838321456</v>
      </c>
      <c r="S207">
        <v>206</v>
      </c>
      <c r="T207">
        <v>15.107908565891373</v>
      </c>
      <c r="U207">
        <v>13.913598276759538</v>
      </c>
      <c r="V207">
        <v>5.2136666646200513</v>
      </c>
      <c r="W207">
        <v>212.12712763063152</v>
      </c>
      <c r="X207">
        <v>78.803480576536259</v>
      </c>
      <c r="Y207">
        <v>73.552216310084418</v>
      </c>
      <c r="Z207">
        <v>59.038471428025723</v>
      </c>
      <c r="AA207">
        <v>41.322711794861966</v>
      </c>
      <c r="AB207">
        <v>38.293458456235555</v>
      </c>
      <c r="AC207">
        <v>20.604924860311979</v>
      </c>
      <c r="AD207">
        <v>16.505462959051371</v>
      </c>
      <c r="AE207">
        <v>16.161558568065278</v>
      </c>
      <c r="AF207">
        <v>724.74814254663829</v>
      </c>
      <c r="AG207">
        <v>1097.0318923144234</v>
      </c>
      <c r="AH207">
        <v>22.448271065505505</v>
      </c>
    </row>
    <row r="208" spans="1:34" x14ac:dyDescent="0.25">
      <c r="A208">
        <v>207</v>
      </c>
      <c r="B208">
        <f t="shared" ca="1" si="46"/>
        <v>15.158976254318038</v>
      </c>
      <c r="C208">
        <f t="shared" ca="1" si="47"/>
        <v>10.52819869413992</v>
      </c>
      <c r="D208">
        <f t="shared" ca="1" si="48"/>
        <v>4.0040340726582038</v>
      </c>
      <c r="E208">
        <f t="shared" ca="1" si="49"/>
        <v>160.12607665423508</v>
      </c>
      <c r="F208">
        <f t="shared" ca="1" si="50"/>
        <v>60.751305464301296</v>
      </c>
      <c r="G208">
        <f t="shared" ca="1" si="51"/>
        <v>43.366163210478888</v>
      </c>
      <c r="H208">
        <f t="shared" ca="1" si="52"/>
        <v>51.598529887518829</v>
      </c>
      <c r="I208">
        <f t="shared" ca="1" si="53"/>
        <v>40.312353282783853</v>
      </c>
      <c r="J208">
        <f t="shared" ca="1" si="54"/>
        <v>29.101495256042959</v>
      </c>
      <c r="K208">
        <f t="shared" ca="1" si="55"/>
        <v>19.003824182414775</v>
      </c>
      <c r="L208">
        <f t="shared" ca="1" si="56"/>
        <v>17.384127631100476</v>
      </c>
      <c r="M208">
        <f t="shared" ca="1" si="57"/>
        <v>13.197634301499566</v>
      </c>
      <c r="N208">
        <f t="shared" ca="1" si="58"/>
        <v>525.49778585613706</v>
      </c>
      <c r="O208">
        <f t="shared" ca="1" si="59"/>
        <v>640.66857612002934</v>
      </c>
      <c r="P208">
        <f t="shared" ca="1" si="60"/>
        <v>19.58902786798069</v>
      </c>
      <c r="S208">
        <v>207</v>
      </c>
      <c r="T208">
        <v>19.380252848396978</v>
      </c>
      <c r="U208">
        <v>16.675053923535348</v>
      </c>
      <c r="V208">
        <v>2.8187238913087835</v>
      </c>
      <c r="W208">
        <v>324.91786289253571</v>
      </c>
      <c r="X208">
        <v>55.202359633966154</v>
      </c>
      <c r="Y208">
        <v>47.682387415371018</v>
      </c>
      <c r="Z208">
        <v>74.061406413374272</v>
      </c>
      <c r="AA208">
        <v>45.416011548878245</v>
      </c>
      <c r="AB208">
        <v>39.223142789150465</v>
      </c>
      <c r="AC208">
        <v>26.315848194502919</v>
      </c>
      <c r="AD208">
        <v>21.042733831883218</v>
      </c>
      <c r="AE208">
        <v>17.614812902866298</v>
      </c>
      <c r="AF208">
        <v>851.25551934888631</v>
      </c>
      <c r="AG208">
        <v>912.89483194216803</v>
      </c>
      <c r="AH208">
        <v>26.926552814475233</v>
      </c>
    </row>
    <row r="209" spans="1:34" x14ac:dyDescent="0.25">
      <c r="A209">
        <v>208</v>
      </c>
      <c r="B209">
        <f t="shared" ca="1" si="46"/>
        <v>15.81882109187579</v>
      </c>
      <c r="C209">
        <f t="shared" ca="1" si="47"/>
        <v>16.633764624907176</v>
      </c>
      <c r="D209">
        <f t="shared" ca="1" si="48"/>
        <v>4.7343316035600385</v>
      </c>
      <c r="E209">
        <f t="shared" ca="1" si="49"/>
        <v>264.48861590592844</v>
      </c>
      <c r="F209">
        <f t="shared" ca="1" si="50"/>
        <v>76.263117638907858</v>
      </c>
      <c r="G209">
        <f t="shared" ca="1" si="51"/>
        <v>79.274974594940829</v>
      </c>
      <c r="H209">
        <f t="shared" ca="1" si="52"/>
        <v>66.65134567427998</v>
      </c>
      <c r="I209">
        <f t="shared" ca="1" si="53"/>
        <v>42.531082842489369</v>
      </c>
      <c r="J209">
        <f t="shared" ca="1" si="54"/>
        <v>43.223888167452827</v>
      </c>
      <c r="K209">
        <f t="shared" ca="1" si="55"/>
        <v>24.226263380316368</v>
      </c>
      <c r="L209">
        <f t="shared" ca="1" si="56"/>
        <v>17.327374700323411</v>
      </c>
      <c r="M209">
        <f t="shared" ca="1" si="57"/>
        <v>18.926872871271634</v>
      </c>
      <c r="N209">
        <f t="shared" ca="1" si="58"/>
        <v>834.88842580963171</v>
      </c>
      <c r="O209">
        <f t="shared" ca="1" si="59"/>
        <v>1247.1527693798334</v>
      </c>
      <c r="P209">
        <f t="shared" ca="1" si="60"/>
        <v>25.068170466776049</v>
      </c>
      <c r="S209">
        <v>208</v>
      </c>
      <c r="T209">
        <v>17.290475513546397</v>
      </c>
      <c r="U209">
        <v>7.3010580227930939</v>
      </c>
      <c r="V209">
        <v>2.9198030512156503</v>
      </c>
      <c r="W209">
        <v>127.9671309288664</v>
      </c>
      <c r="X209">
        <v>51.802443927814387</v>
      </c>
      <c r="Y209">
        <v>21.520700807704653</v>
      </c>
      <c r="Z209">
        <v>50.060408396938129</v>
      </c>
      <c r="AA209">
        <v>42.243610223628906</v>
      </c>
      <c r="AB209">
        <v>21.59151545525755</v>
      </c>
      <c r="AC209">
        <v>18.857343834464601</v>
      </c>
      <c r="AD209">
        <v>19.370398127723547</v>
      </c>
      <c r="AE209">
        <v>8.2550513574477602</v>
      </c>
      <c r="AF209">
        <v>396.99691294117849</v>
      </c>
      <c r="AG209">
        <v>370.18606495214829</v>
      </c>
      <c r="AH209">
        <v>20.665865370368095</v>
      </c>
    </row>
    <row r="210" spans="1:34" x14ac:dyDescent="0.25">
      <c r="A210">
        <v>209</v>
      </c>
      <c r="B210">
        <f t="shared" ca="1" si="46"/>
        <v>14.807111170653371</v>
      </c>
      <c r="C210">
        <f t="shared" ca="1" si="47"/>
        <v>6.2748753503432972</v>
      </c>
      <c r="D210">
        <f t="shared" ca="1" si="48"/>
        <v>7.1383931671070977</v>
      </c>
      <c r="E210">
        <f t="shared" ca="1" si="49"/>
        <v>94.312594840886092</v>
      </c>
      <c r="F210">
        <f t="shared" ca="1" si="50"/>
        <v>105.85548476010615</v>
      </c>
      <c r="G210">
        <f t="shared" ca="1" si="51"/>
        <v>45.77319198040415</v>
      </c>
      <c r="H210">
        <f t="shared" ca="1" si="52"/>
        <v>43.424903134357244</v>
      </c>
      <c r="I210">
        <f t="shared" ca="1" si="53"/>
        <v>45.594498957653379</v>
      </c>
      <c r="J210">
        <f t="shared" ca="1" si="54"/>
        <v>28.451400970154978</v>
      </c>
      <c r="K210">
        <f t="shared" ca="1" si="55"/>
        <v>16.826857772986148</v>
      </c>
      <c r="L210">
        <f t="shared" ca="1" si="56"/>
        <v>17.984798065877701</v>
      </c>
      <c r="M210">
        <f t="shared" ca="1" si="57"/>
        <v>11.116350785452592</v>
      </c>
      <c r="N210">
        <f t="shared" ca="1" si="58"/>
        <v>487.12593239986472</v>
      </c>
      <c r="O210">
        <f t="shared" ca="1" si="59"/>
        <v>664.22625943291962</v>
      </c>
      <c r="P210">
        <f t="shared" ca="1" si="60"/>
        <v>19.509837103955917</v>
      </c>
      <c r="S210">
        <v>209</v>
      </c>
      <c r="T210">
        <v>10.025044783141189</v>
      </c>
      <c r="U210">
        <v>15.921810892960508</v>
      </c>
      <c r="V210">
        <v>9.1629677689334343</v>
      </c>
      <c r="W210">
        <v>161.04414287737006</v>
      </c>
      <c r="X210">
        <v>92.173332885145328</v>
      </c>
      <c r="Y210">
        <v>147.56646096665341</v>
      </c>
      <c r="Z210">
        <v>52.119109373178965</v>
      </c>
      <c r="AA210">
        <v>40.345448809215462</v>
      </c>
      <c r="AB210">
        <v>51.800254719287679</v>
      </c>
      <c r="AC210">
        <v>20.418266622838647</v>
      </c>
      <c r="AD210">
        <v>13.745450214018252</v>
      </c>
      <c r="AE210">
        <v>20.211203140058018</v>
      </c>
      <c r="AF210">
        <v>795.55823785024381</v>
      </c>
      <c r="AG210">
        <v>1463.0462612000058</v>
      </c>
      <c r="AH210">
        <v>22.563399088725532</v>
      </c>
    </row>
    <row r="211" spans="1:34" x14ac:dyDescent="0.25">
      <c r="A211">
        <v>210</v>
      </c>
      <c r="B211">
        <f t="shared" ca="1" si="46"/>
        <v>15.043674087912573</v>
      </c>
      <c r="C211">
        <f t="shared" ca="1" si="47"/>
        <v>12.051717096179098</v>
      </c>
      <c r="D211">
        <f t="shared" ca="1" si="48"/>
        <v>4.3573030287440648</v>
      </c>
      <c r="E211">
        <f t="shared" ca="1" si="49"/>
        <v>183.24151775639433</v>
      </c>
      <c r="F211">
        <f t="shared" ca="1" si="50"/>
        <v>67.053607021081788</v>
      </c>
      <c r="G211">
        <f t="shared" ca="1" si="51"/>
        <v>53.119623661300601</v>
      </c>
      <c r="H211">
        <f t="shared" ca="1" si="52"/>
        <v>56.019099420492509</v>
      </c>
      <c r="I211">
        <f t="shared" ca="1" si="53"/>
        <v>40.377426072592996</v>
      </c>
      <c r="J211">
        <f t="shared" ca="1" si="54"/>
        <v>33.708356822110687</v>
      </c>
      <c r="K211">
        <f t="shared" ca="1" si="55"/>
        <v>20.626897185543267</v>
      </c>
      <c r="L211">
        <f t="shared" ca="1" si="56"/>
        <v>15.845736518556116</v>
      </c>
      <c r="M211">
        <f t="shared" ca="1" si="57"/>
        <v>14.265316148784187</v>
      </c>
      <c r="N211">
        <f t="shared" ca="1" si="58"/>
        <v>598.82603111083381</v>
      </c>
      <c r="O211">
        <f t="shared" ca="1" si="59"/>
        <v>790.71214958617202</v>
      </c>
      <c r="P211">
        <f t="shared" ca="1" si="60"/>
        <v>20.583700626840734</v>
      </c>
      <c r="S211">
        <v>210</v>
      </c>
      <c r="T211">
        <v>12.104883926604995</v>
      </c>
      <c r="U211">
        <v>12.37977153333296</v>
      </c>
      <c r="V211">
        <v>5.1825335125585985</v>
      </c>
      <c r="W211">
        <v>150.23189553153424</v>
      </c>
      <c r="X211">
        <v>63.628886293913432</v>
      </c>
      <c r="Y211">
        <v>65.84561070799424</v>
      </c>
      <c r="Z211">
        <v>49.373454202698582</v>
      </c>
      <c r="AA211">
        <v>36.073534873134264</v>
      </c>
      <c r="AB211">
        <v>36.009352354352785</v>
      </c>
      <c r="AC211">
        <v>18.54168390379013</v>
      </c>
      <c r="AD211">
        <v>14.674604622317556</v>
      </c>
      <c r="AE211">
        <v>14.968621103913229</v>
      </c>
      <c r="AF211">
        <v>553.70617638854799</v>
      </c>
      <c r="AG211">
        <v>776.84651316457951</v>
      </c>
      <c r="AH211">
        <v>19.261697071417796</v>
      </c>
    </row>
    <row r="212" spans="1:34" x14ac:dyDescent="0.25">
      <c r="A212">
        <v>211</v>
      </c>
      <c r="B212">
        <f t="shared" ca="1" si="46"/>
        <v>13.972814797639137</v>
      </c>
      <c r="C212">
        <f t="shared" ca="1" si="47"/>
        <v>10.381623954982658</v>
      </c>
      <c r="D212">
        <f t="shared" ca="1" si="48"/>
        <v>3.8645845953318334</v>
      </c>
      <c r="E212">
        <f t="shared" ca="1" si="49"/>
        <v>145.23588577325705</v>
      </c>
      <c r="F212">
        <f t="shared" ca="1" si="50"/>
        <v>55.306527802451541</v>
      </c>
      <c r="G212">
        <f t="shared" ca="1" si="51"/>
        <v>42.067019677667737</v>
      </c>
      <c r="H212">
        <f t="shared" ca="1" si="52"/>
        <v>49.881021328568849</v>
      </c>
      <c r="I212">
        <f t="shared" ca="1" si="53"/>
        <v>36.348857079869433</v>
      </c>
      <c r="J212">
        <f t="shared" ca="1" si="54"/>
        <v>29.843174810378205</v>
      </c>
      <c r="K212">
        <f t="shared" ca="1" si="55"/>
        <v>18.823249495240411</v>
      </c>
      <c r="L212">
        <f t="shared" ca="1" si="56"/>
        <v>15.129094018321528</v>
      </c>
      <c r="M212">
        <f t="shared" ca="1" si="57"/>
        <v>11.216846116906884</v>
      </c>
      <c r="N212">
        <f t="shared" ca="1" si="58"/>
        <v>479.79451221445066</v>
      </c>
      <c r="O212">
        <f t="shared" ca="1" si="59"/>
        <v>561.59025430421582</v>
      </c>
      <c r="P212">
        <f t="shared" ca="1" si="60"/>
        <v>18.847093664912698</v>
      </c>
      <c r="S212">
        <v>211</v>
      </c>
      <c r="T212">
        <v>15.481355103397378</v>
      </c>
      <c r="U212">
        <v>10.270261899099747</v>
      </c>
      <c r="V212">
        <v>8.5419001172020437</v>
      </c>
      <c r="W212">
        <v>159.04898833348585</v>
      </c>
      <c r="X212">
        <v>132.52752101312487</v>
      </c>
      <c r="Y212">
        <v>88.832271320183636</v>
      </c>
      <c r="Z212">
        <v>52.417212628503634</v>
      </c>
      <c r="AA212">
        <v>49.285647538628965</v>
      </c>
      <c r="AB212">
        <v>39.262292041690053</v>
      </c>
      <c r="AC212">
        <v>19.882107260136944</v>
      </c>
      <c r="AD212">
        <v>19.286354251836418</v>
      </c>
      <c r="AE212">
        <v>13.65816035535018</v>
      </c>
      <c r="AF212">
        <v>758.76642912479076</v>
      </c>
      <c r="AG212">
        <v>1358.9189927889756</v>
      </c>
      <c r="AH212">
        <v>21.446787290526252</v>
      </c>
    </row>
    <row r="213" spans="1:34" x14ac:dyDescent="0.25">
      <c r="A213">
        <v>212</v>
      </c>
      <c r="B213">
        <f t="shared" ca="1" si="46"/>
        <v>15.445775165690566</v>
      </c>
      <c r="C213">
        <f t="shared" ca="1" si="47"/>
        <v>9.5146534416965025</v>
      </c>
      <c r="D213">
        <f t="shared" ca="1" si="48"/>
        <v>2.6595096542357455</v>
      </c>
      <c r="E213">
        <f t="shared" ca="1" si="49"/>
        <v>148.44790817788171</v>
      </c>
      <c r="F213">
        <f t="shared" ca="1" si="50"/>
        <v>42.49204230121606</v>
      </c>
      <c r="G213">
        <f t="shared" ca="1" si="51"/>
        <v>25.897018634465475</v>
      </c>
      <c r="H213">
        <f t="shared" ca="1" si="52"/>
        <v>50.442561094963743</v>
      </c>
      <c r="I213">
        <f t="shared" ca="1" si="53"/>
        <v>36.407444096988755</v>
      </c>
      <c r="J213">
        <f t="shared" ca="1" si="54"/>
        <v>24.894392349138474</v>
      </c>
      <c r="K213">
        <f t="shared" ca="1" si="55"/>
        <v>18.650895781796525</v>
      </c>
      <c r="L213">
        <f t="shared" ca="1" si="56"/>
        <v>17.546402129403351</v>
      </c>
      <c r="M213">
        <f t="shared" ca="1" si="57"/>
        <v>10.493265611468638</v>
      </c>
      <c r="N213">
        <f t="shared" ca="1" si="58"/>
        <v>428.05996819860547</v>
      </c>
      <c r="O213">
        <f t="shared" ca="1" si="59"/>
        <v>391.44770024425827</v>
      </c>
      <c r="P213">
        <f t="shared" ca="1" si="60"/>
        <v>19.06907247909459</v>
      </c>
      <c r="S213">
        <v>212</v>
      </c>
      <c r="T213">
        <v>13.209184573229891</v>
      </c>
      <c r="U213">
        <v>12.928112993364644</v>
      </c>
      <c r="V213">
        <v>3.7842070922755298</v>
      </c>
      <c r="W213">
        <v>171.6177888359702</v>
      </c>
      <c r="X213">
        <v>50.246269810013743</v>
      </c>
      <c r="Y213">
        <v>50.629902754727155</v>
      </c>
      <c r="Z213">
        <v>52.34063434323577</v>
      </c>
      <c r="AA213">
        <v>34.372212711847212</v>
      </c>
      <c r="AB213">
        <v>34.154294144313027</v>
      </c>
      <c r="AC213">
        <v>18.909289117146876</v>
      </c>
      <c r="AD213">
        <v>14.075464268657731</v>
      </c>
      <c r="AE213">
        <v>15.366015889476984</v>
      </c>
      <c r="AF213">
        <v>540.33102124593756</v>
      </c>
      <c r="AG213">
        <v>646.62788603117247</v>
      </c>
      <c r="AH213">
        <v>19.312641853486507</v>
      </c>
    </row>
    <row r="214" spans="1:34" x14ac:dyDescent="0.25">
      <c r="A214">
        <v>213</v>
      </c>
      <c r="B214">
        <f t="shared" ca="1" si="46"/>
        <v>17.043528638902512</v>
      </c>
      <c r="C214">
        <f t="shared" ca="1" si="47"/>
        <v>16.831882529064938</v>
      </c>
      <c r="D214">
        <f t="shared" ca="1" si="48"/>
        <v>7.1965219164572778</v>
      </c>
      <c r="E214">
        <f t="shared" ca="1" si="49"/>
        <v>287.35643475097424</v>
      </c>
      <c r="F214">
        <f t="shared" ca="1" si="50"/>
        <v>124.60261548863927</v>
      </c>
      <c r="G214">
        <f t="shared" ca="1" si="51"/>
        <v>121.91680817579959</v>
      </c>
      <c r="H214">
        <f t="shared" ca="1" si="52"/>
        <v>68.149766121064019</v>
      </c>
      <c r="I214">
        <f t="shared" ca="1" si="53"/>
        <v>48.745209205194747</v>
      </c>
      <c r="J214">
        <f t="shared" ca="1" si="54"/>
        <v>48.713888979525613</v>
      </c>
      <c r="K214">
        <f t="shared" ca="1" si="55"/>
        <v>24.213361612357424</v>
      </c>
      <c r="L214">
        <f t="shared" ca="1" si="56"/>
        <v>18.672714371757326</v>
      </c>
      <c r="M214">
        <f t="shared" ca="1" si="57"/>
        <v>18.968758457529646</v>
      </c>
      <c r="N214">
        <f t="shared" ca="1" si="58"/>
        <v>1063.215747585527</v>
      </c>
      <c r="O214">
        <f t="shared" ca="1" si="59"/>
        <v>2064.8813247330418</v>
      </c>
      <c r="P214">
        <f t="shared" ca="1" si="60"/>
        <v>26.109717720342044</v>
      </c>
      <c r="S214">
        <v>213</v>
      </c>
      <c r="T214">
        <v>12.294061121075876</v>
      </c>
      <c r="U214">
        <v>5.7871980855524274</v>
      </c>
      <c r="V214">
        <v>3.155656431652182</v>
      </c>
      <c r="W214">
        <v>71.590706367652047</v>
      </c>
      <c r="X214">
        <v>38.999010528207471</v>
      </c>
      <c r="Y214">
        <v>18.312543268433238</v>
      </c>
      <c r="Z214">
        <v>37.791771442975659</v>
      </c>
      <c r="AA214">
        <v>31.742637610156457</v>
      </c>
      <c r="AB214">
        <v>18.910077885895372</v>
      </c>
      <c r="AC214">
        <v>14.744988831229763</v>
      </c>
      <c r="AD214">
        <v>12.913068383370174</v>
      </c>
      <c r="AE214">
        <v>7.1766186726081038</v>
      </c>
      <c r="AF214">
        <v>258.39580981579809</v>
      </c>
      <c r="AG214">
        <v>224.66717903281346</v>
      </c>
      <c r="AH214">
        <v>15.571202920731743</v>
      </c>
    </row>
    <row r="215" spans="1:34" x14ac:dyDescent="0.25">
      <c r="A215">
        <v>214</v>
      </c>
      <c r="B215">
        <f t="shared" ca="1" si="46"/>
        <v>13.49976660003774</v>
      </c>
      <c r="C215">
        <f t="shared" ca="1" si="47"/>
        <v>13.562043208173495</v>
      </c>
      <c r="D215">
        <f t="shared" ca="1" si="48"/>
        <v>3.1533152863558911</v>
      </c>
      <c r="E215">
        <f t="shared" ca="1" si="49"/>
        <v>183.56054826287465</v>
      </c>
      <c r="F215">
        <f t="shared" ca="1" si="50"/>
        <v>44.432198097897718</v>
      </c>
      <c r="G215">
        <f t="shared" ca="1" si="51"/>
        <v>43.217608068881368</v>
      </c>
      <c r="H215">
        <f t="shared" ca="1" si="52"/>
        <v>55.936116669626159</v>
      </c>
      <c r="I215">
        <f t="shared" ca="1" si="53"/>
        <v>34.997126087935797</v>
      </c>
      <c r="J215">
        <f t="shared" ca="1" si="54"/>
        <v>34.241717841072138</v>
      </c>
      <c r="K215">
        <f t="shared" ca="1" si="55"/>
        <v>19.907598283591703</v>
      </c>
      <c r="L215">
        <f t="shared" ca="1" si="56"/>
        <v>15.025629223604923</v>
      </c>
      <c r="M215">
        <f t="shared" ca="1" si="57"/>
        <v>14.294189181825658</v>
      </c>
      <c r="N215">
        <f t="shared" ca="1" si="58"/>
        <v>538.46643420196745</v>
      </c>
      <c r="O215">
        <f t="shared" ca="1" si="59"/>
        <v>577.88778861777757</v>
      </c>
      <c r="P215">
        <f t="shared" ca="1" si="60"/>
        <v>20.545943286347757</v>
      </c>
      <c r="S215">
        <v>214</v>
      </c>
      <c r="T215">
        <v>11.373713812798973</v>
      </c>
      <c r="U215">
        <v>16.719444307026034</v>
      </c>
      <c r="V215">
        <v>7.3245950090741001</v>
      </c>
      <c r="W215">
        <v>191.89986815688027</v>
      </c>
      <c r="X215">
        <v>84.602105752460702</v>
      </c>
      <c r="Y215">
        <v>124.04199374356227</v>
      </c>
      <c r="Z215">
        <v>57.558712978253169</v>
      </c>
      <c r="AA215">
        <v>38.183211142839802</v>
      </c>
      <c r="AB215">
        <v>49.040002624800294</v>
      </c>
      <c r="AC215">
        <v>20.541942489962391</v>
      </c>
      <c r="AD215">
        <v>15.225979322957841</v>
      </c>
      <c r="AE215">
        <v>19.795637601605698</v>
      </c>
      <c r="AF215">
        <v>793.01323562724758</v>
      </c>
      <c r="AG215">
        <v>1394.7210438591537</v>
      </c>
      <c r="AH215">
        <v>22.320520670736915</v>
      </c>
    </row>
    <row r="216" spans="1:34" x14ac:dyDescent="0.25">
      <c r="A216">
        <v>215</v>
      </c>
      <c r="B216">
        <f t="shared" ca="1" si="46"/>
        <v>11.09517359485414</v>
      </c>
      <c r="C216">
        <f t="shared" ca="1" si="47"/>
        <v>11.444045959683763</v>
      </c>
      <c r="D216">
        <f t="shared" ca="1" si="48"/>
        <v>6.8090671135402694</v>
      </c>
      <c r="E216">
        <f t="shared" ca="1" si="49"/>
        <v>128.5084384961427</v>
      </c>
      <c r="F216">
        <f t="shared" ca="1" si="50"/>
        <v>77.425933538336167</v>
      </c>
      <c r="G216">
        <f t="shared" ca="1" si="51"/>
        <v>79.816789038581405</v>
      </c>
      <c r="H216">
        <f t="shared" ca="1" si="52"/>
        <v>45.164220044345953</v>
      </c>
      <c r="I216">
        <f t="shared" ca="1" si="53"/>
        <v>37.527566770424372</v>
      </c>
      <c r="J216">
        <f t="shared" ca="1" si="54"/>
        <v>36.673093227246007</v>
      </c>
      <c r="K216">
        <f t="shared" ca="1" si="55"/>
        <v>17.061803199999162</v>
      </c>
      <c r="L216">
        <f t="shared" ca="1" si="56"/>
        <v>14.436594126262461</v>
      </c>
      <c r="M216">
        <f t="shared" ca="1" si="57"/>
        <v>13.904170893417314</v>
      </c>
      <c r="N216">
        <f t="shared" ca="1" si="58"/>
        <v>562.11863086206756</v>
      </c>
      <c r="O216">
        <f t="shared" ca="1" si="59"/>
        <v>866.51939219199107</v>
      </c>
      <c r="P216">
        <f t="shared" ca="1" si="60"/>
        <v>17.949102226584529</v>
      </c>
      <c r="S216">
        <v>215</v>
      </c>
      <c r="T216">
        <v>16.95000906068778</v>
      </c>
      <c r="U216">
        <v>6.7432418661833546</v>
      </c>
      <c r="V216">
        <v>7.3387861878823264</v>
      </c>
      <c r="W216">
        <v>116.06567522362498</v>
      </c>
      <c r="X216">
        <v>125.04682182766417</v>
      </c>
      <c r="Y216">
        <v>49.779188772528791</v>
      </c>
      <c r="Z216">
        <v>49.044234149444868</v>
      </c>
      <c r="AA216">
        <v>49.985822149999159</v>
      </c>
      <c r="AB216">
        <v>29.881256045143644</v>
      </c>
      <c r="AC216">
        <v>20.145518296602589</v>
      </c>
      <c r="AD216">
        <v>19.192816871203952</v>
      </c>
      <c r="AE216">
        <v>11.066204644460663</v>
      </c>
      <c r="AF216">
        <v>577.3478420056357</v>
      </c>
      <c r="AG216">
        <v>838.92112634960699</v>
      </c>
      <c r="AH216">
        <v>19.99722082537863</v>
      </c>
    </row>
    <row r="217" spans="1:34" x14ac:dyDescent="0.25">
      <c r="A217">
        <v>216</v>
      </c>
      <c r="B217">
        <f t="shared" ca="1" si="46"/>
        <v>10.597768835607802</v>
      </c>
      <c r="C217">
        <f t="shared" ca="1" si="47"/>
        <v>6.8305431993035599</v>
      </c>
      <c r="D217">
        <f t="shared" ca="1" si="48"/>
        <v>9.8971895971611019</v>
      </c>
      <c r="E217">
        <f t="shared" ca="1" si="49"/>
        <v>73.282064087881281</v>
      </c>
      <c r="F217">
        <f t="shared" ca="1" si="50"/>
        <v>106.41340931709924</v>
      </c>
      <c r="G217">
        <f t="shared" ca="1" si="51"/>
        <v>69.545125885681003</v>
      </c>
      <c r="H217">
        <f t="shared" ca="1" si="52"/>
        <v>35.997570595430453</v>
      </c>
      <c r="I217">
        <f t="shared" ca="1" si="53"/>
        <v>42.080850482809318</v>
      </c>
      <c r="J217">
        <f t="shared" ca="1" si="54"/>
        <v>34.183256721590688</v>
      </c>
      <c r="K217">
        <f t="shared" ca="1" si="55"/>
        <v>14.112389696988108</v>
      </c>
      <c r="L217">
        <f t="shared" ca="1" si="56"/>
        <v>15.966166622990752</v>
      </c>
      <c r="M217">
        <f t="shared" ca="1" si="57"/>
        <v>12.221912044730262</v>
      </c>
      <c r="N217">
        <f t="shared" ca="1" si="58"/>
        <v>491.68083350359893</v>
      </c>
      <c r="O217">
        <f t="shared" ca="1" si="59"/>
        <v>716.89283985545762</v>
      </c>
      <c r="P217">
        <f t="shared" ca="1" si="60"/>
        <v>17.290369695406369</v>
      </c>
      <c r="S217">
        <v>216</v>
      </c>
      <c r="T217">
        <v>11.632498135599063</v>
      </c>
      <c r="U217">
        <v>6.6628140792855781</v>
      </c>
      <c r="V217">
        <v>4.1848040242743467</v>
      </c>
      <c r="W217">
        <v>78.724284872119966</v>
      </c>
      <c r="X217">
        <v>50.063396958823738</v>
      </c>
      <c r="Y217">
        <v>29.0301099964081</v>
      </c>
      <c r="Z217">
        <v>37.368590471372379</v>
      </c>
      <c r="AA217">
        <v>32.103988569088557</v>
      </c>
      <c r="AB217">
        <v>22.326940731803937</v>
      </c>
      <c r="AC217">
        <v>13.479144197496572</v>
      </c>
      <c r="AD217">
        <v>13.131350946036532</v>
      </c>
      <c r="AE217">
        <v>9.0007665511285584</v>
      </c>
      <c r="AF217">
        <v>309.99718941189116</v>
      </c>
      <c r="AG217">
        <v>325.28117557166047</v>
      </c>
      <c r="AH217">
        <v>15.363034896508696</v>
      </c>
    </row>
    <row r="218" spans="1:34" x14ac:dyDescent="0.25">
      <c r="A218">
        <v>217</v>
      </c>
      <c r="B218">
        <f t="shared" ca="1" si="46"/>
        <v>17.520266323163987</v>
      </c>
      <c r="C218">
        <f t="shared" ca="1" si="47"/>
        <v>15.200434735459959</v>
      </c>
      <c r="D218">
        <f t="shared" ca="1" si="48"/>
        <v>3.9930674760644171</v>
      </c>
      <c r="E218">
        <f t="shared" ca="1" si="49"/>
        <v>267.33964125013381</v>
      </c>
      <c r="F218">
        <f t="shared" ca="1" si="50"/>
        <v>71.731262945818685</v>
      </c>
      <c r="G218">
        <f t="shared" ca="1" si="51"/>
        <v>61.198210477194401</v>
      </c>
      <c r="H218">
        <f t="shared" ca="1" si="52"/>
        <v>66.52714694334108</v>
      </c>
      <c r="I218">
        <f t="shared" ca="1" si="53"/>
        <v>43.208116635094335</v>
      </c>
      <c r="J218">
        <f t="shared" ca="1" si="54"/>
        <v>39.473642475172504</v>
      </c>
      <c r="K218">
        <f t="shared" ca="1" si="55"/>
        <v>24.66931870860234</v>
      </c>
      <c r="L218">
        <f t="shared" ca="1" si="56"/>
        <v>19.144577411697327</v>
      </c>
      <c r="M218">
        <f t="shared" ca="1" si="57"/>
        <v>17.039120033153505</v>
      </c>
      <c r="N218">
        <f t="shared" ca="1" si="58"/>
        <v>794.87216675599325</v>
      </c>
      <c r="O218">
        <f t="shared" ca="1" si="59"/>
        <v>1063.6912966693417</v>
      </c>
      <c r="P218">
        <f t="shared" ca="1" si="60"/>
        <v>25.438200937558602</v>
      </c>
      <c r="S218">
        <v>217</v>
      </c>
      <c r="T218">
        <v>11.0611155001453</v>
      </c>
      <c r="U218">
        <v>5.7778817108494769</v>
      </c>
      <c r="V218">
        <v>4.3181636055161539</v>
      </c>
      <c r="W218">
        <v>65.313770048209776</v>
      </c>
      <c r="X218">
        <v>49.661029144107744</v>
      </c>
      <c r="Y218">
        <v>26.269994868295736</v>
      </c>
      <c r="Z218">
        <v>34.8132033118642</v>
      </c>
      <c r="AA218">
        <v>31.293375683612904</v>
      </c>
      <c r="AB218">
        <v>21.45982800558248</v>
      </c>
      <c r="AC218">
        <v>14.150177414585336</v>
      </c>
      <c r="AD218">
        <v>13.685236544143377</v>
      </c>
      <c r="AE218">
        <v>7.8390391649552189</v>
      </c>
      <c r="AF218">
        <v>273.6986166322294</v>
      </c>
      <c r="AG218">
        <v>276.59355892984314</v>
      </c>
      <c r="AH218">
        <v>13.986428535539408</v>
      </c>
    </row>
    <row r="219" spans="1:34" x14ac:dyDescent="0.25">
      <c r="A219">
        <v>218</v>
      </c>
      <c r="B219">
        <f t="shared" ca="1" si="46"/>
        <v>18.308374993453604</v>
      </c>
      <c r="C219">
        <f t="shared" ca="1" si="47"/>
        <v>12.810721365191515</v>
      </c>
      <c r="D219">
        <f t="shared" ca="1" si="48"/>
        <v>6.9356155019450387</v>
      </c>
      <c r="E219">
        <f t="shared" ca="1" si="49"/>
        <v>235.48533959656456</v>
      </c>
      <c r="F219">
        <f t="shared" ca="1" si="50"/>
        <v>127.59876756105639</v>
      </c>
      <c r="G219">
        <f t="shared" ca="1" si="51"/>
        <v>90.394965596050781</v>
      </c>
      <c r="H219">
        <f t="shared" ca="1" si="52"/>
        <v>62.880625790089901</v>
      </c>
      <c r="I219">
        <f t="shared" ca="1" si="53"/>
        <v>52.260747766918506</v>
      </c>
      <c r="J219">
        <f t="shared" ca="1" si="54"/>
        <v>40.804272243799026</v>
      </c>
      <c r="K219">
        <f t="shared" ca="1" si="55"/>
        <v>23.201123327478644</v>
      </c>
      <c r="L219">
        <f t="shared" ca="1" si="56"/>
        <v>20.867195091497834</v>
      </c>
      <c r="M219">
        <f t="shared" ca="1" si="57"/>
        <v>14.807730825949339</v>
      </c>
      <c r="N219">
        <f t="shared" ca="1" si="58"/>
        <v>902.26988787452842</v>
      </c>
      <c r="O219">
        <f t="shared" ca="1" si="59"/>
        <v>1628.1888923028666</v>
      </c>
      <c r="P219">
        <f t="shared" ca="1" si="60"/>
        <v>24.686809872769654</v>
      </c>
      <c r="S219">
        <v>218</v>
      </c>
      <c r="T219">
        <v>13.315063647830712</v>
      </c>
      <c r="U219">
        <v>12.072775874744615</v>
      </c>
      <c r="V219">
        <v>9.1660593015824503</v>
      </c>
      <c r="W219">
        <v>161.86301691900036</v>
      </c>
      <c r="X219">
        <v>122.7455612531178</v>
      </c>
      <c r="Y219">
        <v>110.77199384248112</v>
      </c>
      <c r="Z219">
        <v>52.50588538593562</v>
      </c>
      <c r="AA219">
        <v>45.990660590897441</v>
      </c>
      <c r="AB219">
        <v>42.531157089339004</v>
      </c>
      <c r="AC219">
        <v>19.769108538705751</v>
      </c>
      <c r="AD219">
        <v>17.15161801559394</v>
      </c>
      <c r="AE219">
        <v>15.947690102081266</v>
      </c>
      <c r="AF219">
        <v>788.13275115204533</v>
      </c>
      <c r="AG219">
        <v>1473.4883845606412</v>
      </c>
      <c r="AH219">
        <v>20.799537633368072</v>
      </c>
    </row>
    <row r="220" spans="1:34" x14ac:dyDescent="0.25">
      <c r="A220">
        <v>219</v>
      </c>
      <c r="B220">
        <f t="shared" ca="1" si="46"/>
        <v>18.06783348237208</v>
      </c>
      <c r="C220">
        <f t="shared" ca="1" si="47"/>
        <v>5.7525092430758953</v>
      </c>
      <c r="D220">
        <f t="shared" ca="1" si="48"/>
        <v>4.2876192651861551</v>
      </c>
      <c r="E220">
        <f t="shared" ca="1" si="49"/>
        <v>104.97976389235859</v>
      </c>
      <c r="F220">
        <f t="shared" ca="1" si="50"/>
        <v>78.25971337823097</v>
      </c>
      <c r="G220">
        <f t="shared" ca="1" si="51"/>
        <v>26.033771731307411</v>
      </c>
      <c r="H220">
        <f t="shared" ca="1" si="52"/>
        <v>48.478529486285545</v>
      </c>
      <c r="I220">
        <f t="shared" ca="1" si="53"/>
        <v>46.370047900031949</v>
      </c>
      <c r="J220">
        <f t="shared" ca="1" si="54"/>
        <v>20.471269455906885</v>
      </c>
      <c r="K220">
        <f t="shared" ca="1" si="55"/>
        <v>20.152979509854013</v>
      </c>
      <c r="L220">
        <f t="shared" ca="1" si="56"/>
        <v>19.440054532957166</v>
      </c>
      <c r="M220">
        <f t="shared" ca="1" si="57"/>
        <v>8.3013139039782669</v>
      </c>
      <c r="N220">
        <f t="shared" ca="1" si="58"/>
        <v>413.85783784397637</v>
      </c>
      <c r="O220">
        <f t="shared" ca="1" si="59"/>
        <v>447.19390311652387</v>
      </c>
      <c r="P220">
        <f t="shared" ca="1" si="60"/>
        <v>20.792690043344226</v>
      </c>
      <c r="S220">
        <v>219</v>
      </c>
      <c r="T220">
        <v>16.850539574382964</v>
      </c>
      <c r="U220">
        <v>12.160610645888914</v>
      </c>
      <c r="V220">
        <v>7.5336035321992645</v>
      </c>
      <c r="W220">
        <v>205.34712121905989</v>
      </c>
      <c r="X220">
        <v>127.2932759433946</v>
      </c>
      <c r="Y220">
        <v>92.802487039877207</v>
      </c>
      <c r="Z220">
        <v>59.579680318828174</v>
      </c>
      <c r="AA220">
        <v>50.480739326557988</v>
      </c>
      <c r="AB220">
        <v>39.798849461753463</v>
      </c>
      <c r="AC220">
        <v>21.895184148937872</v>
      </c>
      <c r="AD220">
        <v>19.269201342794744</v>
      </c>
      <c r="AE220">
        <v>15.889606485734717</v>
      </c>
      <c r="AF220">
        <v>848.48997321385991</v>
      </c>
      <c r="AG220">
        <v>1544.6007021530961</v>
      </c>
      <c r="AH220">
        <v>23.252136643386489</v>
      </c>
    </row>
    <row r="221" spans="1:34" x14ac:dyDescent="0.25">
      <c r="A221">
        <v>220</v>
      </c>
      <c r="B221">
        <f t="shared" ca="1" si="46"/>
        <v>10.722887238578718</v>
      </c>
      <c r="C221">
        <f t="shared" ca="1" si="47"/>
        <v>15.520027776281919</v>
      </c>
      <c r="D221">
        <f t="shared" ca="1" si="48"/>
        <v>5.0315004847983182</v>
      </c>
      <c r="E221">
        <f t="shared" ca="1" si="49"/>
        <v>168.02837459075965</v>
      </c>
      <c r="F221">
        <f t="shared" ca="1" si="50"/>
        <v>55.057818325796539</v>
      </c>
      <c r="G221">
        <f t="shared" ca="1" si="51"/>
        <v>78.40975343704298</v>
      </c>
      <c r="H221">
        <f t="shared" ca="1" si="52"/>
        <v>53.124820248025046</v>
      </c>
      <c r="I221">
        <f t="shared" ca="1" si="53"/>
        <v>32.270058617338726</v>
      </c>
      <c r="J221">
        <f t="shared" ca="1" si="54"/>
        <v>41.880366963846399</v>
      </c>
      <c r="K221">
        <f t="shared" ca="1" si="55"/>
        <v>20.799371109624193</v>
      </c>
      <c r="L221">
        <f t="shared" ca="1" si="56"/>
        <v>11.942314085577216</v>
      </c>
      <c r="M221">
        <f t="shared" ca="1" si="57"/>
        <v>18.044821910527279</v>
      </c>
      <c r="N221">
        <f t="shared" ca="1" si="58"/>
        <v>598.36500312794738</v>
      </c>
      <c r="O221">
        <f t="shared" ca="1" si="59"/>
        <v>838.33677906632806</v>
      </c>
      <c r="P221">
        <f t="shared" ca="1" si="60"/>
        <v>20.442426968781419</v>
      </c>
      <c r="S221">
        <v>220</v>
      </c>
      <c r="T221">
        <v>17.617997638828356</v>
      </c>
      <c r="U221">
        <v>9.8006293926873802</v>
      </c>
      <c r="V221">
        <v>8.4154232409817862</v>
      </c>
      <c r="W221">
        <v>173.35124936643004</v>
      </c>
      <c r="X221">
        <v>149.81300544335039</v>
      </c>
      <c r="Y221">
        <v>82.931041125923983</v>
      </c>
      <c r="Z221">
        <v>55.385024443393498</v>
      </c>
      <c r="AA221">
        <v>52.668343007632203</v>
      </c>
      <c r="AB221">
        <v>37.971382989697148</v>
      </c>
      <c r="AC221">
        <v>20.92544304684909</v>
      </c>
      <c r="AD221">
        <v>20.664618258840186</v>
      </c>
      <c r="AE221">
        <v>13.081037145141417</v>
      </c>
      <c r="AF221">
        <v>808.72107930724246</v>
      </c>
      <c r="AG221">
        <v>1454.9482982203997</v>
      </c>
      <c r="AH221">
        <v>23.35117999748848</v>
      </c>
    </row>
    <row r="222" spans="1:34" x14ac:dyDescent="0.25">
      <c r="A222">
        <v>221</v>
      </c>
      <c r="B222">
        <f t="shared" ca="1" si="46"/>
        <v>10.344209838385867</v>
      </c>
      <c r="C222">
        <f t="shared" ca="1" si="47"/>
        <v>12.905181363487157</v>
      </c>
      <c r="D222">
        <f t="shared" ca="1" si="48"/>
        <v>6.3680075013224178</v>
      </c>
      <c r="E222">
        <f t="shared" ca="1" si="49"/>
        <v>134.04357875782188</v>
      </c>
      <c r="F222">
        <f t="shared" ca="1" si="50"/>
        <v>67.827938029819009</v>
      </c>
      <c r="G222">
        <f t="shared" ca="1" si="51"/>
        <v>82.886341942501915</v>
      </c>
      <c r="H222">
        <f t="shared" ca="1" si="52"/>
        <v>47.285028129634718</v>
      </c>
      <c r="I222">
        <f t="shared" ca="1" si="53"/>
        <v>34.956865236514879</v>
      </c>
      <c r="J222">
        <f t="shared" ca="1" si="54"/>
        <v>40.483885122124441</v>
      </c>
      <c r="K222">
        <f t="shared" ca="1" si="55"/>
        <v>17.865277148938461</v>
      </c>
      <c r="L222">
        <f t="shared" ca="1" si="56"/>
        <v>13.80777663763882</v>
      </c>
      <c r="M222">
        <f t="shared" ca="1" si="57"/>
        <v>16.351934306618549</v>
      </c>
      <c r="N222">
        <f t="shared" ca="1" si="58"/>
        <v>564.4094404164523</v>
      </c>
      <c r="O222">
        <f t="shared" ca="1" si="59"/>
        <v>851.61055768780466</v>
      </c>
      <c r="P222">
        <f t="shared" ca="1" si="60"/>
        <v>19.230859651789803</v>
      </c>
      <c r="S222">
        <v>221</v>
      </c>
      <c r="T222">
        <v>11.92907062408954</v>
      </c>
      <c r="U222">
        <v>7.0353674409022648</v>
      </c>
      <c r="V222">
        <v>4.1392260439760058</v>
      </c>
      <c r="W222">
        <v>84.966434816573582</v>
      </c>
      <c r="X222">
        <v>49.89228881108545</v>
      </c>
      <c r="Y222">
        <v>29.697399587393814</v>
      </c>
      <c r="Z222">
        <v>38.057085361931044</v>
      </c>
      <c r="AA222">
        <v>33.522030451461056</v>
      </c>
      <c r="AB222">
        <v>23.300268667572283</v>
      </c>
      <c r="AC222">
        <v>14.992118373392092</v>
      </c>
      <c r="AD222">
        <v>14.515342248645048</v>
      </c>
      <c r="AE222">
        <v>8.372196355597552</v>
      </c>
      <c r="AF222">
        <v>325.23940605970671</v>
      </c>
      <c r="AG222">
        <v>347.93496776660413</v>
      </c>
      <c r="AH222">
        <v>14.561411001304641</v>
      </c>
    </row>
    <row r="223" spans="1:34" x14ac:dyDescent="0.25">
      <c r="A223">
        <v>222</v>
      </c>
      <c r="B223">
        <f t="shared" ca="1" si="46"/>
        <v>13.507789912937298</v>
      </c>
      <c r="C223">
        <f t="shared" ca="1" si="47"/>
        <v>16.689796433783613</v>
      </c>
      <c r="D223">
        <f t="shared" ca="1" si="48"/>
        <v>5.5682558733662502</v>
      </c>
      <c r="E223">
        <f t="shared" ca="1" si="49"/>
        <v>226.42940736814859</v>
      </c>
      <c r="F223">
        <f t="shared" ca="1" si="50"/>
        <v>76.532193465055471</v>
      </c>
      <c r="G223">
        <f t="shared" ca="1" si="51"/>
        <v>93.561707034090887</v>
      </c>
      <c r="H223">
        <f t="shared" ca="1" si="52"/>
        <v>62.048276314207712</v>
      </c>
      <c r="I223">
        <f t="shared" ca="1" si="53"/>
        <v>38.158633899623979</v>
      </c>
      <c r="J223">
        <f t="shared" ca="1" si="54"/>
        <v>45.166179208794688</v>
      </c>
      <c r="K223">
        <f t="shared" ca="1" si="55"/>
        <v>21.972290001994939</v>
      </c>
      <c r="L223">
        <f t="shared" ca="1" si="56"/>
        <v>15.603021598922618</v>
      </c>
      <c r="M223">
        <f t="shared" ca="1" si="57"/>
        <v>19.175955948625667</v>
      </c>
      <c r="N223">
        <f t="shared" ca="1" si="58"/>
        <v>789.12528068460779</v>
      </c>
      <c r="O223">
        <f t="shared" ca="1" si="59"/>
        <v>1256.7679062684711</v>
      </c>
      <c r="P223">
        <f t="shared" ca="1" si="60"/>
        <v>23.664459649213342</v>
      </c>
      <c r="S223">
        <v>222</v>
      </c>
      <c r="T223">
        <v>11.677182985818437</v>
      </c>
      <c r="U223">
        <v>16.233432924063028</v>
      </c>
      <c r="V223">
        <v>9.0747676599572742</v>
      </c>
      <c r="W223">
        <v>190.8320733327306</v>
      </c>
      <c r="X223">
        <v>106.00705644123227</v>
      </c>
      <c r="Y223">
        <v>147.81720410612215</v>
      </c>
      <c r="Z223">
        <v>57.691525206903108</v>
      </c>
      <c r="AA223">
        <v>42.300718213383</v>
      </c>
      <c r="AB223">
        <v>50.94544389421894</v>
      </c>
      <c r="AC223">
        <v>20.834926580532397</v>
      </c>
      <c r="AD223">
        <v>15.521404790552973</v>
      </c>
      <c r="AE223">
        <v>20.148516733140728</v>
      </c>
      <c r="AF223">
        <v>886.01900976694685</v>
      </c>
      <c r="AG223">
        <v>1721.8036226880211</v>
      </c>
      <c r="AH223">
        <v>22.688608350488444</v>
      </c>
    </row>
    <row r="224" spans="1:34" x14ac:dyDescent="0.25">
      <c r="A224">
        <v>223</v>
      </c>
      <c r="B224">
        <f t="shared" ca="1" si="46"/>
        <v>18.873183250526168</v>
      </c>
      <c r="C224">
        <f t="shared" ca="1" si="47"/>
        <v>6.4079907377389373</v>
      </c>
      <c r="D224">
        <f t="shared" ca="1" si="48"/>
        <v>7.0153120310041039</v>
      </c>
      <c r="E224">
        <f t="shared" ca="1" si="49"/>
        <v>122.66923979283746</v>
      </c>
      <c r="F224">
        <f t="shared" ca="1" si="50"/>
        <v>132.5373871967395</v>
      </c>
      <c r="G224">
        <f t="shared" ca="1" si="51"/>
        <v>46.758057085028874</v>
      </c>
      <c r="H224">
        <f t="shared" ca="1" si="52"/>
        <v>52.027194421664319</v>
      </c>
      <c r="I224">
        <f t="shared" ca="1" si="53"/>
        <v>51.780491223733904</v>
      </c>
      <c r="J224">
        <f t="shared" ca="1" si="54"/>
        <v>28.377488775525979</v>
      </c>
      <c r="K224">
        <f t="shared" ca="1" si="55"/>
        <v>20.241038878519255</v>
      </c>
      <c r="L224">
        <f t="shared" ca="1" si="56"/>
        <v>21.613539547443942</v>
      </c>
      <c r="M224">
        <f t="shared" ca="1" si="57"/>
        <v>11.0655840339675</v>
      </c>
      <c r="N224">
        <f t="shared" ca="1" si="58"/>
        <v>596.94381973118846</v>
      </c>
      <c r="O224">
        <f t="shared" ca="1" si="59"/>
        <v>848.94650404876904</v>
      </c>
      <c r="P224">
        <f t="shared" ca="1" si="60"/>
        <v>22.256844373746688</v>
      </c>
      <c r="S224">
        <v>223</v>
      </c>
      <c r="T224">
        <v>17.402800783448537</v>
      </c>
      <c r="U224">
        <v>10.734230438975162</v>
      </c>
      <c r="V224">
        <v>8.1421719677374131</v>
      </c>
      <c r="W224">
        <v>187.83189300000342</v>
      </c>
      <c r="X224">
        <v>142.05172890469149</v>
      </c>
      <c r="Y224">
        <v>87.970904895878903</v>
      </c>
      <c r="Z224">
        <v>57.649440190155296</v>
      </c>
      <c r="AA224">
        <v>52.85030117851506</v>
      </c>
      <c r="AB224">
        <v>38.689846444888623</v>
      </c>
      <c r="AC224">
        <v>21.619367523715194</v>
      </c>
      <c r="AD224">
        <v>20.035976510939047</v>
      </c>
      <c r="AE224">
        <v>13.662610068101342</v>
      </c>
      <c r="AF224">
        <v>833.04066888270768</v>
      </c>
      <c r="AG224">
        <v>1521.8465215453527</v>
      </c>
      <c r="AH224">
        <v>22.607766198993755</v>
      </c>
    </row>
    <row r="225" spans="1:34" x14ac:dyDescent="0.25">
      <c r="A225">
        <v>224</v>
      </c>
      <c r="B225">
        <f t="shared" ca="1" si="46"/>
        <v>11.197348826322784</v>
      </c>
      <c r="C225">
        <f t="shared" ca="1" si="47"/>
        <v>14.193235073072429</v>
      </c>
      <c r="D225">
        <f t="shared" ca="1" si="48"/>
        <v>6.9065356133398597</v>
      </c>
      <c r="E225">
        <f t="shared" ca="1" si="49"/>
        <v>159.62282724948602</v>
      </c>
      <c r="F225">
        <f t="shared" ca="1" si="50"/>
        <v>77.94936554501983</v>
      </c>
      <c r="G225">
        <f t="shared" ca="1" si="51"/>
        <v>99.546466802535349</v>
      </c>
      <c r="H225">
        <f t="shared" ca="1" si="52"/>
        <v>52.134728077184228</v>
      </c>
      <c r="I225">
        <f t="shared" ca="1" si="53"/>
        <v>36.420763071692328</v>
      </c>
      <c r="J225">
        <f t="shared" ca="1" si="54"/>
        <v>43.576322823184171</v>
      </c>
      <c r="K225">
        <f t="shared" ca="1" si="55"/>
        <v>19.104462651208266</v>
      </c>
      <c r="L225">
        <f t="shared" ca="1" si="56"/>
        <v>13.452266856931248</v>
      </c>
      <c r="M225">
        <f t="shared" ca="1" si="57"/>
        <v>16.093330200484431</v>
      </c>
      <c r="N225">
        <f t="shared" ca="1" si="58"/>
        <v>668.84878439164879</v>
      </c>
      <c r="O225">
        <f t="shared" ca="1" si="59"/>
        <v>1098.7365622536729</v>
      </c>
      <c r="P225">
        <f t="shared" ca="1" si="60"/>
        <v>20.573661889373319</v>
      </c>
      <c r="S225">
        <v>224</v>
      </c>
      <c r="T225">
        <v>15.855317639677605</v>
      </c>
      <c r="U225">
        <v>6.851201470324181</v>
      </c>
      <c r="V225">
        <v>8.3112865732580037</v>
      </c>
      <c r="W225">
        <v>109.66263885479053</v>
      </c>
      <c r="X225">
        <v>132.83131286097998</v>
      </c>
      <c r="Y225">
        <v>57.214862918456006</v>
      </c>
      <c r="Z225">
        <v>46.943716381190612</v>
      </c>
      <c r="AA225">
        <v>49.952755089806153</v>
      </c>
      <c r="AB225">
        <v>30.988867569419824</v>
      </c>
      <c r="AC225">
        <v>17.572595114921121</v>
      </c>
      <c r="AD225">
        <v>18.953662241573273</v>
      </c>
      <c r="AE225">
        <v>11.069548490329746</v>
      </c>
      <c r="AF225">
        <v>596.61657140199657</v>
      </c>
      <c r="AG225">
        <v>902.84745662891919</v>
      </c>
      <c r="AH225">
        <v>20.074911131008111</v>
      </c>
    </row>
    <row r="226" spans="1:34" x14ac:dyDescent="0.25">
      <c r="A226">
        <v>225</v>
      </c>
      <c r="B226">
        <f t="shared" ca="1" si="46"/>
        <v>19.687367591152025</v>
      </c>
      <c r="C226">
        <f t="shared" ca="1" si="47"/>
        <v>10.212678973097303</v>
      </c>
      <c r="D226">
        <f t="shared" ca="1" si="48"/>
        <v>7.574288742301178</v>
      </c>
      <c r="E226">
        <f t="shared" ca="1" si="49"/>
        <v>202.79631729895078</v>
      </c>
      <c r="F226">
        <f t="shared" ca="1" si="50"/>
        <v>150.71124685807902</v>
      </c>
      <c r="G226">
        <f t="shared" ca="1" si="51"/>
        <v>77.492447717814343</v>
      </c>
      <c r="H226">
        <f t="shared" ca="1" si="52"/>
        <v>60.476112255227569</v>
      </c>
      <c r="I226">
        <f t="shared" ca="1" si="53"/>
        <v>55.747933432769422</v>
      </c>
      <c r="J226">
        <f t="shared" ca="1" si="54"/>
        <v>35.980715220338446</v>
      </c>
      <c r="K226">
        <f t="shared" ca="1" si="55"/>
        <v>22.70239341703294</v>
      </c>
      <c r="L226">
        <f t="shared" ca="1" si="56"/>
        <v>22.788027943158831</v>
      </c>
      <c r="M226">
        <f t="shared" ca="1" si="57"/>
        <v>13.58343390961581</v>
      </c>
      <c r="N226">
        <f t="shared" ca="1" si="58"/>
        <v>856.62196199154391</v>
      </c>
      <c r="O226">
        <f t="shared" ca="1" si="59"/>
        <v>1523.1760656632171</v>
      </c>
      <c r="P226">
        <f t="shared" ca="1" si="60"/>
        <v>25.025866057317675</v>
      </c>
      <c r="S226">
        <v>225</v>
      </c>
      <c r="T226">
        <v>10.105029730032015</v>
      </c>
      <c r="U226">
        <v>10.209353606815391</v>
      </c>
      <c r="V226">
        <v>3.2954634155837983</v>
      </c>
      <c r="W226">
        <v>104.11356591695971</v>
      </c>
      <c r="X226">
        <v>35.202339315453543</v>
      </c>
      <c r="Y226">
        <v>33.995207308942703</v>
      </c>
      <c r="Z226">
        <v>41.315470233035057</v>
      </c>
      <c r="AA226">
        <v>27.405153106406566</v>
      </c>
      <c r="AB226">
        <v>28.365574403920839</v>
      </c>
      <c r="AC226">
        <v>16.055514213692444</v>
      </c>
      <c r="AD226">
        <v>11.739240851846226</v>
      </c>
      <c r="AE226">
        <v>11.496082671830957</v>
      </c>
      <c r="AF226">
        <v>340.58701205379725</v>
      </c>
      <c r="AG226">
        <v>341.53656725032596</v>
      </c>
      <c r="AH226">
        <v>15.258971773562338</v>
      </c>
    </row>
    <row r="227" spans="1:34" x14ac:dyDescent="0.25">
      <c r="A227">
        <v>226</v>
      </c>
      <c r="B227">
        <f t="shared" ca="1" si="46"/>
        <v>15.186944894100396</v>
      </c>
      <c r="C227">
        <f t="shared" ca="1" si="47"/>
        <v>14.688252287024461</v>
      </c>
      <c r="D227">
        <f t="shared" ca="1" si="48"/>
        <v>6.5396629566138484</v>
      </c>
      <c r="E227">
        <f t="shared" ca="1" si="49"/>
        <v>224.18199224259021</v>
      </c>
      <c r="F227">
        <f t="shared" ca="1" si="50"/>
        <v>101.03278422303458</v>
      </c>
      <c r="G227">
        <f t="shared" ca="1" si="51"/>
        <v>97.73224281632514</v>
      </c>
      <c r="H227">
        <f t="shared" ca="1" si="52"/>
        <v>60.870106458461976</v>
      </c>
      <c r="I227">
        <f t="shared" ca="1" si="53"/>
        <v>45.210237038570078</v>
      </c>
      <c r="J227">
        <f t="shared" ca="1" si="54"/>
        <v>44.082732597272866</v>
      </c>
      <c r="K227">
        <f t="shared" ca="1" si="55"/>
        <v>22.382823027132964</v>
      </c>
      <c r="L227">
        <f t="shared" ca="1" si="56"/>
        <v>17.593075255498057</v>
      </c>
      <c r="M227">
        <f t="shared" ca="1" si="57"/>
        <v>17.339752500893752</v>
      </c>
      <c r="N227">
        <f t="shared" ca="1" si="58"/>
        <v>837.06325250659995</v>
      </c>
      <c r="O227">
        <f t="shared" ca="1" si="59"/>
        <v>1460.6591703510082</v>
      </c>
      <c r="P227">
        <f t="shared" ca="1" si="60"/>
        <v>23.957952056617422</v>
      </c>
      <c r="S227">
        <v>226</v>
      </c>
      <c r="T227">
        <v>12.931270766417903</v>
      </c>
      <c r="U227">
        <v>16.267840330388566</v>
      </c>
      <c r="V227">
        <v>4.8020507771817806</v>
      </c>
      <c r="W227">
        <v>210.55216496608435</v>
      </c>
      <c r="X227">
        <v>62.356373121250996</v>
      </c>
      <c r="Y227">
        <v>79.525111718677209</v>
      </c>
      <c r="Z227">
        <v>60.123186850951114</v>
      </c>
      <c r="AA227">
        <v>36.287091733202949</v>
      </c>
      <c r="AB227">
        <v>43.771139934248637</v>
      </c>
      <c r="AC227">
        <v>21.643496677544313</v>
      </c>
      <c r="AD227">
        <v>13.934245150383639</v>
      </c>
      <c r="AE227">
        <v>18.316154872583308</v>
      </c>
      <c r="AF227">
        <v>701.65552522128019</v>
      </c>
      <c r="AG227">
        <v>1010.4911633311034</v>
      </c>
      <c r="AH227">
        <v>21.380202814046655</v>
      </c>
    </row>
    <row r="228" spans="1:34" x14ac:dyDescent="0.25">
      <c r="A228">
        <v>227</v>
      </c>
      <c r="B228">
        <f t="shared" ca="1" si="46"/>
        <v>17.036138424415867</v>
      </c>
      <c r="C228">
        <f t="shared" ca="1" si="47"/>
        <v>11.995435874398801</v>
      </c>
      <c r="D228">
        <f t="shared" ca="1" si="48"/>
        <v>5.8463135218617159</v>
      </c>
      <c r="E228">
        <f t="shared" ca="1" si="49"/>
        <v>205.84372226718264</v>
      </c>
      <c r="F228">
        <f t="shared" ca="1" si="50"/>
        <v>100.53667989518452</v>
      </c>
      <c r="G228">
        <f t="shared" ca="1" si="51"/>
        <v>71.662795726214796</v>
      </c>
      <c r="H228">
        <f t="shared" ca="1" si="52"/>
        <v>59.249894986308519</v>
      </c>
      <c r="I228">
        <f t="shared" ca="1" si="53"/>
        <v>45.777631118910335</v>
      </c>
      <c r="J228">
        <f t="shared" ca="1" si="54"/>
        <v>36.645137556622601</v>
      </c>
      <c r="K228">
        <f t="shared" ca="1" si="55"/>
        <v>21.108195521660626</v>
      </c>
      <c r="L228">
        <f t="shared" ca="1" si="56"/>
        <v>19.918522033399068</v>
      </c>
      <c r="M228">
        <f t="shared" ca="1" si="57"/>
        <v>14.654847094090766</v>
      </c>
      <c r="N228">
        <f t="shared" ca="1" si="58"/>
        <v>749.39515922514033</v>
      </c>
      <c r="O228">
        <f t="shared" ca="1" si="59"/>
        <v>1195.9016633865733</v>
      </c>
      <c r="P228">
        <f t="shared" ca="1" si="60"/>
        <v>21.806229003750943</v>
      </c>
      <c r="S228">
        <v>227</v>
      </c>
      <c r="T228">
        <v>15.011231354454692</v>
      </c>
      <c r="U228">
        <v>9.0520896776831989</v>
      </c>
      <c r="V228">
        <v>7.3686595722115644</v>
      </c>
      <c r="W228">
        <v>136.6949509522166</v>
      </c>
      <c r="X228">
        <v>111.86089659717445</v>
      </c>
      <c r="Y228">
        <v>68.115691813035497</v>
      </c>
      <c r="Z228">
        <v>49.282202828232407</v>
      </c>
      <c r="AA228">
        <v>45.282070409878528</v>
      </c>
      <c r="AB228">
        <v>33.651571439138245</v>
      </c>
      <c r="AC228">
        <v>18.208335468859428</v>
      </c>
      <c r="AD228">
        <v>17.602540986962261</v>
      </c>
      <c r="AE228">
        <v>13.470140575555574</v>
      </c>
      <c r="AF228">
        <v>628.15906499534674</v>
      </c>
      <c r="AG228">
        <v>1001.471481548895</v>
      </c>
      <c r="AH228">
        <v>20.260190937979036</v>
      </c>
    </row>
    <row r="229" spans="1:34" x14ac:dyDescent="0.25">
      <c r="A229">
        <v>228</v>
      </c>
      <c r="B229">
        <f t="shared" ca="1" si="46"/>
        <v>10.623051257400213</v>
      </c>
      <c r="C229">
        <f t="shared" ca="1" si="47"/>
        <v>5.2731744871663802</v>
      </c>
      <c r="D229">
        <f t="shared" ca="1" si="48"/>
        <v>9.3072738478897783</v>
      </c>
      <c r="E229">
        <f t="shared" ca="1" si="49"/>
        <v>57.845915325839073</v>
      </c>
      <c r="F229">
        <f t="shared" ca="1" si="50"/>
        <v>99.141086972770893</v>
      </c>
      <c r="G229">
        <f t="shared" ca="1" si="51"/>
        <v>49.661848097149417</v>
      </c>
      <c r="H229">
        <f t="shared" ca="1" si="52"/>
        <v>33.143668023615014</v>
      </c>
      <c r="I229">
        <f t="shared" ca="1" si="53"/>
        <v>40.351689861907296</v>
      </c>
      <c r="J229">
        <f t="shared" ca="1" si="54"/>
        <v>29.445817723402595</v>
      </c>
      <c r="K229">
        <f t="shared" ca="1" si="55"/>
        <v>13.047777570396224</v>
      </c>
      <c r="L229">
        <f t="shared" ca="1" si="56"/>
        <v>15.548913637679838</v>
      </c>
      <c r="M229">
        <f t="shared" ca="1" si="57"/>
        <v>12.011810910720561</v>
      </c>
      <c r="N229">
        <f t="shared" ca="1" si="58"/>
        <v>408.26523184156378</v>
      </c>
      <c r="O229">
        <f t="shared" ca="1" si="59"/>
        <v>522.02887766822596</v>
      </c>
      <c r="P229">
        <f t="shared" ca="1" si="60"/>
        <v>16.985079547544245</v>
      </c>
      <c r="S229">
        <v>228</v>
      </c>
      <c r="T229">
        <v>16.828609963873788</v>
      </c>
      <c r="U229">
        <v>5.8566969721918793</v>
      </c>
      <c r="V229">
        <v>5.6658950702493573</v>
      </c>
      <c r="W229">
        <v>99.08390038527547</v>
      </c>
      <c r="X229">
        <v>96.240982822618378</v>
      </c>
      <c r="Y229">
        <v>34.368850692657155</v>
      </c>
      <c r="Z229">
        <v>45.99466913200061</v>
      </c>
      <c r="AA229">
        <v>46.032607494621104</v>
      </c>
      <c r="AB229">
        <v>24.080471787184553</v>
      </c>
      <c r="AC229">
        <v>18.838506133839189</v>
      </c>
      <c r="AD229">
        <v>19.410213260409819</v>
      </c>
      <c r="AE229">
        <v>8.9501297211934716</v>
      </c>
      <c r="AF229">
        <v>455.74125898477581</v>
      </c>
      <c r="AG229">
        <v>558.85342730254854</v>
      </c>
      <c r="AH229">
        <v>19.392604131960887</v>
      </c>
    </row>
    <row r="230" spans="1:34" x14ac:dyDescent="0.25">
      <c r="A230">
        <v>229</v>
      </c>
      <c r="B230">
        <f t="shared" ca="1" si="46"/>
        <v>18.701517757298042</v>
      </c>
      <c r="C230">
        <f t="shared" ca="1" si="47"/>
        <v>8.6880351587551878</v>
      </c>
      <c r="D230">
        <f t="shared" ca="1" si="48"/>
        <v>4.7246685579459715</v>
      </c>
      <c r="E230">
        <f t="shared" ca="1" si="49"/>
        <v>163.11243793815757</v>
      </c>
      <c r="F230">
        <f t="shared" ca="1" si="50"/>
        <v>89.906917171262606</v>
      </c>
      <c r="G230">
        <f t="shared" ca="1" si="51"/>
        <v>41.064088474989795</v>
      </c>
      <c r="H230">
        <f t="shared" ca="1" si="52"/>
        <v>55.553929375001168</v>
      </c>
      <c r="I230">
        <f t="shared" ca="1" si="53"/>
        <v>46.919235635589175</v>
      </c>
      <c r="J230">
        <f t="shared" ca="1" si="54"/>
        <v>27.409502003792571</v>
      </c>
      <c r="K230">
        <f t="shared" ca="1" si="55"/>
        <v>20.895608546122123</v>
      </c>
      <c r="L230">
        <f t="shared" ca="1" si="56"/>
        <v>20.659554276577573</v>
      </c>
      <c r="M230">
        <f t="shared" ca="1" si="57"/>
        <v>11.161954945774795</v>
      </c>
      <c r="N230">
        <f t="shared" ca="1" si="58"/>
        <v>585.03414829045164</v>
      </c>
      <c r="O230">
        <f t="shared" ca="1" si="59"/>
        <v>769.34299008091227</v>
      </c>
      <c r="P230">
        <f t="shared" ca="1" si="60"/>
        <v>21.662009689111841</v>
      </c>
      <c r="S230">
        <v>229</v>
      </c>
      <c r="T230">
        <v>15.282307787233629</v>
      </c>
      <c r="U230">
        <v>9.8346992176842569</v>
      </c>
      <c r="V230">
        <v>7.7671312837602438</v>
      </c>
      <c r="W230">
        <v>151.0259379280601</v>
      </c>
      <c r="X230">
        <v>119.29157282151411</v>
      </c>
      <c r="Y230">
        <v>77.533330083918088</v>
      </c>
      <c r="Z230">
        <v>50.304657121728546</v>
      </c>
      <c r="AA230">
        <v>47.106165664642909</v>
      </c>
      <c r="AB230">
        <v>36.622445597511138</v>
      </c>
      <c r="AC230">
        <v>19.995716267576583</v>
      </c>
      <c r="AD230">
        <v>17.65445701477028</v>
      </c>
      <c r="AE230">
        <v>13.600357066992775</v>
      </c>
      <c r="AF230">
        <v>692.01101533332519</v>
      </c>
      <c r="AG230">
        <v>1168.3200061003438</v>
      </c>
      <c r="AH230">
        <v>20.891454930956726</v>
      </c>
    </row>
    <row r="231" spans="1:34" x14ac:dyDescent="0.25">
      <c r="A231">
        <v>230</v>
      </c>
      <c r="B231">
        <f t="shared" ca="1" si="46"/>
        <v>18.502986335942964</v>
      </c>
      <c r="C231">
        <f t="shared" ca="1" si="47"/>
        <v>11.596239742943382</v>
      </c>
      <c r="D231">
        <f t="shared" ca="1" si="48"/>
        <v>6.5965261823235348</v>
      </c>
      <c r="E231">
        <f t="shared" ca="1" si="49"/>
        <v>216.43409654522208</v>
      </c>
      <c r="F231">
        <f t="shared" ca="1" si="50"/>
        <v>124.01254334598724</v>
      </c>
      <c r="G231">
        <f t="shared" ca="1" si="51"/>
        <v>77.97904440993382</v>
      </c>
      <c r="H231">
        <f t="shared" ca="1" si="52"/>
        <v>61.022058457088121</v>
      </c>
      <c r="I231">
        <f t="shared" ca="1" si="53"/>
        <v>50.791206261278091</v>
      </c>
      <c r="J231">
        <f t="shared" ca="1" si="54"/>
        <v>37.876010665718432</v>
      </c>
      <c r="K231">
        <f t="shared" ca="1" si="55"/>
        <v>23.668830966454141</v>
      </c>
      <c r="L231">
        <f t="shared" ca="1" si="56"/>
        <v>20.065706469053428</v>
      </c>
      <c r="M231">
        <f t="shared" ca="1" si="57"/>
        <v>13.853346375485483</v>
      </c>
      <c r="N231">
        <f t="shared" ca="1" si="58"/>
        <v>826.77465077035276</v>
      </c>
      <c r="O231">
        <f t="shared" ca="1" si="59"/>
        <v>1415.6430607001364</v>
      </c>
      <c r="P231">
        <f t="shared" ca="1" si="60"/>
        <v>22.896051176146273</v>
      </c>
      <c r="S231">
        <v>230</v>
      </c>
      <c r="T231">
        <v>16.725633224200344</v>
      </c>
      <c r="U231">
        <v>11.994327103900453</v>
      </c>
      <c r="V231">
        <v>6.5661403531769817</v>
      </c>
      <c r="W231">
        <v>202.59941396642643</v>
      </c>
      <c r="X231">
        <v>111.10027428623729</v>
      </c>
      <c r="Y231">
        <v>80.51440457309694</v>
      </c>
      <c r="Z231">
        <v>59.241374780365568</v>
      </c>
      <c r="AA231">
        <v>47.712685950229307</v>
      </c>
      <c r="AB231">
        <v>37.50148772450305</v>
      </c>
      <c r="AC231">
        <v>21.244872526320165</v>
      </c>
      <c r="AD231">
        <v>18.727391255879169</v>
      </c>
      <c r="AE231">
        <v>14.162984626617892</v>
      </c>
      <c r="AF231">
        <v>779.01354260592802</v>
      </c>
      <c r="AG231">
        <v>1317.9254207220979</v>
      </c>
      <c r="AH231">
        <v>22.846170250725898</v>
      </c>
    </row>
    <row r="232" spans="1:34" x14ac:dyDescent="0.25">
      <c r="A232">
        <v>231</v>
      </c>
      <c r="B232">
        <f t="shared" ca="1" si="46"/>
        <v>16.394236678816956</v>
      </c>
      <c r="C232">
        <f t="shared" ca="1" si="47"/>
        <v>6.2250745460741967</v>
      </c>
      <c r="D232">
        <f t="shared" ca="1" si="48"/>
        <v>3.9970311478209455</v>
      </c>
      <c r="E232">
        <f t="shared" ca="1" si="49"/>
        <v>102.21734965803186</v>
      </c>
      <c r="F232">
        <f t="shared" ca="1" si="50"/>
        <v>65.835895766277204</v>
      </c>
      <c r="G232">
        <f t="shared" ca="1" si="51"/>
        <v>25.413564957918133</v>
      </c>
      <c r="H232">
        <f t="shared" ca="1" si="52"/>
        <v>46.252760013070599</v>
      </c>
      <c r="I232">
        <f t="shared" ca="1" si="53"/>
        <v>41.642364179383854</v>
      </c>
      <c r="J232">
        <f t="shared" ca="1" si="54"/>
        <v>21.106428103830503</v>
      </c>
      <c r="K232">
        <f t="shared" ca="1" si="55"/>
        <v>18.014093748370215</v>
      </c>
      <c r="L232">
        <f t="shared" ca="1" si="56"/>
        <v>17.081273719700171</v>
      </c>
      <c r="M232">
        <f t="shared" ca="1" si="57"/>
        <v>9.3885030881793448</v>
      </c>
      <c r="N232">
        <f t="shared" ca="1" si="58"/>
        <v>385.43685924378894</v>
      </c>
      <c r="O232">
        <f t="shared" ca="1" si="59"/>
        <v>409.79524034209982</v>
      </c>
      <c r="P232">
        <f t="shared" ca="1" si="60"/>
        <v>19.129839487271138</v>
      </c>
      <c r="S232">
        <v>231</v>
      </c>
      <c r="T232">
        <v>15.062772780569624</v>
      </c>
      <c r="U232">
        <v>11.617221945335993</v>
      </c>
      <c r="V232">
        <v>3.9434412960667808</v>
      </c>
      <c r="W232">
        <v>176.73073484425908</v>
      </c>
      <c r="X232">
        <v>60.121696279606141</v>
      </c>
      <c r="Y232">
        <v>47.410316715280089</v>
      </c>
      <c r="Z232">
        <v>54.119473756140728</v>
      </c>
      <c r="AA232">
        <v>38.392438113591517</v>
      </c>
      <c r="AB232">
        <v>32.09060839269285</v>
      </c>
      <c r="AC232">
        <v>20.825786588867874</v>
      </c>
      <c r="AD232">
        <v>16.486452805417642</v>
      </c>
      <c r="AE232">
        <v>12.519196012401121</v>
      </c>
      <c r="AF232">
        <v>562.12889226341997</v>
      </c>
      <c r="AG232">
        <v>690.32430444415218</v>
      </c>
      <c r="AH232">
        <v>20.167645662062302</v>
      </c>
    </row>
    <row r="233" spans="1:34" x14ac:dyDescent="0.25">
      <c r="A233">
        <v>232</v>
      </c>
      <c r="B233">
        <f t="shared" ca="1" si="46"/>
        <v>17.110954170400653</v>
      </c>
      <c r="C233">
        <f t="shared" ca="1" si="47"/>
        <v>16.360941461458534</v>
      </c>
      <c r="D233">
        <f t="shared" ca="1" si="48"/>
        <v>8.0304412589921323</v>
      </c>
      <c r="E233">
        <f t="shared" ca="1" si="49"/>
        <v>279.95808294123032</v>
      </c>
      <c r="F233">
        <f t="shared" ca="1" si="50"/>
        <v>138.60211634682105</v>
      </c>
      <c r="G233">
        <f t="shared" ca="1" si="51"/>
        <v>131.77871789090409</v>
      </c>
      <c r="H233">
        <f t="shared" ca="1" si="52"/>
        <v>66.990913365571245</v>
      </c>
      <c r="I233">
        <f t="shared" ca="1" si="53"/>
        <v>52.079712124074163</v>
      </c>
      <c r="J233">
        <f t="shared" ca="1" si="54"/>
        <v>48.83277649615038</v>
      </c>
      <c r="K233">
        <f t="shared" ca="1" si="55"/>
        <v>24.163564551870941</v>
      </c>
      <c r="L233">
        <f t="shared" ca="1" si="56"/>
        <v>19.842179427091871</v>
      </c>
      <c r="M233">
        <f t="shared" ca="1" si="57"/>
        <v>19.229722439797879</v>
      </c>
      <c r="N233">
        <f t="shared" ca="1" si="58"/>
        <v>1099.2898569086956</v>
      </c>
      <c r="O233">
        <f t="shared" ca="1" si="59"/>
        <v>2248.1897445407085</v>
      </c>
      <c r="P233">
        <f t="shared" ca="1" si="60"/>
        <v>26.950528848288823</v>
      </c>
      <c r="S233">
        <v>232</v>
      </c>
      <c r="T233">
        <v>18.267396434414643</v>
      </c>
      <c r="U233">
        <v>16.941635589852321</v>
      </c>
      <c r="V233">
        <v>7.2642754033806485</v>
      </c>
      <c r="W233">
        <v>311.42181176413283</v>
      </c>
      <c r="X233">
        <v>134.35142095298804</v>
      </c>
      <c r="Y233">
        <v>123.64431705127276</v>
      </c>
      <c r="Z233">
        <v>72.160914598166244</v>
      </c>
      <c r="AA233">
        <v>52.902443392962375</v>
      </c>
      <c r="AB233">
        <v>50.239240049388513</v>
      </c>
      <c r="AC233">
        <v>26.768889118751439</v>
      </c>
      <c r="AD233">
        <v>19.882802533231352</v>
      </c>
      <c r="AE233">
        <v>18.659837600535877</v>
      </c>
      <c r="AF233">
        <v>1131.9791525732146</v>
      </c>
      <c r="AG233">
        <v>2248.6089787014935</v>
      </c>
      <c r="AH233">
        <v>27.264437037217284</v>
      </c>
    </row>
    <row r="234" spans="1:34" x14ac:dyDescent="0.25">
      <c r="A234">
        <v>233</v>
      </c>
      <c r="B234">
        <f t="shared" ca="1" si="46"/>
        <v>19.223783272383525</v>
      </c>
      <c r="C234">
        <f t="shared" ca="1" si="47"/>
        <v>15.502133797849478</v>
      </c>
      <c r="D234">
        <f t="shared" ca="1" si="48"/>
        <v>7.2639675326154975</v>
      </c>
      <c r="E234">
        <f t="shared" ca="1" si="49"/>
        <v>299.69510565158191</v>
      </c>
      <c r="F234">
        <f t="shared" ca="1" si="50"/>
        <v>140.62068904201109</v>
      </c>
      <c r="G234">
        <f t="shared" ca="1" si="51"/>
        <v>112.85435903203236</v>
      </c>
      <c r="H234">
        <f t="shared" ca="1" si="52"/>
        <v>70.045853027810111</v>
      </c>
      <c r="I234">
        <f t="shared" ca="1" si="53"/>
        <v>54.082751193547928</v>
      </c>
      <c r="J234">
        <f t="shared" ca="1" si="54"/>
        <v>47.248255608051124</v>
      </c>
      <c r="K234">
        <f t="shared" ca="1" si="55"/>
        <v>25.359490759002004</v>
      </c>
      <c r="L234">
        <f t="shared" ca="1" si="56"/>
        <v>21.076776945623216</v>
      </c>
      <c r="M234">
        <f t="shared" ca="1" si="57"/>
        <v>18.122991203487985</v>
      </c>
      <c r="N234">
        <f t="shared" ca="1" si="58"/>
        <v>1101.5070005353055</v>
      </c>
      <c r="O234">
        <f t="shared" ca="1" si="59"/>
        <v>2165.472887090174</v>
      </c>
      <c r="P234">
        <f t="shared" ca="1" si="60"/>
        <v>26.000397619330748</v>
      </c>
      <c r="S234">
        <v>233</v>
      </c>
      <c r="T234">
        <v>19.152651945490895</v>
      </c>
      <c r="U234">
        <v>7.5049481512537835</v>
      </c>
      <c r="V234">
        <v>3.9767136124066607</v>
      </c>
      <c r="W234">
        <v>145.32221780563216</v>
      </c>
      <c r="X234">
        <v>76.789730432454959</v>
      </c>
      <c r="Y234">
        <v>30.369526695975736</v>
      </c>
      <c r="Z234">
        <v>54.159686834691016</v>
      </c>
      <c r="AA234">
        <v>47.787218673026189</v>
      </c>
      <c r="AB234">
        <v>24.461644770353683</v>
      </c>
      <c r="AC234">
        <v>21.263574172083366</v>
      </c>
      <c r="AD234">
        <v>20.612125191206186</v>
      </c>
      <c r="AE234">
        <v>10.369376728438249</v>
      </c>
      <c r="AF234">
        <v>500.5236984525381</v>
      </c>
      <c r="AG234">
        <v>573.46343082690987</v>
      </c>
      <c r="AH234">
        <v>22.282235978166494</v>
      </c>
    </row>
    <row r="235" spans="1:34" x14ac:dyDescent="0.25">
      <c r="A235">
        <v>234</v>
      </c>
      <c r="B235">
        <f t="shared" ca="1" si="46"/>
        <v>17.497009092930934</v>
      </c>
      <c r="C235">
        <f t="shared" ca="1" si="47"/>
        <v>14.068087356363495</v>
      </c>
      <c r="D235">
        <f t="shared" ca="1" si="48"/>
        <v>3.9149450476978673</v>
      </c>
      <c r="E235">
        <f t="shared" ca="1" si="49"/>
        <v>247.56021692645186</v>
      </c>
      <c r="F235">
        <f t="shared" ca="1" si="50"/>
        <v>69.065767891213909</v>
      </c>
      <c r="G235">
        <f t="shared" ca="1" si="51"/>
        <v>56.934082562085635</v>
      </c>
      <c r="H235">
        <f t="shared" ca="1" si="52"/>
        <v>63.425316643285996</v>
      </c>
      <c r="I235">
        <f t="shared" ca="1" si="53"/>
        <v>44.086082645924428</v>
      </c>
      <c r="J235">
        <f t="shared" ca="1" si="54"/>
        <v>37.912945596033524</v>
      </c>
      <c r="K235">
        <f t="shared" ca="1" si="55"/>
        <v>23.473404721225133</v>
      </c>
      <c r="L235">
        <f t="shared" ca="1" si="56"/>
        <v>19.434766804620935</v>
      </c>
      <c r="M235">
        <f t="shared" ca="1" si="57"/>
        <v>15.303818303715323</v>
      </c>
      <c r="N235">
        <f t="shared" ca="1" si="58"/>
        <v>739.77754044008384</v>
      </c>
      <c r="O235">
        <f t="shared" ca="1" si="59"/>
        <v>965.50027557571707</v>
      </c>
      <c r="P235">
        <f t="shared" ca="1" si="60"/>
        <v>22.810705124502782</v>
      </c>
      <c r="S235">
        <v>234</v>
      </c>
      <c r="T235">
        <v>11.008221015129156</v>
      </c>
      <c r="U235">
        <v>15.906418755968811</v>
      </c>
      <c r="V235">
        <v>5.981229622360388</v>
      </c>
      <c r="W235">
        <v>175.27589096748164</v>
      </c>
      <c r="X235">
        <v>67.541789527581102</v>
      </c>
      <c r="Y235">
        <v>96.93694746750235</v>
      </c>
      <c r="Z235">
        <v>54.338188739031715</v>
      </c>
      <c r="AA235">
        <v>35.247334699805208</v>
      </c>
      <c r="AB235">
        <v>44.435571673361281</v>
      </c>
      <c r="AC235">
        <v>20.046019901317159</v>
      </c>
      <c r="AD235">
        <v>12.808067666895457</v>
      </c>
      <c r="AE235">
        <v>17.068525419113666</v>
      </c>
      <c r="AF235">
        <v>673.68170697962671</v>
      </c>
      <c r="AG235">
        <v>1048.5220123091003</v>
      </c>
      <c r="AH235">
        <v>20.555095263570735</v>
      </c>
    </row>
    <row r="236" spans="1:34" x14ac:dyDescent="0.25">
      <c r="A236">
        <v>235</v>
      </c>
      <c r="B236">
        <f t="shared" ca="1" si="46"/>
        <v>13.703391995047603</v>
      </c>
      <c r="C236">
        <f t="shared" ca="1" si="47"/>
        <v>9.1420975829518145</v>
      </c>
      <c r="D236">
        <f t="shared" ca="1" si="48"/>
        <v>4.0970843915669377</v>
      </c>
      <c r="E236">
        <f t="shared" ca="1" si="49"/>
        <v>126.83958224939391</v>
      </c>
      <c r="F236">
        <f t="shared" ca="1" si="50"/>
        <v>56.701762428644919</v>
      </c>
      <c r="G236">
        <f t="shared" ca="1" si="51"/>
        <v>39.08055116833755</v>
      </c>
      <c r="H236">
        <f t="shared" ca="1" si="52"/>
        <v>46.235728234503398</v>
      </c>
      <c r="I236">
        <f t="shared" ca="1" si="53"/>
        <v>37.581199230674763</v>
      </c>
      <c r="J236">
        <f t="shared" ca="1" si="54"/>
        <v>27.081473116550022</v>
      </c>
      <c r="K236">
        <f t="shared" ca="1" si="55"/>
        <v>16.616470928478012</v>
      </c>
      <c r="L236">
        <f t="shared" ca="1" si="56"/>
        <v>15.315751768440869</v>
      </c>
      <c r="M236">
        <f t="shared" ca="1" si="57"/>
        <v>10.055230125167197</v>
      </c>
      <c r="N236">
        <f t="shared" ca="1" si="58"/>
        <v>438.99389608518578</v>
      </c>
      <c r="O236">
        <f t="shared" ca="1" si="59"/>
        <v>514.77046256112783</v>
      </c>
      <c r="P236">
        <f t="shared" ca="1" si="60"/>
        <v>18.23251622553812</v>
      </c>
      <c r="S236">
        <v>235</v>
      </c>
      <c r="T236">
        <v>10.015388195125972</v>
      </c>
      <c r="U236">
        <v>16.235048988974064</v>
      </c>
      <c r="V236">
        <v>8.1149985365959623</v>
      </c>
      <c r="W236">
        <v>163.83167999423651</v>
      </c>
      <c r="X236">
        <v>83.094251565562459</v>
      </c>
      <c r="Y236">
        <v>133.53085606492078</v>
      </c>
      <c r="Z236">
        <v>52.867739740921607</v>
      </c>
      <c r="AA236">
        <v>38.21879925087088</v>
      </c>
      <c r="AB236">
        <v>50.001595379909482</v>
      </c>
      <c r="AC236">
        <v>20.151796556387303</v>
      </c>
      <c r="AD236">
        <v>13.053036771846342</v>
      </c>
      <c r="AE236">
        <v>19.707505418762899</v>
      </c>
      <c r="AF236">
        <v>752.47681523011772</v>
      </c>
      <c r="AG236">
        <v>1321.2935378634777</v>
      </c>
      <c r="AH236">
        <v>21.433776448846054</v>
      </c>
    </row>
    <row r="237" spans="1:34" x14ac:dyDescent="0.25">
      <c r="A237">
        <v>236</v>
      </c>
      <c r="B237">
        <f t="shared" ca="1" si="46"/>
        <v>11.201958355245109</v>
      </c>
      <c r="C237">
        <f t="shared" ca="1" si="47"/>
        <v>13.430304896469121</v>
      </c>
      <c r="D237">
        <f t="shared" ca="1" si="48"/>
        <v>3.8620343494152101</v>
      </c>
      <c r="E237">
        <f t="shared" ca="1" si="49"/>
        <v>151.85131731820709</v>
      </c>
      <c r="F237">
        <f t="shared" ca="1" si="50"/>
        <v>43.541423246988735</v>
      </c>
      <c r="G237">
        <f t="shared" ca="1" si="51"/>
        <v>52.423196041466873</v>
      </c>
      <c r="H237">
        <f t="shared" ca="1" si="52"/>
        <v>51.261565040350796</v>
      </c>
      <c r="I237">
        <f t="shared" ca="1" si="53"/>
        <v>31.868129707274985</v>
      </c>
      <c r="J237">
        <f t="shared" ca="1" si="54"/>
        <v>35.919228652650922</v>
      </c>
      <c r="K237">
        <f t="shared" ca="1" si="55"/>
        <v>18.848239951898194</v>
      </c>
      <c r="L237">
        <f t="shared" ca="1" si="56"/>
        <v>12.256631394687812</v>
      </c>
      <c r="M237">
        <f t="shared" ca="1" si="57"/>
        <v>14.544330050834271</v>
      </c>
      <c r="N237">
        <f t="shared" ca="1" si="58"/>
        <v>492.64181593864265</v>
      </c>
      <c r="O237">
        <f t="shared" ca="1" si="59"/>
        <v>582.64104044117505</v>
      </c>
      <c r="P237">
        <f t="shared" ca="1" si="60"/>
        <v>19.577132643078087</v>
      </c>
      <c r="S237">
        <v>236</v>
      </c>
      <c r="T237">
        <v>19.962272538381331</v>
      </c>
      <c r="U237">
        <v>12.786206502688987</v>
      </c>
      <c r="V237">
        <v>5.9618400262536309</v>
      </c>
      <c r="W237">
        <v>255.53213632128873</v>
      </c>
      <c r="X237">
        <v>120.2842869340289</v>
      </c>
      <c r="Y237">
        <v>78.079850343220656</v>
      </c>
      <c r="Z237">
        <v>66.918954495343058</v>
      </c>
      <c r="AA237">
        <v>53.301788774257673</v>
      </c>
      <c r="AB237">
        <v>38.156723650252523</v>
      </c>
      <c r="AC237">
        <v>24.257315968086722</v>
      </c>
      <c r="AD237">
        <v>22.754819484978768</v>
      </c>
      <c r="AE237">
        <v>14.872453432828259</v>
      </c>
      <c r="AF237">
        <v>902.21218460188618</v>
      </c>
      <c r="AG237">
        <v>1523.3797297900983</v>
      </c>
      <c r="AH237">
        <v>25.803739829739001</v>
      </c>
    </row>
    <row r="238" spans="1:34" x14ac:dyDescent="0.25">
      <c r="A238">
        <v>237</v>
      </c>
      <c r="B238">
        <f t="shared" ca="1" si="46"/>
        <v>12.419455845876826</v>
      </c>
      <c r="C238">
        <f t="shared" ca="1" si="47"/>
        <v>7.1251685897094026</v>
      </c>
      <c r="D238">
        <f t="shared" ca="1" si="48"/>
        <v>9.2804491162120435</v>
      </c>
      <c r="E238">
        <f t="shared" ca="1" si="49"/>
        <v>88.565837323098535</v>
      </c>
      <c r="F238">
        <f t="shared" ca="1" si="50"/>
        <v>115.30535337617233</v>
      </c>
      <c r="G238">
        <f t="shared" ca="1" si="51"/>
        <v>67.120567594115371</v>
      </c>
      <c r="H238">
        <f t="shared" ca="1" si="52"/>
        <v>39.948270818545112</v>
      </c>
      <c r="I238">
        <f t="shared" ca="1" si="53"/>
        <v>45.041250410208434</v>
      </c>
      <c r="J238">
        <f t="shared" ca="1" si="54"/>
        <v>33.620385026852382</v>
      </c>
      <c r="K238">
        <f t="shared" ca="1" si="55"/>
        <v>15.94554761640436</v>
      </c>
      <c r="L238">
        <f t="shared" ca="1" si="56"/>
        <v>16.35278907296351</v>
      </c>
      <c r="M238">
        <f t="shared" ca="1" si="57"/>
        <v>12.776742646505415</v>
      </c>
      <c r="N238">
        <f t="shared" ca="1" si="58"/>
        <v>540.2679353715082</v>
      </c>
      <c r="O238">
        <f t="shared" ca="1" si="59"/>
        <v>823.19305266241008</v>
      </c>
      <c r="P238">
        <f t="shared" ca="1" si="60"/>
        <v>18.012452905935845</v>
      </c>
      <c r="S238">
        <v>237</v>
      </c>
      <c r="T238">
        <v>13.314746695923652</v>
      </c>
      <c r="U238">
        <v>7.3558355712320429</v>
      </c>
      <c r="V238">
        <v>6.8723524461617984</v>
      </c>
      <c r="W238">
        <v>99.862897431344962</v>
      </c>
      <c r="X238">
        <v>92.186343748415155</v>
      </c>
      <c r="Y238">
        <v>51.900150428388123</v>
      </c>
      <c r="Z238">
        <v>42.882568904174796</v>
      </c>
      <c r="AA238">
        <v>41.516687957894035</v>
      </c>
      <c r="AB238">
        <v>29.974605562219629</v>
      </c>
      <c r="AC238">
        <v>16.197372239607255</v>
      </c>
      <c r="AD238">
        <v>16.00562262120653</v>
      </c>
      <c r="AE238">
        <v>10.471494784430131</v>
      </c>
      <c r="AF238">
        <v>481.60563505938666</v>
      </c>
      <c r="AG238">
        <v>674.37601795752403</v>
      </c>
      <c r="AH238">
        <v>17.114727185165531</v>
      </c>
    </row>
    <row r="239" spans="1:34" x14ac:dyDescent="0.25">
      <c r="A239">
        <v>238</v>
      </c>
      <c r="B239">
        <f t="shared" ca="1" si="46"/>
        <v>13.543587402784272</v>
      </c>
      <c r="C239">
        <f t="shared" ca="1" si="47"/>
        <v>13.336663407468148</v>
      </c>
      <c r="D239">
        <f t="shared" ca="1" si="48"/>
        <v>7.1130291692326058</v>
      </c>
      <c r="E239">
        <f t="shared" ca="1" si="49"/>
        <v>182.24521748025643</v>
      </c>
      <c r="F239">
        <f t="shared" ca="1" si="50"/>
        <v>96.431114074991498</v>
      </c>
      <c r="G239">
        <f t="shared" ca="1" si="51"/>
        <v>96.133766627386791</v>
      </c>
      <c r="H239">
        <f t="shared" ca="1" si="52"/>
        <v>55.374431580088391</v>
      </c>
      <c r="I239">
        <f t="shared" ca="1" si="53"/>
        <v>42.960590507478322</v>
      </c>
      <c r="J239">
        <f t="shared" ca="1" si="54"/>
        <v>41.836726450930421</v>
      </c>
      <c r="K239">
        <f t="shared" ca="1" si="55"/>
        <v>19.667538728330847</v>
      </c>
      <c r="L239">
        <f t="shared" ca="1" si="56"/>
        <v>16.697142626164599</v>
      </c>
      <c r="M239">
        <f t="shared" ca="1" si="57"/>
        <v>16.075147722368815</v>
      </c>
      <c r="N239">
        <f t="shared" ca="1" si="58"/>
        <v>744.56550555673653</v>
      </c>
      <c r="O239">
        <f t="shared" ca="1" si="59"/>
        <v>1286.6923051383455</v>
      </c>
      <c r="P239">
        <f t="shared" ca="1" si="60"/>
        <v>20.765233572856083</v>
      </c>
      <c r="S239">
        <v>238</v>
      </c>
      <c r="T239">
        <v>11.905168939051928</v>
      </c>
      <c r="U239">
        <v>11.328266268404841</v>
      </c>
      <c r="V239">
        <v>8.3042955076608642</v>
      </c>
      <c r="W239">
        <v>136.12631473687676</v>
      </c>
      <c r="X239">
        <v>100.64839772219254</v>
      </c>
      <c r="Y239">
        <v>94.402161325862906</v>
      </c>
      <c r="Z239">
        <v>46.887232988023236</v>
      </c>
      <c r="AA239">
        <v>41.526427405163858</v>
      </c>
      <c r="AB239">
        <v>39.610015699148761</v>
      </c>
      <c r="AC239">
        <v>17.97800926516323</v>
      </c>
      <c r="AD239">
        <v>16.121452062227757</v>
      </c>
      <c r="AE239">
        <v>15.645279249490176</v>
      </c>
      <c r="AF239">
        <v>655.97069459385318</v>
      </c>
      <c r="AG239">
        <v>1121.4857864244293</v>
      </c>
      <c r="AH239">
        <v>19.168807801242629</v>
      </c>
    </row>
    <row r="240" spans="1:34" x14ac:dyDescent="0.25">
      <c r="A240">
        <v>239</v>
      </c>
      <c r="B240">
        <f t="shared" ca="1" si="46"/>
        <v>14.761802809268037</v>
      </c>
      <c r="C240">
        <f t="shared" ca="1" si="47"/>
        <v>7.2633053431485592</v>
      </c>
      <c r="D240">
        <f t="shared" ca="1" si="48"/>
        <v>5.003977608651569</v>
      </c>
      <c r="E240">
        <f t="shared" ca="1" si="49"/>
        <v>107.37821248905048</v>
      </c>
      <c r="F240">
        <f t="shared" ca="1" si="50"/>
        <v>75.07003362223216</v>
      </c>
      <c r="G240">
        <f t="shared" ca="1" si="51"/>
        <v>37.284449831053735</v>
      </c>
      <c r="H240">
        <f t="shared" ca="1" si="52"/>
        <v>44.531537186079611</v>
      </c>
      <c r="I240">
        <f t="shared" ca="1" si="53"/>
        <v>39.788035287685176</v>
      </c>
      <c r="J240">
        <f t="shared" ca="1" si="54"/>
        <v>25.252048343878524</v>
      </c>
      <c r="K240">
        <f t="shared" ca="1" si="55"/>
        <v>16.505346561466716</v>
      </c>
      <c r="L240">
        <f t="shared" ca="1" si="56"/>
        <v>17.289521376912329</v>
      </c>
      <c r="M240">
        <f t="shared" ca="1" si="57"/>
        <v>10.565182739297521</v>
      </c>
      <c r="N240">
        <f t="shared" ca="1" si="58"/>
        <v>436.70561417298546</v>
      </c>
      <c r="O240">
        <f t="shared" ca="1" si="59"/>
        <v>536.84247322917929</v>
      </c>
      <c r="P240">
        <f t="shared" ca="1" si="60"/>
        <v>17.397523597290782</v>
      </c>
      <c r="S240">
        <v>239</v>
      </c>
      <c r="T240">
        <v>15.463209224198287</v>
      </c>
      <c r="U240">
        <v>15.780918066010674</v>
      </c>
      <c r="V240">
        <v>9.094139172145546</v>
      </c>
      <c r="W240">
        <v>245.29934953281045</v>
      </c>
      <c r="X240">
        <v>142.16536342415208</v>
      </c>
      <c r="Y240">
        <v>143.66259180666532</v>
      </c>
      <c r="Z240">
        <v>64.117152303853985</v>
      </c>
      <c r="AA240">
        <v>49.32317435009562</v>
      </c>
      <c r="AB240">
        <v>50.923636536806448</v>
      </c>
      <c r="AC240">
        <v>23.094810440828645</v>
      </c>
      <c r="AD240">
        <v>18.481786949146265</v>
      </c>
      <c r="AE240">
        <v>19.611722316314161</v>
      </c>
      <c r="AF240">
        <v>1057.8080550597012</v>
      </c>
      <c r="AG240">
        <v>2220.6908822557825</v>
      </c>
      <c r="AH240">
        <v>24.493051457929042</v>
      </c>
    </row>
    <row r="241" spans="1:34" x14ac:dyDescent="0.25">
      <c r="A241">
        <v>240</v>
      </c>
      <c r="B241">
        <f t="shared" ca="1" si="46"/>
        <v>16.816843838416787</v>
      </c>
      <c r="C241">
        <f t="shared" ca="1" si="47"/>
        <v>13.318584481612497</v>
      </c>
      <c r="D241">
        <f t="shared" ca="1" si="48"/>
        <v>3.2205967877202442</v>
      </c>
      <c r="E241">
        <f t="shared" ca="1" si="49"/>
        <v>225.84637630989698</v>
      </c>
      <c r="F241">
        <f t="shared" ca="1" si="50"/>
        <v>54.696352529729651</v>
      </c>
      <c r="G241">
        <f t="shared" ca="1" si="51"/>
        <v>44.333108936312378</v>
      </c>
      <c r="H241">
        <f t="shared" ca="1" si="52"/>
        <v>61.130387690760323</v>
      </c>
      <c r="I241">
        <f t="shared" ca="1" si="53"/>
        <v>40.240118286866341</v>
      </c>
      <c r="J241">
        <f t="shared" ca="1" si="54"/>
        <v>34.113335708134557</v>
      </c>
      <c r="K241">
        <f t="shared" ca="1" si="55"/>
        <v>22.60768376429986</v>
      </c>
      <c r="L241">
        <f t="shared" ca="1" si="56"/>
        <v>18.965618120862281</v>
      </c>
      <c r="M241">
        <f t="shared" ca="1" si="57"/>
        <v>14.545752567144788</v>
      </c>
      <c r="N241">
        <f t="shared" ca="1" si="58"/>
        <v>642.64798054448408</v>
      </c>
      <c r="O241">
        <f t="shared" ca="1" si="59"/>
        <v>722.49898490089845</v>
      </c>
      <c r="P241">
        <f t="shared" ca="1" si="60"/>
        <v>21.968764019611015</v>
      </c>
      <c r="S241">
        <v>240</v>
      </c>
      <c r="T241">
        <v>10.301458181593166</v>
      </c>
      <c r="U241">
        <v>5.8344581958893489</v>
      </c>
      <c r="V241">
        <v>6.9950144973938846</v>
      </c>
      <c r="W241">
        <v>60.254250437339024</v>
      </c>
      <c r="X241">
        <v>72.845659763410268</v>
      </c>
      <c r="Y241">
        <v>42.560631796242468</v>
      </c>
      <c r="Z241">
        <v>32.618673509595268</v>
      </c>
      <c r="AA241">
        <v>35.277554619648832</v>
      </c>
      <c r="AB241">
        <v>26.066071062043235</v>
      </c>
      <c r="AC241">
        <v>13.820012283506877</v>
      </c>
      <c r="AD241">
        <v>12.636147197585409</v>
      </c>
      <c r="AE241">
        <v>9.7464090893968596</v>
      </c>
      <c r="AF241">
        <v>346.12151721068921</v>
      </c>
      <c r="AG241">
        <v>421.9320343596076</v>
      </c>
      <c r="AH241">
        <v>15.33683607621982</v>
      </c>
    </row>
    <row r="242" spans="1:34" x14ac:dyDescent="0.25">
      <c r="A242">
        <v>241</v>
      </c>
      <c r="B242">
        <f t="shared" ca="1" si="46"/>
        <v>11.127002472709112</v>
      </c>
      <c r="C242">
        <f t="shared" ca="1" si="47"/>
        <v>13.051470163169874</v>
      </c>
      <c r="D242">
        <f t="shared" ca="1" si="48"/>
        <v>6.736312756849002</v>
      </c>
      <c r="E242">
        <f t="shared" ca="1" si="49"/>
        <v>146.65134749965992</v>
      </c>
      <c r="F242">
        <f t="shared" ca="1" si="50"/>
        <v>75.490853536159989</v>
      </c>
      <c r="G242">
        <f t="shared" ca="1" si="51"/>
        <v>89.891345749399079</v>
      </c>
      <c r="H242">
        <f t="shared" ca="1" si="52"/>
        <v>50.08051080214468</v>
      </c>
      <c r="I242">
        <f t="shared" ca="1" si="53"/>
        <v>36.105875124835791</v>
      </c>
      <c r="J242">
        <f t="shared" ca="1" si="54"/>
        <v>40.328603684757539</v>
      </c>
      <c r="K242">
        <f t="shared" ca="1" si="55"/>
        <v>18.240635539493173</v>
      </c>
      <c r="L242">
        <f t="shared" ca="1" si="56"/>
        <v>13.835644018207043</v>
      </c>
      <c r="M242">
        <f t="shared" ca="1" si="57"/>
        <v>16.461053207607726</v>
      </c>
      <c r="N242">
        <f t="shared" ca="1" si="58"/>
        <v>616.26678579078396</v>
      </c>
      <c r="O242">
        <f t="shared" ca="1" si="59"/>
        <v>979.53336550113272</v>
      </c>
      <c r="P242">
        <f t="shared" ca="1" si="60"/>
        <v>19.878951625180154</v>
      </c>
      <c r="S242">
        <v>241</v>
      </c>
      <c r="T242">
        <v>19.873923490543561</v>
      </c>
      <c r="U242">
        <v>15.65094362837071</v>
      </c>
      <c r="V242">
        <v>7.4393557028326267</v>
      </c>
      <c r="W242">
        <v>311.05110981130599</v>
      </c>
      <c r="X242">
        <v>149.31994116816034</v>
      </c>
      <c r="Y242">
        <v>117.726192666483</v>
      </c>
      <c r="Z242">
        <v>71.666232394677067</v>
      </c>
      <c r="AA242">
        <v>55.227401023543372</v>
      </c>
      <c r="AB242">
        <v>47.052111650271442</v>
      </c>
      <c r="AC242">
        <v>26.379363559259588</v>
      </c>
      <c r="AD242">
        <v>21.701340226847119</v>
      </c>
      <c r="AE242">
        <v>18.796369053633811</v>
      </c>
      <c r="AF242">
        <v>1152.1794832659705</v>
      </c>
      <c r="AG242">
        <v>2314.9111839875904</v>
      </c>
      <c r="AH242">
        <v>26.658765270102379</v>
      </c>
    </row>
    <row r="243" spans="1:34" x14ac:dyDescent="0.25">
      <c r="A243">
        <v>242</v>
      </c>
      <c r="B243">
        <f t="shared" ca="1" si="46"/>
        <v>18.568502840927916</v>
      </c>
      <c r="C243">
        <f t="shared" ca="1" si="47"/>
        <v>6.0975587106184221</v>
      </c>
      <c r="D243">
        <f t="shared" ca="1" si="48"/>
        <v>6.0765337335568006</v>
      </c>
      <c r="E243">
        <f t="shared" ca="1" si="49"/>
        <v>114.85533445980269</v>
      </c>
      <c r="F243">
        <f t="shared" ca="1" si="50"/>
        <v>114.01894701002189</v>
      </c>
      <c r="G243">
        <f t="shared" ca="1" si="51"/>
        <v>37.582710544299353</v>
      </c>
      <c r="H243">
        <f t="shared" ca="1" si="52"/>
        <v>50.592054341969117</v>
      </c>
      <c r="I243">
        <f t="shared" ca="1" si="53"/>
        <v>50.134092688321125</v>
      </c>
      <c r="J243">
        <f t="shared" ca="1" si="54"/>
        <v>25.233499227588283</v>
      </c>
      <c r="K243">
        <f t="shared" ca="1" si="55"/>
        <v>20.009913596539317</v>
      </c>
      <c r="L243">
        <f t="shared" ca="1" si="56"/>
        <v>20.529286886362204</v>
      </c>
      <c r="M243">
        <f t="shared" ca="1" si="57"/>
        <v>10.475946455948856</v>
      </c>
      <c r="N243">
        <f t="shared" ca="1" si="58"/>
        <v>526.62098714146407</v>
      </c>
      <c r="O243">
        <f t="shared" ca="1" si="59"/>
        <v>688.13580284487637</v>
      </c>
      <c r="P243">
        <f t="shared" ca="1" si="60"/>
        <v>20.975378541511617</v>
      </c>
      <c r="S243">
        <v>242</v>
      </c>
      <c r="T243">
        <v>13.7660523101442</v>
      </c>
      <c r="U243">
        <v>7.4021840543132909</v>
      </c>
      <c r="V243">
        <v>2.005838618272092</v>
      </c>
      <c r="W243">
        <v>102.79970816454133</v>
      </c>
      <c r="X243">
        <v>28.889438179561651</v>
      </c>
      <c r="Y243">
        <v>14.993723173454857</v>
      </c>
      <c r="Z243">
        <v>42.942608526579392</v>
      </c>
      <c r="AA243">
        <v>31.850491181034641</v>
      </c>
      <c r="AB243">
        <v>20.076521320415978</v>
      </c>
      <c r="AC243">
        <v>16.980584365988108</v>
      </c>
      <c r="AD243">
        <v>14.607628102842037</v>
      </c>
      <c r="AE243">
        <v>8.6210948166904036</v>
      </c>
      <c r="AF243">
        <v>289.42531597429235</v>
      </c>
      <c r="AG243">
        <v>205.41500980093733</v>
      </c>
      <c r="AH243">
        <v>17.550468467382355</v>
      </c>
    </row>
    <row r="244" spans="1:34" x14ac:dyDescent="0.25">
      <c r="A244">
        <v>243</v>
      </c>
      <c r="B244">
        <f t="shared" ca="1" si="46"/>
        <v>13.936471465559078</v>
      </c>
      <c r="C244">
        <f t="shared" ca="1" si="47"/>
        <v>11.164991782504977</v>
      </c>
      <c r="D244">
        <f t="shared" ca="1" si="48"/>
        <v>5.2405900706677366</v>
      </c>
      <c r="E244">
        <f t="shared" ca="1" si="49"/>
        <v>156.85555068803808</v>
      </c>
      <c r="F244">
        <f t="shared" ca="1" si="50"/>
        <v>74.619333768305609</v>
      </c>
      <c r="G244">
        <f t="shared" ca="1" si="51"/>
        <v>58.718112317734132</v>
      </c>
      <c r="H244">
        <f t="shared" ca="1" si="52"/>
        <v>51.30603687840059</v>
      </c>
      <c r="I244">
        <f t="shared" ca="1" si="53"/>
        <v>39.72195438175946</v>
      </c>
      <c r="J244">
        <f t="shared" ca="1" si="54"/>
        <v>34.315934369393212</v>
      </c>
      <c r="K244">
        <f t="shared" ca="1" si="55"/>
        <v>18.246024177503521</v>
      </c>
      <c r="L244">
        <f t="shared" ca="1" si="56"/>
        <v>15.292361087719208</v>
      </c>
      <c r="M244">
        <f t="shared" ca="1" si="57"/>
        <v>12.652632244171659</v>
      </c>
      <c r="N244">
        <f t="shared" ca="1" si="58"/>
        <v>574.80918992560157</v>
      </c>
      <c r="O244">
        <f t="shared" ca="1" si="59"/>
        <v>815.46075835686042</v>
      </c>
      <c r="P244">
        <f t="shared" ca="1" si="60"/>
        <v>19.663948219511326</v>
      </c>
      <c r="S244">
        <v>243</v>
      </c>
      <c r="T244">
        <v>12.434043163872825</v>
      </c>
      <c r="U244">
        <v>12.354915885421548</v>
      </c>
      <c r="V244">
        <v>8.5037105534727573</v>
      </c>
      <c r="W244">
        <v>155.04116403654496</v>
      </c>
      <c r="X244">
        <v>106.55827822853973</v>
      </c>
      <c r="Y244">
        <v>106.60726854915245</v>
      </c>
      <c r="Z244">
        <v>51.425273059746345</v>
      </c>
      <c r="AA244">
        <v>43.469179268345059</v>
      </c>
      <c r="AB244">
        <v>43.481339994072293</v>
      </c>
      <c r="AC244">
        <v>19.03027480062741</v>
      </c>
      <c r="AD244">
        <v>15.907768259411169</v>
      </c>
      <c r="AE244">
        <v>15.351140787961761</v>
      </c>
      <c r="AF244">
        <v>730.70753792287462</v>
      </c>
      <c r="AG244">
        <v>1307.2217675547392</v>
      </c>
      <c r="AH244">
        <v>20.344260458527764</v>
      </c>
    </row>
    <row r="245" spans="1:34" x14ac:dyDescent="0.25">
      <c r="A245">
        <v>244</v>
      </c>
      <c r="B245">
        <f t="shared" ca="1" si="46"/>
        <v>19.861822314999152</v>
      </c>
      <c r="C245">
        <f t="shared" ca="1" si="47"/>
        <v>15.338243615661206</v>
      </c>
      <c r="D245">
        <f t="shared" ca="1" si="48"/>
        <v>8.6009172840444741</v>
      </c>
      <c r="E245">
        <f t="shared" ca="1" si="49"/>
        <v>306.28772212269041</v>
      </c>
      <c r="F245">
        <f t="shared" ca="1" si="50"/>
        <v>171.49992156108027</v>
      </c>
      <c r="G245">
        <f t="shared" ca="1" si="51"/>
        <v>133.16927384218016</v>
      </c>
      <c r="H245">
        <f t="shared" ca="1" si="52"/>
        <v>71.268248747131665</v>
      </c>
      <c r="I245">
        <f t="shared" ca="1" si="53"/>
        <v>58.256255375951874</v>
      </c>
      <c r="J245">
        <f t="shared" ca="1" si="54"/>
        <v>48.644135146814563</v>
      </c>
      <c r="K245">
        <f t="shared" ca="1" si="55"/>
        <v>26.868742687134478</v>
      </c>
      <c r="L245">
        <f t="shared" ca="1" si="56"/>
        <v>23.162117985221641</v>
      </c>
      <c r="M245">
        <f t="shared" ca="1" si="57"/>
        <v>17.724469449232629</v>
      </c>
      <c r="N245">
        <f t="shared" ca="1" si="58"/>
        <v>1216.6663295937201</v>
      </c>
      <c r="O245">
        <f t="shared" ca="1" si="59"/>
        <v>2620.8583744522825</v>
      </c>
      <c r="P245">
        <f t="shared" ca="1" si="60"/>
        <v>26.541678406034855</v>
      </c>
      <c r="S245">
        <v>244</v>
      </c>
      <c r="T245">
        <v>10.768642444680454</v>
      </c>
      <c r="U245">
        <v>8.4294639833636769</v>
      </c>
      <c r="V245">
        <v>6.9486865538323812</v>
      </c>
      <c r="W245">
        <v>92.358163312521143</v>
      </c>
      <c r="X245">
        <v>76.627041258020952</v>
      </c>
      <c r="Y245">
        <v>59.628868822175441</v>
      </c>
      <c r="Z245">
        <v>39.152428539585529</v>
      </c>
      <c r="AA245">
        <v>36.781244716683062</v>
      </c>
      <c r="AB245">
        <v>32.06632339393154</v>
      </c>
      <c r="AC245">
        <v>15.127515463143787</v>
      </c>
      <c r="AD245">
        <v>13.65352137519668</v>
      </c>
      <c r="AE245">
        <v>11.36378238326542</v>
      </c>
      <c r="AF245">
        <v>448.49868109781283</v>
      </c>
      <c r="AG245">
        <v>631.8797745245696</v>
      </c>
      <c r="AH245">
        <v>15.71919547626144</v>
      </c>
    </row>
    <row r="246" spans="1:34" x14ac:dyDescent="0.25">
      <c r="A246">
        <v>245</v>
      </c>
      <c r="B246">
        <f t="shared" ca="1" si="46"/>
        <v>19.048036148889764</v>
      </c>
      <c r="C246">
        <f t="shared" ca="1" si="47"/>
        <v>5.0662353012171222</v>
      </c>
      <c r="D246">
        <f t="shared" ca="1" si="48"/>
        <v>9.7195614686579983</v>
      </c>
      <c r="E246">
        <f t="shared" ca="1" si="49"/>
        <v>97.065108777807311</v>
      </c>
      <c r="F246">
        <f t="shared" ca="1" si="50"/>
        <v>187.03859071222175</v>
      </c>
      <c r="G246">
        <f t="shared" ca="1" si="51"/>
        <v>50.193096126880874</v>
      </c>
      <c r="H246">
        <f t="shared" ca="1" si="52"/>
        <v>48.675661287007472</v>
      </c>
      <c r="I246">
        <f t="shared" ca="1" si="53"/>
        <v>57.925629390893135</v>
      </c>
      <c r="J246">
        <f t="shared" ca="1" si="54"/>
        <v>30.820195815493992</v>
      </c>
      <c r="K246">
        <f t="shared" ca="1" si="55"/>
        <v>20.235969583377504</v>
      </c>
      <c r="L246">
        <f t="shared" ca="1" si="56"/>
        <v>23.329105590857694</v>
      </c>
      <c r="M246">
        <f t="shared" ca="1" si="57"/>
        <v>12.119670527937235</v>
      </c>
      <c r="N246">
        <f t="shared" ca="1" si="58"/>
        <v>663.19648201634573</v>
      </c>
      <c r="O246">
        <f t="shared" ca="1" si="59"/>
        <v>939.39477822609626</v>
      </c>
      <c r="P246">
        <f t="shared" ca="1" si="60"/>
        <v>22.177208350885255</v>
      </c>
      <c r="S246">
        <v>245</v>
      </c>
      <c r="T246">
        <v>16.241949921740336</v>
      </c>
      <c r="U246">
        <v>9.1166963809863706</v>
      </c>
      <c r="V246">
        <v>5.922880407439064</v>
      </c>
      <c r="W246">
        <v>149.06273401093594</v>
      </c>
      <c r="X246">
        <v>97.851135347782332</v>
      </c>
      <c r="Y246">
        <v>54.261588636393427</v>
      </c>
      <c r="Z246">
        <v>51.55799769047988</v>
      </c>
      <c r="AA246">
        <v>45.675140399255447</v>
      </c>
      <c r="AB246">
        <v>31.98564468698849</v>
      </c>
      <c r="AC246">
        <v>18.918786049961042</v>
      </c>
      <c r="AD246">
        <v>19.091953152266139</v>
      </c>
      <c r="AE246">
        <v>11.321895276678525</v>
      </c>
      <c r="AF246">
        <v>598.0116845707189</v>
      </c>
      <c r="AG246">
        <v>877.53897221914701</v>
      </c>
      <c r="AH246">
        <v>20.263830603035089</v>
      </c>
    </row>
    <row r="247" spans="1:34" x14ac:dyDescent="0.25">
      <c r="A247">
        <v>246</v>
      </c>
      <c r="B247">
        <f t="shared" ca="1" si="46"/>
        <v>11.246676820757793</v>
      </c>
      <c r="C247">
        <f t="shared" ca="1" si="47"/>
        <v>5.6384088060799904</v>
      </c>
      <c r="D247">
        <f t="shared" ca="1" si="48"/>
        <v>9.5888011889397333</v>
      </c>
      <c r="E247">
        <f t="shared" ca="1" si="49"/>
        <v>65.298712106361876</v>
      </c>
      <c r="F247">
        <f t="shared" ca="1" si="50"/>
        <v>109.57180659373533</v>
      </c>
      <c r="G247">
        <f t="shared" ca="1" si="51"/>
        <v>54.935004870346397</v>
      </c>
      <c r="H247">
        <f t="shared" ca="1" si="52"/>
        <v>34.68910714907765</v>
      </c>
      <c r="I247">
        <f t="shared" ca="1" si="53"/>
        <v>42.032590670708771</v>
      </c>
      <c r="J247">
        <f t="shared" ca="1" si="54"/>
        <v>30.892473269414658</v>
      </c>
      <c r="K247">
        <f t="shared" ca="1" si="55"/>
        <v>13.914239527445382</v>
      </c>
      <c r="L247">
        <f t="shared" ca="1" si="56"/>
        <v>16.470352713924655</v>
      </c>
      <c r="M247">
        <f t="shared" ca="1" si="57"/>
        <v>11.698231498190808</v>
      </c>
      <c r="N247">
        <f t="shared" ca="1" si="58"/>
        <v>451.94028756605115</v>
      </c>
      <c r="O247">
        <f t="shared" ca="1" si="59"/>
        <v>610.05142256462977</v>
      </c>
      <c r="P247">
        <f t="shared" ca="1" si="60"/>
        <v>16.109405241807448</v>
      </c>
      <c r="S247">
        <v>246</v>
      </c>
      <c r="T247">
        <v>10.611765521738111</v>
      </c>
      <c r="U247">
        <v>8.3582271526857372</v>
      </c>
      <c r="V247">
        <v>2.6578496421577587</v>
      </c>
      <c r="W247">
        <v>88.814622177343082</v>
      </c>
      <c r="X247">
        <v>30.074317520221399</v>
      </c>
      <c r="Y247">
        <v>22.717847011436287</v>
      </c>
      <c r="Z247">
        <v>39.080493513514668</v>
      </c>
      <c r="AA247">
        <v>28.426809193088129</v>
      </c>
      <c r="AB247">
        <v>22.592813345913186</v>
      </c>
      <c r="AC247">
        <v>15.146804476712829</v>
      </c>
      <c r="AD247">
        <v>11.479509045693618</v>
      </c>
      <c r="AE247">
        <v>9.4947257017696991</v>
      </c>
      <c r="AF247">
        <v>280.21207064501039</v>
      </c>
      <c r="AG247">
        <v>236.6628740762545</v>
      </c>
      <c r="AH247">
        <v>14.415894454324174</v>
      </c>
    </row>
    <row r="248" spans="1:34" x14ac:dyDescent="0.25">
      <c r="A248">
        <v>247</v>
      </c>
      <c r="B248">
        <f t="shared" ca="1" si="46"/>
        <v>18.98333802805508</v>
      </c>
      <c r="C248">
        <f t="shared" ca="1" si="47"/>
        <v>16.804154185271159</v>
      </c>
      <c r="D248">
        <f t="shared" ca="1" si="48"/>
        <v>6.2283261462156787</v>
      </c>
      <c r="E248">
        <f t="shared" ca="1" si="49"/>
        <v>319.81313072836645</v>
      </c>
      <c r="F248">
        <f t="shared" ca="1" si="50"/>
        <v>119.66031526920182</v>
      </c>
      <c r="G248">
        <f t="shared" ca="1" si="51"/>
        <v>106.51594460804196</v>
      </c>
      <c r="H248">
        <f t="shared" ca="1" si="52"/>
        <v>71.907653310016443</v>
      </c>
      <c r="I248">
        <f t="shared" ca="1" si="53"/>
        <v>51.397260242029333</v>
      </c>
      <c r="J248">
        <f t="shared" ca="1" si="54"/>
        <v>46.453480101066454</v>
      </c>
      <c r="K248">
        <f t="shared" ca="1" si="55"/>
        <v>25.851375904856869</v>
      </c>
      <c r="L248">
        <f t="shared" ca="1" si="56"/>
        <v>20.238558631824205</v>
      </c>
      <c r="M248">
        <f t="shared" ca="1" si="57"/>
        <v>18.885516359479389</v>
      </c>
      <c r="N248">
        <f t="shared" ca="1" si="58"/>
        <v>1085.7313271479393</v>
      </c>
      <c r="O248">
        <f t="shared" ca="1" si="59"/>
        <v>1987.6097628977509</v>
      </c>
      <c r="P248">
        <f t="shared" ca="1" si="60"/>
        <v>26.510238956706644</v>
      </c>
      <c r="S248">
        <v>247</v>
      </c>
      <c r="T248">
        <v>17.642254829337858</v>
      </c>
      <c r="U248">
        <v>6.3722309857462704</v>
      </c>
      <c r="V248">
        <v>6.1293020957370175</v>
      </c>
      <c r="W248">
        <v>113.58996938726452</v>
      </c>
      <c r="X248">
        <v>109.77408523913091</v>
      </c>
      <c r="Y248">
        <v>40.749492228160925</v>
      </c>
      <c r="Z248">
        <v>48.880548471268561</v>
      </c>
      <c r="AA248">
        <v>47.666660206006</v>
      </c>
      <c r="AB248">
        <v>25.101669190994496</v>
      </c>
      <c r="AC248">
        <v>20.088450008436148</v>
      </c>
      <c r="AD248">
        <v>19.103158398165146</v>
      </c>
      <c r="AE248">
        <v>10.444651901139405</v>
      </c>
      <c r="AF248">
        <v>519.90705823185249</v>
      </c>
      <c r="AG248">
        <v>690.10202572490675</v>
      </c>
      <c r="AH248">
        <v>19.922595978058755</v>
      </c>
    </row>
    <row r="249" spans="1:34" x14ac:dyDescent="0.25">
      <c r="A249">
        <v>248</v>
      </c>
      <c r="B249">
        <f t="shared" ca="1" si="46"/>
        <v>17.523611247197536</v>
      </c>
      <c r="C249">
        <f t="shared" ca="1" si="47"/>
        <v>5.0390742379986415</v>
      </c>
      <c r="D249">
        <f t="shared" ca="1" si="48"/>
        <v>5.5575607784179679</v>
      </c>
      <c r="E249">
        <f t="shared" ca="1" si="49"/>
        <v>89.146622605413981</v>
      </c>
      <c r="F249">
        <f t="shared" ca="1" si="50"/>
        <v>98.375364794372331</v>
      </c>
      <c r="G249">
        <f t="shared" ca="1" si="51"/>
        <v>29.596625026076037</v>
      </c>
      <c r="H249">
        <f t="shared" ca="1" si="52"/>
        <v>45.963314757382612</v>
      </c>
      <c r="I249">
        <f t="shared" ca="1" si="53"/>
        <v>47.978809919592322</v>
      </c>
      <c r="J249">
        <f t="shared" ca="1" si="54"/>
        <v>22.117948261115895</v>
      </c>
      <c r="K249">
        <f t="shared" ca="1" si="55"/>
        <v>19.839408921161365</v>
      </c>
      <c r="L249">
        <f t="shared" ca="1" si="56"/>
        <v>18.703941837838006</v>
      </c>
      <c r="M249">
        <f t="shared" ca="1" si="57"/>
        <v>9.0355476670609214</v>
      </c>
      <c r="N249">
        <f t="shared" ca="1" si="58"/>
        <v>428.76060566752966</v>
      </c>
      <c r="O249">
        <f t="shared" ca="1" si="59"/>
        <v>492.68406778574786</v>
      </c>
      <c r="P249">
        <f t="shared" ca="1" si="60"/>
        <v>20.477666203825592</v>
      </c>
      <c r="S249">
        <v>248</v>
      </c>
      <c r="T249">
        <v>13.580535635658764</v>
      </c>
      <c r="U249">
        <v>15.841133393738781</v>
      </c>
      <c r="V249">
        <v>2.2718296555691628</v>
      </c>
      <c r="W249">
        <v>216.57940560388465</v>
      </c>
      <c r="X249">
        <v>32.158679003567599</v>
      </c>
      <c r="Y249">
        <v>37.584433064976807</v>
      </c>
      <c r="Z249">
        <v>60.601139584001444</v>
      </c>
      <c r="AA249">
        <v>33.091554348935247</v>
      </c>
      <c r="AB249">
        <v>38.148906530196392</v>
      </c>
      <c r="AC249">
        <v>22.566165259311806</v>
      </c>
      <c r="AD249">
        <v>15.037082192079703</v>
      </c>
      <c r="AE249">
        <v>16.882201934698404</v>
      </c>
      <c r="AF249">
        <v>564.37428437955566</v>
      </c>
      <c r="AG249">
        <v>488.78182474044485</v>
      </c>
      <c r="AH249">
        <v>22.380580547442424</v>
      </c>
    </row>
    <row r="250" spans="1:34" x14ac:dyDescent="0.25">
      <c r="A250">
        <v>249</v>
      </c>
      <c r="B250">
        <f t="shared" ca="1" si="46"/>
        <v>16.183527979515524</v>
      </c>
      <c r="C250">
        <f t="shared" ca="1" si="47"/>
        <v>14.520078026348305</v>
      </c>
      <c r="D250">
        <f t="shared" ca="1" si="48"/>
        <v>2.570983181751302</v>
      </c>
      <c r="E250">
        <f t="shared" ca="1" si="49"/>
        <v>236.30879694791653</v>
      </c>
      <c r="F250">
        <f t="shared" ca="1" si="50"/>
        <v>42.198043404674017</v>
      </c>
      <c r="G250">
        <f t="shared" ca="1" si="51"/>
        <v>39.090415775055064</v>
      </c>
      <c r="H250">
        <f t="shared" ca="1" si="52"/>
        <v>62.16117341666321</v>
      </c>
      <c r="I250">
        <f t="shared" ca="1" si="53"/>
        <v>37.537630700021694</v>
      </c>
      <c r="J250">
        <f t="shared" ca="1" si="54"/>
        <v>35.059019583979385</v>
      </c>
      <c r="K250">
        <f t="shared" ca="1" si="55"/>
        <v>22.283393028955011</v>
      </c>
      <c r="L250">
        <f t="shared" ca="1" si="56"/>
        <v>18.322310325124761</v>
      </c>
      <c r="M250">
        <f t="shared" ca="1" si="57"/>
        <v>15.335461332020198</v>
      </c>
      <c r="N250">
        <f t="shared" ca="1" si="58"/>
        <v>628.17760260615205</v>
      </c>
      <c r="O250">
        <f t="shared" ca="1" si="59"/>
        <v>604.97115920330691</v>
      </c>
      <c r="P250">
        <f t="shared" ca="1" si="60"/>
        <v>23.441154903346618</v>
      </c>
      <c r="S250">
        <v>249</v>
      </c>
      <c r="T250">
        <v>16.009812182981715</v>
      </c>
      <c r="U250">
        <v>7.3816108891287744</v>
      </c>
      <c r="V250">
        <v>4.7980283320734598</v>
      </c>
      <c r="W250">
        <v>120.16542396892895</v>
      </c>
      <c r="X250">
        <v>77.996427669513452</v>
      </c>
      <c r="Y250">
        <v>36.223086829810377</v>
      </c>
      <c r="Z250">
        <v>48.371571741405134</v>
      </c>
      <c r="AA250">
        <v>42.642068391979919</v>
      </c>
      <c r="AB250">
        <v>24.579840800222232</v>
      </c>
      <c r="AC250">
        <v>19.412216533587877</v>
      </c>
      <c r="AD250">
        <v>16.856018531023718</v>
      </c>
      <c r="AE250">
        <v>9.1664179568623716</v>
      </c>
      <c r="AF250">
        <v>461.41053719290102</v>
      </c>
      <c r="AG250">
        <v>568.7249418719166</v>
      </c>
      <c r="AH250">
        <v>18.27764598395521</v>
      </c>
    </row>
    <row r="251" spans="1:34" x14ac:dyDescent="0.25">
      <c r="A251">
        <v>250</v>
      </c>
      <c r="B251">
        <f t="shared" ca="1" si="46"/>
        <v>13.457027845205721</v>
      </c>
      <c r="C251">
        <f t="shared" ca="1" si="47"/>
        <v>9.6750562861499141</v>
      </c>
      <c r="D251">
        <f t="shared" ca="1" si="48"/>
        <v>6.3678951431702746</v>
      </c>
      <c r="E251">
        <f t="shared" ca="1" si="49"/>
        <v>131.7803658097385</v>
      </c>
      <c r="F251">
        <f t="shared" ca="1" si="50"/>
        <v>87.218824139400482</v>
      </c>
      <c r="G251">
        <f t="shared" ca="1" si="51"/>
        <v>63.107160564075492</v>
      </c>
      <c r="H251">
        <f t="shared" ca="1" si="52"/>
        <v>46.474356622961238</v>
      </c>
      <c r="I251">
        <f t="shared" ca="1" si="53"/>
        <v>40.314288484142523</v>
      </c>
      <c r="J251">
        <f t="shared" ca="1" si="54"/>
        <v>33.242806506577118</v>
      </c>
      <c r="K251">
        <f t="shared" ca="1" si="55"/>
        <v>17.989800045823632</v>
      </c>
      <c r="L251">
        <f t="shared" ca="1" si="56"/>
        <v>15.551859034178015</v>
      </c>
      <c r="M251">
        <f t="shared" ca="1" si="57"/>
        <v>12.503113635595371</v>
      </c>
      <c r="N251">
        <f t="shared" ca="1" si="58"/>
        <v>556.40077851696662</v>
      </c>
      <c r="O251">
        <f t="shared" ca="1" si="59"/>
        <v>830.1029766640554</v>
      </c>
      <c r="P251">
        <f t="shared" ca="1" si="60"/>
        <v>18.15240641402491</v>
      </c>
      <c r="S251">
        <v>250</v>
      </c>
      <c r="T251">
        <v>18.913301095127402</v>
      </c>
      <c r="U251">
        <v>15.965929681288218</v>
      </c>
      <c r="V251">
        <v>6.0157907640083073</v>
      </c>
      <c r="W251">
        <v>302.08807103000709</v>
      </c>
      <c r="X251">
        <v>114.17460699509051</v>
      </c>
      <c r="Y251">
        <v>96.462637866145755</v>
      </c>
      <c r="Z251">
        <v>70.702680040729035</v>
      </c>
      <c r="AA251">
        <v>50.022525080272416</v>
      </c>
      <c r="AB251">
        <v>44.999607907457666</v>
      </c>
      <c r="AC251">
        <v>24.814945409878778</v>
      </c>
      <c r="AD251">
        <v>19.958926366942716</v>
      </c>
      <c r="AE251">
        <v>18.605883245746782</v>
      </c>
      <c r="AF251">
        <v>1025.4445467763289</v>
      </c>
      <c r="AG251">
        <v>1817.9964241267041</v>
      </c>
      <c r="AH251">
        <v>26.054953834369751</v>
      </c>
    </row>
    <row r="252" spans="1:34" x14ac:dyDescent="0.25">
      <c r="A252">
        <v>251</v>
      </c>
      <c r="B252">
        <f t="shared" ca="1" si="46"/>
        <v>11.240075489133064</v>
      </c>
      <c r="C252">
        <f t="shared" ca="1" si="47"/>
        <v>16.552054705931845</v>
      </c>
      <c r="D252">
        <f t="shared" ca="1" si="48"/>
        <v>7.7606637878636429</v>
      </c>
      <c r="E252">
        <f t="shared" ca="1" si="49"/>
        <v>187.93159690431784</v>
      </c>
      <c r="F252">
        <f t="shared" ca="1" si="50"/>
        <v>88.550627376220135</v>
      </c>
      <c r="G252">
        <f t="shared" ca="1" si="51"/>
        <v>130.40937086187839</v>
      </c>
      <c r="H252">
        <f t="shared" ca="1" si="52"/>
        <v>56.140972770501065</v>
      </c>
      <c r="I252">
        <f t="shared" ca="1" si="53"/>
        <v>39.573406483718301</v>
      </c>
      <c r="J252">
        <f t="shared" ca="1" si="54"/>
        <v>48.978422468299811</v>
      </c>
      <c r="K252">
        <f t="shared" ca="1" si="55"/>
        <v>20.191986822647717</v>
      </c>
      <c r="L252">
        <f t="shared" ca="1" si="56"/>
        <v>14.500543108193291</v>
      </c>
      <c r="M252">
        <f t="shared" ca="1" si="57"/>
        <v>19.293101672427309</v>
      </c>
      <c r="N252">
        <f t="shared" ca="1" si="58"/>
        <v>804.89668967006719</v>
      </c>
      <c r="O252">
        <f t="shared" ca="1" si="59"/>
        <v>1445.2482210743792</v>
      </c>
      <c r="P252">
        <f t="shared" ca="1" si="60"/>
        <v>23.37185335201907</v>
      </c>
      <c r="S252">
        <v>251</v>
      </c>
      <c r="T252">
        <v>12.18609924084133</v>
      </c>
      <c r="U252">
        <v>12.519796480934945</v>
      </c>
      <c r="V252">
        <v>9.0252393301721199</v>
      </c>
      <c r="W252">
        <v>153.41232168921863</v>
      </c>
      <c r="X252">
        <v>110.64460284465187</v>
      </c>
      <c r="Y252">
        <v>113.78487891788895</v>
      </c>
      <c r="Z252">
        <v>50.478414006199984</v>
      </c>
      <c r="AA252">
        <v>43.937321468281361</v>
      </c>
      <c r="AB252">
        <v>43.923345492571485</v>
      </c>
      <c r="AC252">
        <v>17.976148205701936</v>
      </c>
      <c r="AD252">
        <v>16.273310163889992</v>
      </c>
      <c r="AE252">
        <v>17.292014020737582</v>
      </c>
      <c r="AF252">
        <v>751.9679818630741</v>
      </c>
      <c r="AG252">
        <v>1377.7448780227853</v>
      </c>
      <c r="AH252">
        <v>19.757333939334526</v>
      </c>
    </row>
    <row r="253" spans="1:34" x14ac:dyDescent="0.25">
      <c r="A253">
        <v>252</v>
      </c>
      <c r="B253">
        <f t="shared" ca="1" si="46"/>
        <v>19.696111008221223</v>
      </c>
      <c r="C253">
        <f t="shared" ca="1" si="47"/>
        <v>11.491056304872503</v>
      </c>
      <c r="D253">
        <f t="shared" ca="1" si="48"/>
        <v>8.7627178110171204</v>
      </c>
      <c r="E253">
        <f t="shared" ca="1" si="49"/>
        <v>227.37895962285657</v>
      </c>
      <c r="F253">
        <f t="shared" ca="1" si="50"/>
        <v>174.471362550679</v>
      </c>
      <c r="G253">
        <f t="shared" ca="1" si="51"/>
        <v>100.99283963694945</v>
      </c>
      <c r="H253">
        <f t="shared" ca="1" si="52"/>
        <v>63.904630151148872</v>
      </c>
      <c r="I253">
        <f t="shared" ca="1" si="53"/>
        <v>58.910089956587754</v>
      </c>
      <c r="J253">
        <f t="shared" ca="1" si="54"/>
        <v>41.286023866887994</v>
      </c>
      <c r="K253">
        <f t="shared" ca="1" si="55"/>
        <v>24.353510918575051</v>
      </c>
      <c r="L253">
        <f t="shared" ca="1" si="56"/>
        <v>22.14480870293248</v>
      </c>
      <c r="M253">
        <f t="shared" ca="1" si="57"/>
        <v>14.911766922837019</v>
      </c>
      <c r="N253">
        <f t="shared" ca="1" si="58"/>
        <v>999.60872476004192</v>
      </c>
      <c r="O253">
        <f t="shared" ca="1" si="59"/>
        <v>1984.0235762428288</v>
      </c>
      <c r="P253">
        <f t="shared" ca="1" si="60"/>
        <v>24.713145714520333</v>
      </c>
      <c r="S253">
        <v>252</v>
      </c>
      <c r="T253">
        <v>16.664180684740515</v>
      </c>
      <c r="U253">
        <v>13.650393647059765</v>
      </c>
      <c r="V253">
        <v>8.6089045080642581</v>
      </c>
      <c r="W253">
        <v>228.24090945364671</v>
      </c>
      <c r="X253">
        <v>145.26682739318389</v>
      </c>
      <c r="Y253">
        <v>117.99030940106037</v>
      </c>
      <c r="Z253">
        <v>60.820934214353485</v>
      </c>
      <c r="AA253">
        <v>50.619229117710894</v>
      </c>
      <c r="AB253">
        <v>45.785175686949138</v>
      </c>
      <c r="AC253">
        <v>22.781164101937765</v>
      </c>
      <c r="AD253">
        <v>18.888342825868563</v>
      </c>
      <c r="AE253">
        <v>16.562426044083288</v>
      </c>
      <c r="AF253">
        <v>977.43494583715051</v>
      </c>
      <c r="AG253">
        <v>1958.9950622866436</v>
      </c>
      <c r="AH253">
        <v>24.237946992422295</v>
      </c>
    </row>
    <row r="254" spans="1:34" x14ac:dyDescent="0.25">
      <c r="A254">
        <v>253</v>
      </c>
      <c r="B254">
        <f t="shared" ca="1" si="46"/>
        <v>16.901750627131094</v>
      </c>
      <c r="C254">
        <f t="shared" ca="1" si="47"/>
        <v>11.829535747690191</v>
      </c>
      <c r="D254">
        <f t="shared" ca="1" si="48"/>
        <v>8.7878072944354493</v>
      </c>
      <c r="E254">
        <f t="shared" ca="1" si="49"/>
        <v>201.02564296467594</v>
      </c>
      <c r="F254">
        <f t="shared" ca="1" si="50"/>
        <v>150.52846727812232</v>
      </c>
      <c r="G254">
        <f t="shared" ca="1" si="51"/>
        <v>104.61821090065834</v>
      </c>
      <c r="H254">
        <f t="shared" ca="1" si="52"/>
        <v>59.008321157086925</v>
      </c>
      <c r="I254">
        <f t="shared" ca="1" si="53"/>
        <v>53.359044157621916</v>
      </c>
      <c r="J254">
        <f t="shared" ca="1" si="54"/>
        <v>41.947115607758469</v>
      </c>
      <c r="K254">
        <f t="shared" ca="1" si="55"/>
        <v>22.514422311085632</v>
      </c>
      <c r="L254">
        <f t="shared" ca="1" si="56"/>
        <v>20.072681797988412</v>
      </c>
      <c r="M254">
        <f t="shared" ca="1" si="57"/>
        <v>16.447294755225091</v>
      </c>
      <c r="N254">
        <f t="shared" ca="1" si="58"/>
        <v>905.26212635214586</v>
      </c>
      <c r="O254">
        <f t="shared" ca="1" si="59"/>
        <v>1758.4768300041735</v>
      </c>
      <c r="P254">
        <f t="shared" ca="1" si="60"/>
        <v>22.788412339601194</v>
      </c>
      <c r="S254">
        <v>253</v>
      </c>
      <c r="T254">
        <v>15.745871029865921</v>
      </c>
      <c r="U254">
        <v>12.922455548236545</v>
      </c>
      <c r="V254">
        <v>2.8752242301414519</v>
      </c>
      <c r="W254">
        <v>205.35008691472629</v>
      </c>
      <c r="X254">
        <v>45.509228619711017</v>
      </c>
      <c r="Y254">
        <v>38.64115928354731</v>
      </c>
      <c r="Z254">
        <v>59.190512389013051</v>
      </c>
      <c r="AA254">
        <v>37.37823859549502</v>
      </c>
      <c r="AB254">
        <v>31.787328790481546</v>
      </c>
      <c r="AC254">
        <v>20.647154880812284</v>
      </c>
      <c r="AD254">
        <v>16.34996872642105</v>
      </c>
      <c r="AE254">
        <v>13.363516805998298</v>
      </c>
      <c r="AF254">
        <v>571.9948169153306</v>
      </c>
      <c r="AG254">
        <v>587.0327942932505</v>
      </c>
      <c r="AH254">
        <v>20.793986741981545</v>
      </c>
    </row>
    <row r="255" spans="1:34" x14ac:dyDescent="0.25">
      <c r="A255">
        <v>254</v>
      </c>
      <c r="B255">
        <f t="shared" ca="1" si="46"/>
        <v>12.354103720785774</v>
      </c>
      <c r="C255">
        <f t="shared" ca="1" si="47"/>
        <v>7.594821120729371</v>
      </c>
      <c r="D255">
        <f t="shared" ca="1" si="48"/>
        <v>7.5286418566997213</v>
      </c>
      <c r="E255">
        <f t="shared" ca="1" si="49"/>
        <v>94.429375641425167</v>
      </c>
      <c r="F255">
        <f t="shared" ca="1" si="50"/>
        <v>93.466313304217863</v>
      </c>
      <c r="G255">
        <f t="shared" ca="1" si="51"/>
        <v>58.008507272329233</v>
      </c>
      <c r="H255">
        <f t="shared" ca="1" si="52"/>
        <v>41.314232371844113</v>
      </c>
      <c r="I255">
        <f t="shared" ca="1" si="53"/>
        <v>41.438566908680812</v>
      </c>
      <c r="J255">
        <f t="shared" ca="1" si="54"/>
        <v>30.574033719096903</v>
      </c>
      <c r="K255">
        <f t="shared" ca="1" si="55"/>
        <v>15.178958677091524</v>
      </c>
      <c r="L255">
        <f t="shared" ca="1" si="56"/>
        <v>15.994132201101564</v>
      </c>
      <c r="M255">
        <f t="shared" ca="1" si="57"/>
        <v>10.952443298073266</v>
      </c>
      <c r="N255">
        <f t="shared" ca="1" si="58"/>
        <v>488.18742712809234</v>
      </c>
      <c r="O255">
        <f t="shared" ca="1" si="59"/>
        <v>707.47304688611189</v>
      </c>
      <c r="P255">
        <f t="shared" ca="1" si="60"/>
        <v>16.772205374814281</v>
      </c>
      <c r="S255">
        <v>254</v>
      </c>
      <c r="T255">
        <v>15.057946214878998</v>
      </c>
      <c r="U255">
        <v>8.8707215375873201</v>
      </c>
      <c r="V255">
        <v>6.0209417856125667</v>
      </c>
      <c r="W255">
        <v>133.59023147381498</v>
      </c>
      <c r="X255">
        <v>90.787806607983555</v>
      </c>
      <c r="Y255">
        <v>53.8247661007549</v>
      </c>
      <c r="Z255">
        <v>48.785496313743565</v>
      </c>
      <c r="AA255">
        <v>43.490698861213801</v>
      </c>
      <c r="AB255">
        <v>30.620193442394982</v>
      </c>
      <c r="AC255">
        <v>17.904985496059712</v>
      </c>
      <c r="AD255">
        <v>17.57494850008009</v>
      </c>
      <c r="AE255">
        <v>11.266417871325709</v>
      </c>
      <c r="AF255">
        <v>555.6816133938587</v>
      </c>
      <c r="AG255">
        <v>805.60577231871241</v>
      </c>
      <c r="AH255">
        <v>18.859096989729181</v>
      </c>
    </row>
    <row r="256" spans="1:34" x14ac:dyDescent="0.25">
      <c r="A256">
        <v>255</v>
      </c>
      <c r="B256">
        <f t="shared" ca="1" si="46"/>
        <v>12.229227574534125</v>
      </c>
      <c r="C256">
        <f t="shared" ca="1" si="47"/>
        <v>10.65079227395373</v>
      </c>
      <c r="D256">
        <f t="shared" ca="1" si="48"/>
        <v>9.725565675131266</v>
      </c>
      <c r="E256">
        <f t="shared" ca="1" si="49"/>
        <v>131.82422356612801</v>
      </c>
      <c r="F256">
        <f t="shared" ca="1" si="50"/>
        <v>119.3849436043669</v>
      </c>
      <c r="G256">
        <f t="shared" ca="1" si="51"/>
        <v>105.54788122097938</v>
      </c>
      <c r="H256">
        <f t="shared" ca="1" si="52"/>
        <v>47.463104193628553</v>
      </c>
      <c r="I256">
        <f t="shared" ca="1" si="53"/>
        <v>44.344936985199197</v>
      </c>
      <c r="J256">
        <f t="shared" ca="1" si="54"/>
        <v>41.813310128439397</v>
      </c>
      <c r="K256">
        <f t="shared" ca="1" si="55"/>
        <v>17.002144526890632</v>
      </c>
      <c r="L256">
        <f t="shared" ca="1" si="56"/>
        <v>16.81447646990625</v>
      </c>
      <c r="M256">
        <f t="shared" ca="1" si="57"/>
        <v>16.378713861700504</v>
      </c>
      <c r="N256">
        <f t="shared" ca="1" si="58"/>
        <v>706.54071230317243</v>
      </c>
      <c r="O256">
        <f t="shared" ca="1" si="59"/>
        <v>1267.2793789446623</v>
      </c>
      <c r="P256">
        <f t="shared" ca="1" si="60"/>
        <v>18.950808381803864</v>
      </c>
      <c r="S256">
        <v>255</v>
      </c>
      <c r="T256">
        <v>10.852613161731103</v>
      </c>
      <c r="U256">
        <v>12.707114310646505</v>
      </c>
      <c r="V256">
        <v>3.9050977905017694</v>
      </c>
      <c r="W256">
        <v>139.50575787459923</v>
      </c>
      <c r="X256">
        <v>44.150693820708248</v>
      </c>
      <c r="Y256">
        <v>51.080047146551969</v>
      </c>
      <c r="Z256">
        <v>48.684949747355901</v>
      </c>
      <c r="AA256">
        <v>30.413869368675556</v>
      </c>
      <c r="AB256">
        <v>34.039893713851541</v>
      </c>
      <c r="AC256">
        <v>18.616906879742828</v>
      </c>
      <c r="AD256">
        <v>12.882696494738441</v>
      </c>
      <c r="AE256">
        <v>13.898974218913457</v>
      </c>
      <c r="AF256">
        <v>460.58117731161917</v>
      </c>
      <c r="AG256">
        <v>540.06472446133091</v>
      </c>
      <c r="AH256">
        <v>18.406766815351325</v>
      </c>
    </row>
    <row r="257" spans="1:34" x14ac:dyDescent="0.25">
      <c r="A257">
        <v>256</v>
      </c>
      <c r="B257">
        <f t="shared" ca="1" si="46"/>
        <v>15.494928234102774</v>
      </c>
      <c r="C257">
        <f t="shared" ca="1" si="47"/>
        <v>10.920439109073168</v>
      </c>
      <c r="D257">
        <f t="shared" ca="1" si="48"/>
        <v>4.5710254098977794</v>
      </c>
      <c r="E257">
        <f t="shared" ca="1" si="49"/>
        <v>170.54108183137447</v>
      </c>
      <c r="F257">
        <f t="shared" ca="1" si="50"/>
        <v>71.134747529280304</v>
      </c>
      <c r="G257">
        <f t="shared" ca="1" si="51"/>
        <v>51.877105164849119</v>
      </c>
      <c r="H257">
        <f t="shared" ca="1" si="52"/>
        <v>54.672200784169696</v>
      </c>
      <c r="I257">
        <f t="shared" ca="1" si="53"/>
        <v>40.995004928802281</v>
      </c>
      <c r="J257">
        <f t="shared" ca="1" si="54"/>
        <v>32.834820626422378</v>
      </c>
      <c r="K257">
        <f t="shared" ca="1" si="55"/>
        <v>19.475564667417867</v>
      </c>
      <c r="L257">
        <f t="shared" ca="1" si="56"/>
        <v>16.377925284394308</v>
      </c>
      <c r="M257">
        <f t="shared" ca="1" si="57"/>
        <v>13.53201898503864</v>
      </c>
      <c r="N257">
        <f t="shared" ca="1" si="58"/>
        <v>580.5554059570004</v>
      </c>
      <c r="O257">
        <f t="shared" ca="1" si="59"/>
        <v>774.38215729838191</v>
      </c>
      <c r="P257">
        <f t="shared" ca="1" si="60"/>
        <v>20.251937655737713</v>
      </c>
      <c r="S257">
        <v>256</v>
      </c>
      <c r="T257">
        <v>12.232030816630079</v>
      </c>
      <c r="U257">
        <v>5.1344190530567495</v>
      </c>
      <c r="V257">
        <v>6.9760092118128547</v>
      </c>
      <c r="W257">
        <v>63.703596231270268</v>
      </c>
      <c r="X257">
        <v>86.426630511316191</v>
      </c>
      <c r="Y257">
        <v>36.249604619201897</v>
      </c>
      <c r="Z257">
        <v>35.545915945726669</v>
      </c>
      <c r="AA257">
        <v>40.168641844499497</v>
      </c>
      <c r="AB257">
        <v>26.093921013241168</v>
      </c>
      <c r="AC257">
        <v>13.782054672126234</v>
      </c>
      <c r="AD257">
        <v>16.06023020399472</v>
      </c>
      <c r="AE257">
        <v>10.171976675455767</v>
      </c>
      <c r="AF257">
        <v>368.66824143798033</v>
      </c>
      <c r="AG257">
        <v>439.63192486477158</v>
      </c>
      <c r="AH257">
        <v>16.869337073166321</v>
      </c>
    </row>
    <row r="258" spans="1:34" x14ac:dyDescent="0.25">
      <c r="A258">
        <v>257</v>
      </c>
      <c r="B258">
        <f t="shared" ca="1" si="46"/>
        <v>12.634471825493121</v>
      </c>
      <c r="C258">
        <f t="shared" ca="1" si="47"/>
        <v>7.7829326702064314</v>
      </c>
      <c r="D258">
        <f t="shared" ca="1" si="48"/>
        <v>3.8449162060809448</v>
      </c>
      <c r="E258">
        <f t="shared" ca="1" si="49"/>
        <v>99.060565118622776</v>
      </c>
      <c r="F258">
        <f t="shared" ca="1" si="50"/>
        <v>50.101433206846949</v>
      </c>
      <c r="G258">
        <f t="shared" ca="1" si="51"/>
        <v>30.863933889547216</v>
      </c>
      <c r="H258">
        <f t="shared" ca="1" si="52"/>
        <v>41.686053536086931</v>
      </c>
      <c r="I258">
        <f t="shared" ca="1" si="53"/>
        <v>33.577546937897949</v>
      </c>
      <c r="J258">
        <f t="shared" ca="1" si="54"/>
        <v>24.954223208869752</v>
      </c>
      <c r="K258">
        <f t="shared" ca="1" si="55"/>
        <v>16.080312328670907</v>
      </c>
      <c r="L258">
        <f t="shared" ca="1" si="56"/>
        <v>13.950988927088533</v>
      </c>
      <c r="M258">
        <f t="shared" ca="1" si="57"/>
        <v>8.8581066974593696</v>
      </c>
      <c r="N258">
        <f t="shared" ca="1" si="58"/>
        <v>355.17287056312631</v>
      </c>
      <c r="O258">
        <f t="shared" ca="1" si="59"/>
        <v>380.06894440683539</v>
      </c>
      <c r="P258">
        <f t="shared" ca="1" si="60"/>
        <v>16.816913118705461</v>
      </c>
      <c r="S258">
        <v>257</v>
      </c>
      <c r="T258">
        <v>15.433909115309591</v>
      </c>
      <c r="U258">
        <v>15.124379882584584</v>
      </c>
      <c r="V258">
        <v>6.4520366742890056</v>
      </c>
      <c r="W258">
        <v>235.30941145431413</v>
      </c>
      <c r="X258">
        <v>100.97242739684152</v>
      </c>
      <c r="Y258">
        <v>99.210294044576031</v>
      </c>
      <c r="Z258">
        <v>62.194663626840722</v>
      </c>
      <c r="AA258">
        <v>44.807627463758791</v>
      </c>
      <c r="AB258">
        <v>43.764701270375475</v>
      </c>
      <c r="AC258">
        <v>22.730624533049728</v>
      </c>
      <c r="AD258">
        <v>17.111598010270821</v>
      </c>
      <c r="AE258">
        <v>16.96709576352514</v>
      </c>
      <c r="AF258">
        <v>861.32948251511141</v>
      </c>
      <c r="AG258">
        <v>1506.7693272799959</v>
      </c>
      <c r="AH258">
        <v>24.454890673905304</v>
      </c>
    </row>
    <row r="259" spans="1:34" x14ac:dyDescent="0.25">
      <c r="A259">
        <v>258</v>
      </c>
      <c r="B259">
        <f t="shared" ref="B259:B322" ca="1" si="61">10*RAND()+10</f>
        <v>11.976207120451852</v>
      </c>
      <c r="C259">
        <f t="shared" ref="C259:C322" ca="1" si="62">12*RAND()+5</f>
        <v>10.073476874260209</v>
      </c>
      <c r="D259">
        <f t="shared" ref="D259:D322" ca="1" si="63">8*RAND()+2</f>
        <v>9.0834578960496195</v>
      </c>
      <c r="E259">
        <f t="shared" ref="E259:E322" ca="1" si="64">B259*C259+2*RAND()</f>
        <v>122.26169885480687</v>
      </c>
      <c r="F259">
        <f t="shared" ref="F259:F322" ca="1" si="65">B259*D259+2*RAND()</f>
        <v>110.66242582342321</v>
      </c>
      <c r="G259">
        <f t="shared" ref="G259:G322" ca="1" si="66">C259*D259+2*RAND()</f>
        <v>93.243020814984106</v>
      </c>
      <c r="H259">
        <f t="shared" ref="H259:H322" ca="1" si="67">2*B259+2*C259+2*RAND()</f>
        <v>45.123779402704443</v>
      </c>
      <c r="I259">
        <f t="shared" ref="I259:I322" ca="1" si="68">2*B259+2*D259+2*RAND()</f>
        <v>44.085135664900946</v>
      </c>
      <c r="J259">
        <f t="shared" ref="J259:J322" ca="1" si="69">2*C259+2*D259+2*RAND()</f>
        <v>39.550881736583882</v>
      </c>
      <c r="K259">
        <f t="shared" ref="K259:K322" ca="1" si="70">SQRT(B259^2+C259^2)+2*RAND()</f>
        <v>17.258935954995181</v>
      </c>
      <c r="L259">
        <f t="shared" ref="L259:L322" ca="1" si="71">SQRT(B259^2+D259^2)+2*RAND()</f>
        <v>16.801878726840627</v>
      </c>
      <c r="M259">
        <f t="shared" ref="M259:M322" ca="1" si="72">SQRT(C259^2+D259^2)+2*RAND()</f>
        <v>15.038735612803197</v>
      </c>
      <c r="N259">
        <f t="shared" ref="N259:N322" ca="1" si="73">2*(B259*C259+B259*D259+C259*D259)+2*RAND()</f>
        <v>643.80412394348605</v>
      </c>
      <c r="O259">
        <f t="shared" ref="O259:O322" ca="1" si="74">B259*C259*D259+2*RAND()</f>
        <v>1097.7513928310236</v>
      </c>
      <c r="P259">
        <f t="shared" ref="P259:P322" ca="1" si="75">SQRT(B259^2+C259^2+D259^2)+2*RAND()</f>
        <v>18.39577125259374</v>
      </c>
      <c r="S259">
        <v>258</v>
      </c>
      <c r="T259">
        <v>19.187506377152545</v>
      </c>
      <c r="U259">
        <v>7.4769754041929932</v>
      </c>
      <c r="V259">
        <v>7.0109373722065333</v>
      </c>
      <c r="W259">
        <v>144.18653302452211</v>
      </c>
      <c r="X259">
        <v>136.26521004728929</v>
      </c>
      <c r="Y259">
        <v>54.019459535269625</v>
      </c>
      <c r="Z259">
        <v>54.037803322881871</v>
      </c>
      <c r="AA259">
        <v>53.693953041213618</v>
      </c>
      <c r="AB259">
        <v>29.280184479286774</v>
      </c>
      <c r="AC259">
        <v>21.428698311774841</v>
      </c>
      <c r="AD259">
        <v>21.629922435504508</v>
      </c>
      <c r="AE259">
        <v>10.58954560473196</v>
      </c>
      <c r="AF259">
        <v>661.92320161716918</v>
      </c>
      <c r="AG259">
        <v>1006.2989689984898</v>
      </c>
      <c r="AH259">
        <v>22.740645097054703</v>
      </c>
    </row>
    <row r="260" spans="1:34" x14ac:dyDescent="0.25">
      <c r="A260">
        <v>259</v>
      </c>
      <c r="B260">
        <f t="shared" ca="1" si="61"/>
        <v>14.189759568847832</v>
      </c>
      <c r="C260">
        <f t="shared" ca="1" si="62"/>
        <v>11.085605744070023</v>
      </c>
      <c r="D260">
        <f t="shared" ca="1" si="63"/>
        <v>6.0477561017755743</v>
      </c>
      <c r="E260">
        <f t="shared" ca="1" si="64"/>
        <v>158.27588478929704</v>
      </c>
      <c r="F260">
        <f t="shared" ca="1" si="65"/>
        <v>85.941619123680013</v>
      </c>
      <c r="G260">
        <f t="shared" ca="1" si="66"/>
        <v>68.287548158559673</v>
      </c>
      <c r="H260">
        <f t="shared" ca="1" si="67"/>
        <v>51.627945808175667</v>
      </c>
      <c r="I260">
        <f t="shared" ca="1" si="68"/>
        <v>42.041094124001432</v>
      </c>
      <c r="J260">
        <f t="shared" ca="1" si="69"/>
        <v>35.643312409127056</v>
      </c>
      <c r="K260">
        <f t="shared" ca="1" si="70"/>
        <v>19.670755869641145</v>
      </c>
      <c r="L260">
        <f t="shared" ca="1" si="71"/>
        <v>16.493462624937923</v>
      </c>
      <c r="M260">
        <f t="shared" ca="1" si="72"/>
        <v>13.995615125668202</v>
      </c>
      <c r="N260">
        <f t="shared" ca="1" si="73"/>
        <v>620.89690874633891</v>
      </c>
      <c r="O260">
        <f t="shared" ca="1" si="74"/>
        <v>952.55111364054494</v>
      </c>
      <c r="P260">
        <f t="shared" ca="1" si="75"/>
        <v>19.438160849309046</v>
      </c>
      <c r="S260">
        <v>259</v>
      </c>
      <c r="T260">
        <v>16.895646475986933</v>
      </c>
      <c r="U260">
        <v>11.505669044719854</v>
      </c>
      <c r="V260">
        <v>3.6417384369049746</v>
      </c>
      <c r="W260">
        <v>196.12710758620631</v>
      </c>
      <c r="X260">
        <v>61.649643175592544</v>
      </c>
      <c r="Y260">
        <v>43.174413547834561</v>
      </c>
      <c r="Z260">
        <v>58.259010667084972</v>
      </c>
      <c r="AA260">
        <v>41.756427140866585</v>
      </c>
      <c r="AB260">
        <v>31.045130006112302</v>
      </c>
      <c r="AC260">
        <v>21.354030168367576</v>
      </c>
      <c r="AD260">
        <v>18.134602645925785</v>
      </c>
      <c r="AE260">
        <v>12.465003789497576</v>
      </c>
      <c r="AF260">
        <v>597.63954078368261</v>
      </c>
      <c r="AG260">
        <v>709.41442809373621</v>
      </c>
      <c r="AH260">
        <v>21.263093140824239</v>
      </c>
    </row>
    <row r="261" spans="1:34" x14ac:dyDescent="0.25">
      <c r="A261">
        <v>260</v>
      </c>
      <c r="B261">
        <f t="shared" ca="1" si="61"/>
        <v>12.89273927936901</v>
      </c>
      <c r="C261">
        <f t="shared" ca="1" si="62"/>
        <v>7.0217402743632285</v>
      </c>
      <c r="D261">
        <f t="shared" ca="1" si="63"/>
        <v>7.5966418178305286</v>
      </c>
      <c r="E261">
        <f t="shared" ca="1" si="64"/>
        <v>91.512080957256742</v>
      </c>
      <c r="F261">
        <f t="shared" ca="1" si="65"/>
        <v>99.5934795932329</v>
      </c>
      <c r="G261">
        <f t="shared" ca="1" si="66"/>
        <v>54.942462824699909</v>
      </c>
      <c r="H261">
        <f t="shared" ca="1" si="67"/>
        <v>41.75592582739354</v>
      </c>
      <c r="I261">
        <f t="shared" ca="1" si="68"/>
        <v>41.788373163829746</v>
      </c>
      <c r="J261">
        <f t="shared" ca="1" si="69"/>
        <v>30.158735664493161</v>
      </c>
      <c r="K261">
        <f t="shared" ca="1" si="70"/>
        <v>16.089823271288513</v>
      </c>
      <c r="L261">
        <f t="shared" ca="1" si="71"/>
        <v>16.183832053455262</v>
      </c>
      <c r="M261">
        <f t="shared" ca="1" si="72"/>
        <v>11.871148103386181</v>
      </c>
      <c r="N261">
        <f t="shared" ca="1" si="73"/>
        <v>483.71419158780799</v>
      </c>
      <c r="O261">
        <f t="shared" ca="1" si="74"/>
        <v>687.89693571429575</v>
      </c>
      <c r="P261">
        <f t="shared" ca="1" si="75"/>
        <v>16.641553091089019</v>
      </c>
      <c r="S261">
        <v>260</v>
      </c>
      <c r="T261">
        <v>14.871834528382195</v>
      </c>
      <c r="U261">
        <v>9.0121985355411596</v>
      </c>
      <c r="V261">
        <v>7.2751117978863382</v>
      </c>
      <c r="W261">
        <v>135.78645129746496</v>
      </c>
      <c r="X261">
        <v>108.77072361990378</v>
      </c>
      <c r="Y261">
        <v>65.967428206610009</v>
      </c>
      <c r="Z261">
        <v>48.776716890168416</v>
      </c>
      <c r="AA261">
        <v>44.549137760474927</v>
      </c>
      <c r="AB261">
        <v>34.027043102595599</v>
      </c>
      <c r="AC261">
        <v>18.62572482175478</v>
      </c>
      <c r="AD261">
        <v>18.096938272822957</v>
      </c>
      <c r="AE261">
        <v>12.00549801796587</v>
      </c>
      <c r="AF261">
        <v>616.82125324326933</v>
      </c>
      <c r="AG261">
        <v>976.0535872546327</v>
      </c>
      <c r="AH261">
        <v>20.388181274156182</v>
      </c>
    </row>
    <row r="262" spans="1:34" x14ac:dyDescent="0.25">
      <c r="A262">
        <v>261</v>
      </c>
      <c r="B262">
        <f t="shared" ca="1" si="61"/>
        <v>13.441918310054037</v>
      </c>
      <c r="C262">
        <f t="shared" ca="1" si="62"/>
        <v>6.9408883059760687</v>
      </c>
      <c r="D262">
        <f t="shared" ca="1" si="63"/>
        <v>4.6892458161947213</v>
      </c>
      <c r="E262">
        <f t="shared" ca="1" si="64"/>
        <v>94.340447733937424</v>
      </c>
      <c r="F262">
        <f t="shared" ca="1" si="65"/>
        <v>65.00188333244887</v>
      </c>
      <c r="G262">
        <f t="shared" ca="1" si="66"/>
        <v>33.751139901515792</v>
      </c>
      <c r="H262">
        <f t="shared" ca="1" si="67"/>
        <v>41.13172093495421</v>
      </c>
      <c r="I262">
        <f t="shared" ca="1" si="68"/>
        <v>38.092407577180637</v>
      </c>
      <c r="J262">
        <f t="shared" ca="1" si="69"/>
        <v>25.030753505855916</v>
      </c>
      <c r="K262">
        <f t="shared" ca="1" si="70"/>
        <v>16.330310032321691</v>
      </c>
      <c r="L262">
        <f t="shared" ca="1" si="71"/>
        <v>14.387891030566692</v>
      </c>
      <c r="M262">
        <f t="shared" ca="1" si="72"/>
        <v>8.7749967190997857</v>
      </c>
      <c r="N262">
        <f t="shared" ca="1" si="73"/>
        <v>379.19702062087993</v>
      </c>
      <c r="O262">
        <f t="shared" ca="1" si="74"/>
        <v>438.33534554520412</v>
      </c>
      <c r="P262">
        <f t="shared" ca="1" si="75"/>
        <v>16.417082026702779</v>
      </c>
      <c r="S262">
        <v>261</v>
      </c>
      <c r="T262">
        <v>15.696920022289994</v>
      </c>
      <c r="U262">
        <v>7.6830567740698186</v>
      </c>
      <c r="V262">
        <v>6.0020781814009272</v>
      </c>
      <c r="W262">
        <v>121.70983399589021</v>
      </c>
      <c r="X262">
        <v>95.460854595287827</v>
      </c>
      <c r="Y262">
        <v>47.54522709328581</v>
      </c>
      <c r="Z262">
        <v>47.866312682609149</v>
      </c>
      <c r="AA262">
        <v>45.225298813889836</v>
      </c>
      <c r="AB262">
        <v>28.61217509132922</v>
      </c>
      <c r="AC262">
        <v>17.807014110786639</v>
      </c>
      <c r="AD262">
        <v>17.830068737138241</v>
      </c>
      <c r="AE262">
        <v>10.272825435346125</v>
      </c>
      <c r="AF262">
        <v>522.79392741935669</v>
      </c>
      <c r="AG262">
        <v>724.21471521215676</v>
      </c>
      <c r="AH262">
        <v>18.805847586686788</v>
      </c>
    </row>
    <row r="263" spans="1:34" x14ac:dyDescent="0.25">
      <c r="A263">
        <v>262</v>
      </c>
      <c r="B263">
        <f t="shared" ca="1" si="61"/>
        <v>16.740655510729248</v>
      </c>
      <c r="C263">
        <f t="shared" ca="1" si="62"/>
        <v>6.3409492872817363</v>
      </c>
      <c r="D263">
        <f t="shared" ca="1" si="63"/>
        <v>7.1894190696162479</v>
      </c>
      <c r="E263">
        <f t="shared" ca="1" si="64"/>
        <v>106.57379244569613</v>
      </c>
      <c r="F263">
        <f t="shared" ca="1" si="65"/>
        <v>122.03714624141388</v>
      </c>
      <c r="G263">
        <f t="shared" ca="1" si="66"/>
        <v>46.267592662181514</v>
      </c>
      <c r="H263">
        <f t="shared" ca="1" si="67"/>
        <v>48.075552807846975</v>
      </c>
      <c r="I263">
        <f t="shared" ca="1" si="68"/>
        <v>47.942903632678743</v>
      </c>
      <c r="J263">
        <f t="shared" ca="1" si="69"/>
        <v>27.874117435209126</v>
      </c>
      <c r="K263">
        <f t="shared" ca="1" si="70"/>
        <v>19.493504991370283</v>
      </c>
      <c r="L263">
        <f t="shared" ca="1" si="71"/>
        <v>18.798125168192168</v>
      </c>
      <c r="M263">
        <f t="shared" ca="1" si="72"/>
        <v>10.356405920450817</v>
      </c>
      <c r="N263">
        <f t="shared" ca="1" si="73"/>
        <v>544.29898450232793</v>
      </c>
      <c r="O263">
        <f t="shared" ca="1" si="74"/>
        <v>764.26051135155626</v>
      </c>
      <c r="P263">
        <f t="shared" ca="1" si="75"/>
        <v>21.030442681509832</v>
      </c>
      <c r="S263">
        <v>262</v>
      </c>
      <c r="T263">
        <v>18.817380030855439</v>
      </c>
      <c r="U263">
        <v>12.334432010762935</v>
      </c>
      <c r="V263">
        <v>4.1612483674672873</v>
      </c>
      <c r="W263">
        <v>232.38309816500959</v>
      </c>
      <c r="X263">
        <v>80.083023841447186</v>
      </c>
      <c r="Y263">
        <v>52.821059592160488</v>
      </c>
      <c r="Z263">
        <v>63.682231042537268</v>
      </c>
      <c r="AA263">
        <v>47.910282053646291</v>
      </c>
      <c r="AB263">
        <v>33.666443879089982</v>
      </c>
      <c r="AC263">
        <v>23.30808442051606</v>
      </c>
      <c r="AD263">
        <v>20.575243324783347</v>
      </c>
      <c r="AE263">
        <v>13.77213919923976</v>
      </c>
      <c r="AF263">
        <v>724.74069123398738</v>
      </c>
      <c r="AG263">
        <v>967.70925050167546</v>
      </c>
      <c r="AH263">
        <v>23.389706907513578</v>
      </c>
    </row>
    <row r="264" spans="1:34" x14ac:dyDescent="0.25">
      <c r="A264">
        <v>263</v>
      </c>
      <c r="B264">
        <f t="shared" ca="1" si="61"/>
        <v>16.004938838604723</v>
      </c>
      <c r="C264">
        <f t="shared" ca="1" si="62"/>
        <v>12.823132071128674</v>
      </c>
      <c r="D264">
        <f t="shared" ca="1" si="63"/>
        <v>6.173906570287377</v>
      </c>
      <c r="E264">
        <f t="shared" ca="1" si="64"/>
        <v>205.32009052235537</v>
      </c>
      <c r="F264">
        <f t="shared" ca="1" si="65"/>
        <v>100.63640870703338</v>
      </c>
      <c r="G264">
        <f t="shared" ca="1" si="66"/>
        <v>80.086014424045885</v>
      </c>
      <c r="H264">
        <f t="shared" ca="1" si="67"/>
        <v>57.657760841790648</v>
      </c>
      <c r="I264">
        <f t="shared" ca="1" si="68"/>
        <v>44.574827125626044</v>
      </c>
      <c r="J264">
        <f t="shared" ca="1" si="69"/>
        <v>39.914100663219145</v>
      </c>
      <c r="K264">
        <f t="shared" ca="1" si="70"/>
        <v>22.284298033832538</v>
      </c>
      <c r="L264">
        <f t="shared" ca="1" si="71"/>
        <v>18.14705004472874</v>
      </c>
      <c r="M264">
        <f t="shared" ca="1" si="72"/>
        <v>14.601312890567245</v>
      </c>
      <c r="N264">
        <f t="shared" ca="1" si="73"/>
        <v>767.3117547149883</v>
      </c>
      <c r="O264">
        <f t="shared" ca="1" si="74"/>
        <v>1267.4686233787133</v>
      </c>
      <c r="P264">
        <f t="shared" ca="1" si="75"/>
        <v>23.240800083986045</v>
      </c>
      <c r="S264">
        <v>263</v>
      </c>
      <c r="T264">
        <v>15.311431985216105</v>
      </c>
      <c r="U264">
        <v>10.761115164724135</v>
      </c>
      <c r="V264">
        <v>7.6761402959151157</v>
      </c>
      <c r="W264">
        <v>166.04350157535589</v>
      </c>
      <c r="X264">
        <v>119.35478565856388</v>
      </c>
      <c r="Y264">
        <v>84.20774622597358</v>
      </c>
      <c r="Z264">
        <v>53.834413975808111</v>
      </c>
      <c r="AA264">
        <v>47.600570312976984</v>
      </c>
      <c r="AB264">
        <v>38.739432515616642</v>
      </c>
      <c r="AC264">
        <v>20.710582638643459</v>
      </c>
      <c r="AD264">
        <v>18.904204314015232</v>
      </c>
      <c r="AE264">
        <v>14.006360424772332</v>
      </c>
      <c r="AF264">
        <v>731.65063319622357</v>
      </c>
      <c r="AG264">
        <v>1266.0372447574528</v>
      </c>
      <c r="AH264">
        <v>22.131698744599351</v>
      </c>
    </row>
    <row r="265" spans="1:34" x14ac:dyDescent="0.25">
      <c r="A265">
        <v>264</v>
      </c>
      <c r="B265">
        <f t="shared" ca="1" si="61"/>
        <v>13.975021905119954</v>
      </c>
      <c r="C265">
        <f t="shared" ca="1" si="62"/>
        <v>8.5765645324691118</v>
      </c>
      <c r="D265">
        <f t="shared" ca="1" si="63"/>
        <v>9.6178164489192799</v>
      </c>
      <c r="E265">
        <f t="shared" ca="1" si="64"/>
        <v>121.54102129697759</v>
      </c>
      <c r="F265">
        <f t="shared" ca="1" si="65"/>
        <v>134.74379957129437</v>
      </c>
      <c r="G265">
        <f t="shared" ca="1" si="66"/>
        <v>83.41641571485404</v>
      </c>
      <c r="H265">
        <f t="shared" ca="1" si="67"/>
        <v>45.376114811403511</v>
      </c>
      <c r="I265">
        <f t="shared" ca="1" si="68"/>
        <v>48.773329742118641</v>
      </c>
      <c r="J265">
        <f t="shared" ca="1" si="69"/>
        <v>37.319371236652174</v>
      </c>
      <c r="K265">
        <f t="shared" ca="1" si="70"/>
        <v>17.110054320275083</v>
      </c>
      <c r="L265">
        <f t="shared" ca="1" si="71"/>
        <v>18.649707178836785</v>
      </c>
      <c r="M265">
        <f t="shared" ca="1" si="72"/>
        <v>13.899766733037293</v>
      </c>
      <c r="N265">
        <f t="shared" ca="1" si="73"/>
        <v>673.76409808887274</v>
      </c>
      <c r="O265">
        <f t="shared" ca="1" si="74"/>
        <v>1154.6821164072339</v>
      </c>
      <c r="P265">
        <f t="shared" ca="1" si="75"/>
        <v>19.592647331478616</v>
      </c>
      <c r="S265">
        <v>264</v>
      </c>
      <c r="T265">
        <v>12.006109681142087</v>
      </c>
      <c r="U265">
        <v>5.4470991814291256</v>
      </c>
      <c r="V265">
        <v>2.7582108426339715</v>
      </c>
      <c r="W265">
        <v>66.793724236118749</v>
      </c>
      <c r="X265">
        <v>34.009894197854045</v>
      </c>
      <c r="Y265">
        <v>15.339819064955062</v>
      </c>
      <c r="Z265">
        <v>35.661598970035456</v>
      </c>
      <c r="AA265">
        <v>30.083347433538716</v>
      </c>
      <c r="AB265">
        <v>17.538541199628305</v>
      </c>
      <c r="AC265">
        <v>13.767935917740793</v>
      </c>
      <c r="AD265">
        <v>13.117065288449233</v>
      </c>
      <c r="AE265">
        <v>6.9274943543847449</v>
      </c>
      <c r="AF265">
        <v>227.29366532285664</v>
      </c>
      <c r="AG265">
        <v>180.98947357623493</v>
      </c>
      <c r="AH265">
        <v>14.235418867122739</v>
      </c>
    </row>
    <row r="266" spans="1:34" x14ac:dyDescent="0.25">
      <c r="A266">
        <v>265</v>
      </c>
      <c r="B266">
        <f t="shared" ca="1" si="61"/>
        <v>13.491887275906857</v>
      </c>
      <c r="C266">
        <f t="shared" ca="1" si="62"/>
        <v>15.326636829433156</v>
      </c>
      <c r="D266">
        <f t="shared" ca="1" si="63"/>
        <v>2.9172592627672236</v>
      </c>
      <c r="E266">
        <f t="shared" ca="1" si="64"/>
        <v>207.46854270214359</v>
      </c>
      <c r="F266">
        <f t="shared" ca="1" si="65"/>
        <v>40.176232865275466</v>
      </c>
      <c r="G266">
        <f t="shared" ca="1" si="66"/>
        <v>46.466876945633672</v>
      </c>
      <c r="H266">
        <f t="shared" ca="1" si="67"/>
        <v>57.909322327761409</v>
      </c>
      <c r="I266">
        <f t="shared" ca="1" si="68"/>
        <v>34.677339851045062</v>
      </c>
      <c r="J266">
        <f t="shared" ca="1" si="69"/>
        <v>36.973111194265968</v>
      </c>
      <c r="K266">
        <f t="shared" ca="1" si="70"/>
        <v>21.157641000916129</v>
      </c>
      <c r="L266">
        <f t="shared" ca="1" si="71"/>
        <v>14.775688718594168</v>
      </c>
      <c r="M266">
        <f t="shared" ca="1" si="72"/>
        <v>15.867605191549794</v>
      </c>
      <c r="N266">
        <f t="shared" ca="1" si="73"/>
        <v>582.67875691223651</v>
      </c>
      <c r="O266">
        <f t="shared" ca="1" si="74"/>
        <v>603.68833298246977</v>
      </c>
      <c r="P266">
        <f t="shared" ca="1" si="75"/>
        <v>22.486335215362022</v>
      </c>
      <c r="S266">
        <v>265</v>
      </c>
      <c r="T266">
        <v>14.648437606637728</v>
      </c>
      <c r="U266">
        <v>10.699540590943286</v>
      </c>
      <c r="V266">
        <v>4.2160649045964389</v>
      </c>
      <c r="W266">
        <v>157.97431024483663</v>
      </c>
      <c r="X266">
        <v>61.836820340710027</v>
      </c>
      <c r="Y266">
        <v>46.358277169789574</v>
      </c>
      <c r="Z266">
        <v>52.465432615524939</v>
      </c>
      <c r="AA266">
        <v>37.821595958799087</v>
      </c>
      <c r="AB266">
        <v>31.682716536069844</v>
      </c>
      <c r="AC266">
        <v>19.767585914344163</v>
      </c>
      <c r="AD266">
        <v>15.391559628323675</v>
      </c>
      <c r="AE266">
        <v>12.49812149091148</v>
      </c>
      <c r="AF266">
        <v>528.22884737706215</v>
      </c>
      <c r="AG266">
        <v>661.53783117163198</v>
      </c>
      <c r="AH266">
        <v>19.173753513331061</v>
      </c>
    </row>
    <row r="267" spans="1:34" x14ac:dyDescent="0.25">
      <c r="A267">
        <v>266</v>
      </c>
      <c r="B267">
        <f t="shared" ca="1" si="61"/>
        <v>15.585786082386901</v>
      </c>
      <c r="C267">
        <f t="shared" ca="1" si="62"/>
        <v>7.6536900184208196</v>
      </c>
      <c r="D267">
        <f t="shared" ca="1" si="63"/>
        <v>9.1559646314079792</v>
      </c>
      <c r="E267">
        <f t="shared" ca="1" si="64"/>
        <v>121.00150781894389</v>
      </c>
      <c r="F267">
        <f t="shared" ca="1" si="65"/>
        <v>142.74783506187168</v>
      </c>
      <c r="G267">
        <f t="shared" ca="1" si="66"/>
        <v>70.153983976268321</v>
      </c>
      <c r="H267">
        <f t="shared" ca="1" si="67"/>
        <v>47.48256651094627</v>
      </c>
      <c r="I267">
        <f t="shared" ca="1" si="68"/>
        <v>49.973725978444129</v>
      </c>
      <c r="J267">
        <f t="shared" ca="1" si="69"/>
        <v>35.184508172373299</v>
      </c>
      <c r="K267">
        <f t="shared" ca="1" si="70"/>
        <v>18.549125678445819</v>
      </c>
      <c r="L267">
        <f t="shared" ca="1" si="71"/>
        <v>18.124592221471058</v>
      </c>
      <c r="M267">
        <f t="shared" ca="1" si="72"/>
        <v>12.741986749627296</v>
      </c>
      <c r="N267">
        <f t="shared" ca="1" si="73"/>
        <v>664.72945885240836</v>
      </c>
      <c r="O267">
        <f t="shared" ca="1" si="74"/>
        <v>1093.9036247431834</v>
      </c>
      <c r="P267">
        <f t="shared" ca="1" si="75"/>
        <v>20.763629055050089</v>
      </c>
      <c r="S267">
        <v>266</v>
      </c>
      <c r="T267">
        <v>11.099795853660282</v>
      </c>
      <c r="U267">
        <v>11.714065021898332</v>
      </c>
      <c r="V267">
        <v>9.9497185365544887</v>
      </c>
      <c r="W267">
        <v>131.26413230512085</v>
      </c>
      <c r="X267">
        <v>111.05922641389151</v>
      </c>
      <c r="Y267">
        <v>117.15547871995462</v>
      </c>
      <c r="Z267">
        <v>46.658078552025827</v>
      </c>
      <c r="AA267">
        <v>44.030290194608646</v>
      </c>
      <c r="AB267">
        <v>45.122507976475305</v>
      </c>
      <c r="AC267">
        <v>16.609316588025624</v>
      </c>
      <c r="AD267">
        <v>15.289314363966737</v>
      </c>
      <c r="AE267">
        <v>16.010454307749928</v>
      </c>
      <c r="AF267">
        <v>714.56603056726499</v>
      </c>
      <c r="AG267">
        <v>1295.0837475437108</v>
      </c>
      <c r="AH267">
        <v>20.003640088747947</v>
      </c>
    </row>
    <row r="268" spans="1:34" x14ac:dyDescent="0.25">
      <c r="A268">
        <v>267</v>
      </c>
      <c r="B268">
        <f t="shared" ca="1" si="61"/>
        <v>16.077941021006264</v>
      </c>
      <c r="C268">
        <f t="shared" ca="1" si="62"/>
        <v>5.6212906779425129</v>
      </c>
      <c r="D268">
        <f t="shared" ca="1" si="63"/>
        <v>4.3075303264240929</v>
      </c>
      <c r="E268">
        <f t="shared" ca="1" si="64"/>
        <v>92.241472915986961</v>
      </c>
      <c r="F268">
        <f t="shared" ca="1" si="65"/>
        <v>70.851016323443289</v>
      </c>
      <c r="G268">
        <f t="shared" ca="1" si="66"/>
        <v>25.057605126829017</v>
      </c>
      <c r="H268">
        <f t="shared" ca="1" si="67"/>
        <v>45.230490218204075</v>
      </c>
      <c r="I268">
        <f t="shared" ca="1" si="68"/>
        <v>41.654072926628096</v>
      </c>
      <c r="J268">
        <f t="shared" ca="1" si="69"/>
        <v>19.871342149774108</v>
      </c>
      <c r="K268">
        <f t="shared" ca="1" si="70"/>
        <v>17.205265606038047</v>
      </c>
      <c r="L268">
        <f t="shared" ca="1" si="71"/>
        <v>18.595008470559026</v>
      </c>
      <c r="M268">
        <f t="shared" ca="1" si="72"/>
        <v>7.0822988291109548</v>
      </c>
      <c r="N268">
        <f t="shared" ca="1" si="73"/>
        <v>368.35936583122572</v>
      </c>
      <c r="O268">
        <f t="shared" ca="1" si="74"/>
        <v>390.6442539777421</v>
      </c>
      <c r="P268">
        <f t="shared" ca="1" si="75"/>
        <v>19.069857277754515</v>
      </c>
      <c r="S268">
        <v>267</v>
      </c>
      <c r="T268">
        <v>14.080855381697837</v>
      </c>
      <c r="U268">
        <v>7.8350270080899396</v>
      </c>
      <c r="V268">
        <v>4.5519884811450986</v>
      </c>
      <c r="W268">
        <v>112.00830754885683</v>
      </c>
      <c r="X268">
        <v>64.230624616046001</v>
      </c>
      <c r="Y268">
        <v>36.67204186762195</v>
      </c>
      <c r="Z268">
        <v>43.881920063229622</v>
      </c>
      <c r="AA268">
        <v>38.927332056129146</v>
      </c>
      <c r="AB268">
        <v>25.280927150889806</v>
      </c>
      <c r="AC268">
        <v>17.638146987327588</v>
      </c>
      <c r="AD268">
        <v>14.973878727634755</v>
      </c>
      <c r="AE268">
        <v>10.230185305523172</v>
      </c>
      <c r="AF268">
        <v>421.72797236304376</v>
      </c>
      <c r="AG268">
        <v>503.1999804529259</v>
      </c>
      <c r="AH268">
        <v>18.13052621676454</v>
      </c>
    </row>
    <row r="269" spans="1:34" x14ac:dyDescent="0.25">
      <c r="A269">
        <v>268</v>
      </c>
      <c r="B269">
        <f t="shared" ca="1" si="61"/>
        <v>18.292892359169095</v>
      </c>
      <c r="C269">
        <f t="shared" ca="1" si="62"/>
        <v>5.492583111466752</v>
      </c>
      <c r="D269">
        <f t="shared" ca="1" si="63"/>
        <v>9.3281079696291407</v>
      </c>
      <c r="E269">
        <f t="shared" ca="1" si="64"/>
        <v>101.9279061314712</v>
      </c>
      <c r="F269">
        <f t="shared" ca="1" si="65"/>
        <v>171.23046925141449</v>
      </c>
      <c r="G269">
        <f t="shared" ca="1" si="66"/>
        <v>52.681082373463063</v>
      </c>
      <c r="H269">
        <f t="shared" ca="1" si="67"/>
        <v>48.984192950808705</v>
      </c>
      <c r="I269">
        <f t="shared" ca="1" si="68"/>
        <v>57.057123107578121</v>
      </c>
      <c r="J269">
        <f t="shared" ca="1" si="69"/>
        <v>31.495921073202418</v>
      </c>
      <c r="K269">
        <f t="shared" ca="1" si="70"/>
        <v>20.998861642152566</v>
      </c>
      <c r="L269">
        <f t="shared" ca="1" si="71"/>
        <v>21.897135918991598</v>
      </c>
      <c r="M269">
        <f t="shared" ca="1" si="72"/>
        <v>11.50399538350335</v>
      </c>
      <c r="N269">
        <f t="shared" ca="1" si="73"/>
        <v>645.13009193626601</v>
      </c>
      <c r="O269">
        <f t="shared" ca="1" si="74"/>
        <v>937.56585972283574</v>
      </c>
      <c r="P269">
        <f t="shared" ca="1" si="75"/>
        <v>21.791093152639277</v>
      </c>
      <c r="S269">
        <v>268</v>
      </c>
      <c r="T269">
        <v>15.061487974527683</v>
      </c>
      <c r="U269">
        <v>14.327381761473976</v>
      </c>
      <c r="V269">
        <v>9.5117717439995104</v>
      </c>
      <c r="W269">
        <v>215.94706942986181</v>
      </c>
      <c r="X269">
        <v>143.60517190835876</v>
      </c>
      <c r="Y269">
        <v>136.34358874364742</v>
      </c>
      <c r="Z269">
        <v>59.008414465914434</v>
      </c>
      <c r="AA269">
        <v>50.716021586989648</v>
      </c>
      <c r="AB269">
        <v>48.68896231359993</v>
      </c>
      <c r="AC269">
        <v>21.229036285733994</v>
      </c>
      <c r="AD269">
        <v>18.616789256620443</v>
      </c>
      <c r="AE269">
        <v>18.495830983758086</v>
      </c>
      <c r="AF269">
        <v>991.70471534918943</v>
      </c>
      <c r="AG269">
        <v>2054.516128901726</v>
      </c>
      <c r="AH269">
        <v>23.709303489813639</v>
      </c>
    </row>
    <row r="270" spans="1:34" x14ac:dyDescent="0.25">
      <c r="A270">
        <v>269</v>
      </c>
      <c r="B270">
        <f t="shared" ca="1" si="61"/>
        <v>15.815114498814509</v>
      </c>
      <c r="C270">
        <f t="shared" ca="1" si="62"/>
        <v>14.583796124003214</v>
      </c>
      <c r="D270">
        <f t="shared" ca="1" si="63"/>
        <v>6.5972697980623742</v>
      </c>
      <c r="E270">
        <f t="shared" ca="1" si="64"/>
        <v>231.44640523213192</v>
      </c>
      <c r="F270">
        <f t="shared" ca="1" si="65"/>
        <v>105.76148461674873</v>
      </c>
      <c r="G270">
        <f t="shared" ca="1" si="66"/>
        <v>96.840615910696897</v>
      </c>
      <c r="H270">
        <f t="shared" ca="1" si="67"/>
        <v>61.532613929994483</v>
      </c>
      <c r="I270">
        <f t="shared" ca="1" si="68"/>
        <v>45.960716419193133</v>
      </c>
      <c r="J270">
        <f t="shared" ca="1" si="69"/>
        <v>43.439610884674288</v>
      </c>
      <c r="K270">
        <f t="shared" ca="1" si="70"/>
        <v>22.06584425460802</v>
      </c>
      <c r="L270">
        <f t="shared" ca="1" si="71"/>
        <v>17.360461750697294</v>
      </c>
      <c r="M270">
        <f t="shared" ca="1" si="72"/>
        <v>16.804730293828985</v>
      </c>
      <c r="N270">
        <f t="shared" ca="1" si="73"/>
        <v>862.95582804045398</v>
      </c>
      <c r="O270">
        <f t="shared" ca="1" si="74"/>
        <v>1522.005592089314</v>
      </c>
      <c r="P270">
        <f t="shared" ca="1" si="75"/>
        <v>23.462406029958466</v>
      </c>
      <c r="S270">
        <v>269</v>
      </c>
      <c r="T270">
        <v>17.671253905711499</v>
      </c>
      <c r="U270">
        <v>16.556909631625235</v>
      </c>
      <c r="V270">
        <v>3.5994431967508325</v>
      </c>
      <c r="W270">
        <v>294.32784782672911</v>
      </c>
      <c r="X270">
        <v>65.412980825710434</v>
      </c>
      <c r="Y270">
        <v>61.423416479001723</v>
      </c>
      <c r="Z270">
        <v>68.56525406975598</v>
      </c>
      <c r="AA270">
        <v>42.966795229483637</v>
      </c>
      <c r="AB270">
        <v>41.534424953598737</v>
      </c>
      <c r="AC270">
        <v>25.001163161722591</v>
      </c>
      <c r="AD270">
        <v>19.765160658985586</v>
      </c>
      <c r="AE270">
        <v>17.703328246436534</v>
      </c>
      <c r="AF270">
        <v>832.18040317201212</v>
      </c>
      <c r="AG270">
        <v>1053.5031978458917</v>
      </c>
      <c r="AH270">
        <v>26.105210861459678</v>
      </c>
    </row>
    <row r="271" spans="1:34" x14ac:dyDescent="0.25">
      <c r="A271">
        <v>270</v>
      </c>
      <c r="B271">
        <f t="shared" ca="1" si="61"/>
        <v>12.983695748491446</v>
      </c>
      <c r="C271">
        <f t="shared" ca="1" si="62"/>
        <v>14.778894362858743</v>
      </c>
      <c r="D271">
        <f t="shared" ca="1" si="63"/>
        <v>9.6532217696208011</v>
      </c>
      <c r="E271">
        <f t="shared" ca="1" si="64"/>
        <v>192.38026037875463</v>
      </c>
      <c r="F271">
        <f t="shared" ca="1" si="65"/>
        <v>126.10598899160543</v>
      </c>
      <c r="G271">
        <f t="shared" ca="1" si="66"/>
        <v>143.36119323508504</v>
      </c>
      <c r="H271">
        <f t="shared" ca="1" si="67"/>
        <v>55.909523772149669</v>
      </c>
      <c r="I271">
        <f t="shared" ca="1" si="68"/>
        <v>46.556712835487623</v>
      </c>
      <c r="J271">
        <f t="shared" ca="1" si="69"/>
        <v>50.093375375316086</v>
      </c>
      <c r="K271">
        <f t="shared" ca="1" si="70"/>
        <v>19.812241985218762</v>
      </c>
      <c r="L271">
        <f t="shared" ca="1" si="71"/>
        <v>17.911662338391785</v>
      </c>
      <c r="M271">
        <f t="shared" ca="1" si="72"/>
        <v>18.096831942316243</v>
      </c>
      <c r="N271">
        <f t="shared" ca="1" si="73"/>
        <v>921.73267432410989</v>
      </c>
      <c r="O271">
        <f t="shared" ca="1" si="74"/>
        <v>1853.6776231262274</v>
      </c>
      <c r="P271">
        <f t="shared" ca="1" si="75"/>
        <v>22.399539483871433</v>
      </c>
      <c r="S271">
        <v>270</v>
      </c>
      <c r="T271">
        <v>14.558765606305446</v>
      </c>
      <c r="U271">
        <v>9.593299402346112</v>
      </c>
      <c r="V271">
        <v>2.8040962734896633</v>
      </c>
      <c r="W271">
        <v>141.24113883241978</v>
      </c>
      <c r="X271">
        <v>41.666968389114452</v>
      </c>
      <c r="Y271">
        <v>27.533975054528582</v>
      </c>
      <c r="Z271">
        <v>49.109597294459149</v>
      </c>
      <c r="AA271">
        <v>34.808354828014728</v>
      </c>
      <c r="AB271">
        <v>25.764067635009269</v>
      </c>
      <c r="AC271">
        <v>18.514126285358582</v>
      </c>
      <c r="AD271">
        <v>16.45607907829142</v>
      </c>
      <c r="AE271">
        <v>10.833357745971586</v>
      </c>
      <c r="AF271">
        <v>416.14187964896763</v>
      </c>
      <c r="AG271">
        <v>392.52087995346545</v>
      </c>
      <c r="AH271">
        <v>18.566614368558987</v>
      </c>
    </row>
    <row r="272" spans="1:34" x14ac:dyDescent="0.25">
      <c r="A272">
        <v>271</v>
      </c>
      <c r="B272">
        <f t="shared" ca="1" si="61"/>
        <v>15.861804598549138</v>
      </c>
      <c r="C272">
        <f t="shared" ca="1" si="62"/>
        <v>11.31860974719282</v>
      </c>
      <c r="D272">
        <f t="shared" ca="1" si="63"/>
        <v>8.9795970518156842</v>
      </c>
      <c r="E272">
        <f t="shared" ca="1" si="64"/>
        <v>179.86575258276312</v>
      </c>
      <c r="F272">
        <f t="shared" ca="1" si="65"/>
        <v>142.43925751689784</v>
      </c>
      <c r="G272">
        <f t="shared" ca="1" si="66"/>
        <v>101.91091571296833</v>
      </c>
      <c r="H272">
        <f t="shared" ca="1" si="67"/>
        <v>54.804445029833097</v>
      </c>
      <c r="I272">
        <f t="shared" ca="1" si="68"/>
        <v>50.75773023058585</v>
      </c>
      <c r="J272">
        <f t="shared" ca="1" si="69"/>
        <v>41.958118760396538</v>
      </c>
      <c r="K272">
        <f t="shared" ca="1" si="70"/>
        <v>20.706052437230031</v>
      </c>
      <c r="L272">
        <f t="shared" ca="1" si="71"/>
        <v>18.738422288330593</v>
      </c>
      <c r="M272">
        <f t="shared" ca="1" si="72"/>
        <v>15.870981104413277</v>
      </c>
      <c r="N272">
        <f t="shared" ca="1" si="73"/>
        <v>848.66351850632475</v>
      </c>
      <c r="O272">
        <f t="shared" ca="1" si="74"/>
        <v>1612.7955781736623</v>
      </c>
      <c r="P272">
        <f t="shared" ca="1" si="75"/>
        <v>22.772167077838425</v>
      </c>
      <c r="S272">
        <v>271</v>
      </c>
      <c r="T272">
        <v>11.304381135262018</v>
      </c>
      <c r="U272">
        <v>7.860018009279667</v>
      </c>
      <c r="V272">
        <v>2.0428475360091545</v>
      </c>
      <c r="W272">
        <v>89.159673990856831</v>
      </c>
      <c r="X272">
        <v>23.561763398218361</v>
      </c>
      <c r="Y272">
        <v>17.524834198024461</v>
      </c>
      <c r="Z272">
        <v>39.779929103992195</v>
      </c>
      <c r="AA272">
        <v>27.582023910797023</v>
      </c>
      <c r="AB272">
        <v>21.463736474760431</v>
      </c>
      <c r="AC272">
        <v>14.497297028902281</v>
      </c>
      <c r="AD272">
        <v>12.792878970973675</v>
      </c>
      <c r="AE272">
        <v>9.8725522923493276</v>
      </c>
      <c r="AF272">
        <v>256.17371903284811</v>
      </c>
      <c r="AG272">
        <v>182.41332546476787</v>
      </c>
      <c r="AH272">
        <v>15.728565678924934</v>
      </c>
    </row>
    <row r="273" spans="1:34" x14ac:dyDescent="0.25">
      <c r="A273">
        <v>272</v>
      </c>
      <c r="B273">
        <f t="shared" ca="1" si="61"/>
        <v>15.490885542318409</v>
      </c>
      <c r="C273">
        <f t="shared" ca="1" si="62"/>
        <v>16.646967535491179</v>
      </c>
      <c r="D273">
        <f t="shared" ca="1" si="63"/>
        <v>8.0391304448685581</v>
      </c>
      <c r="E273">
        <f t="shared" ca="1" si="64"/>
        <v>259.05204535198823</v>
      </c>
      <c r="F273">
        <f t="shared" ca="1" si="65"/>
        <v>124.77527815669305</v>
      </c>
      <c r="G273">
        <f t="shared" ca="1" si="66"/>
        <v>134.64868269205809</v>
      </c>
      <c r="H273">
        <f t="shared" ca="1" si="67"/>
        <v>64.439974463526681</v>
      </c>
      <c r="I273">
        <f t="shared" ca="1" si="68"/>
        <v>47.132614716448749</v>
      </c>
      <c r="J273">
        <f t="shared" ca="1" si="69"/>
        <v>49.835893563596422</v>
      </c>
      <c r="K273">
        <f t="shared" ca="1" si="70"/>
        <v>23.981035808583627</v>
      </c>
      <c r="L273">
        <f t="shared" ca="1" si="71"/>
        <v>17.693442446241828</v>
      </c>
      <c r="M273">
        <f t="shared" ca="1" si="72"/>
        <v>19.490843075863737</v>
      </c>
      <c r="N273">
        <f t="shared" ca="1" si="73"/>
        <v>1032.6825973807438</v>
      </c>
      <c r="O273">
        <f t="shared" ca="1" si="74"/>
        <v>2073.992670689448</v>
      </c>
      <c r="P273">
        <f t="shared" ca="1" si="75"/>
        <v>24.639756468610216</v>
      </c>
      <c r="S273">
        <v>272</v>
      </c>
      <c r="T273">
        <v>14.176856957888905</v>
      </c>
      <c r="U273">
        <v>15.910940023411289</v>
      </c>
      <c r="V273">
        <v>6.1144159073218161</v>
      </c>
      <c r="W273">
        <v>226.27167799697935</v>
      </c>
      <c r="X273">
        <v>87.860813277326656</v>
      </c>
      <c r="Y273">
        <v>99.035412881285012</v>
      </c>
      <c r="Z273">
        <v>61.045754663990756</v>
      </c>
      <c r="AA273">
        <v>41.892093171360933</v>
      </c>
      <c r="AB273">
        <v>45.295258472844246</v>
      </c>
      <c r="AC273">
        <v>22.530284776896224</v>
      </c>
      <c r="AD273">
        <v>15.649155591551434</v>
      </c>
      <c r="AE273">
        <v>17.762959101094555</v>
      </c>
      <c r="AF273">
        <v>819.7540532942952</v>
      </c>
      <c r="AG273">
        <v>1380.7936651195241</v>
      </c>
      <c r="AH273">
        <v>22.989982099648078</v>
      </c>
    </row>
    <row r="274" spans="1:34" x14ac:dyDescent="0.25">
      <c r="A274">
        <v>273</v>
      </c>
      <c r="B274">
        <f t="shared" ca="1" si="61"/>
        <v>18.223533732326288</v>
      </c>
      <c r="C274">
        <f t="shared" ca="1" si="62"/>
        <v>13.378879916353796</v>
      </c>
      <c r="D274">
        <f t="shared" ca="1" si="63"/>
        <v>7.6597513673523334</v>
      </c>
      <c r="E274">
        <f t="shared" ca="1" si="64"/>
        <v>243.88785290361665</v>
      </c>
      <c r="F274">
        <f t="shared" ca="1" si="65"/>
        <v>140.46086701905915</v>
      </c>
      <c r="G274">
        <f t="shared" ca="1" si="66"/>
        <v>102.58724168678046</v>
      </c>
      <c r="H274">
        <f t="shared" ca="1" si="67"/>
        <v>64.594673015117294</v>
      </c>
      <c r="I274">
        <f t="shared" ca="1" si="68"/>
        <v>52.666803101511555</v>
      </c>
      <c r="J274">
        <f t="shared" ca="1" si="69"/>
        <v>42.394580299716324</v>
      </c>
      <c r="K274">
        <f t="shared" ca="1" si="70"/>
        <v>24.430709563555634</v>
      </c>
      <c r="L274">
        <f t="shared" ca="1" si="71"/>
        <v>19.983446508317982</v>
      </c>
      <c r="M274">
        <f t="shared" ca="1" si="72"/>
        <v>16.696944804702788</v>
      </c>
      <c r="N274">
        <f t="shared" ca="1" si="73"/>
        <v>971.87991766603011</v>
      </c>
      <c r="O274">
        <f t="shared" ca="1" si="74"/>
        <v>1867.5701485731215</v>
      </c>
      <c r="P274">
        <f t="shared" ca="1" si="75"/>
        <v>25.368336184925173</v>
      </c>
      <c r="S274">
        <v>273</v>
      </c>
      <c r="T274">
        <v>17.068398408195822</v>
      </c>
      <c r="U274">
        <v>9.3394454427077669</v>
      </c>
      <c r="V274">
        <v>3.3587974136705743</v>
      </c>
      <c r="W274">
        <v>160.56271176881768</v>
      </c>
      <c r="X274">
        <v>58.092723362291665</v>
      </c>
      <c r="Y274">
        <v>32.958518575219841</v>
      </c>
      <c r="Z274">
        <v>53.201893313901301</v>
      </c>
      <c r="AA274">
        <v>41.981976152193745</v>
      </c>
      <c r="AB274">
        <v>27.16430255604811</v>
      </c>
      <c r="AC274">
        <v>20.830216125510418</v>
      </c>
      <c r="AD274">
        <v>17.648619309705786</v>
      </c>
      <c r="AE274">
        <v>11.012379544476348</v>
      </c>
      <c r="AF274">
        <v>496.86714927699109</v>
      </c>
      <c r="AG274">
        <v>536.10110135112961</v>
      </c>
      <c r="AH274">
        <v>21.538437728275383</v>
      </c>
    </row>
    <row r="275" spans="1:34" x14ac:dyDescent="0.25">
      <c r="A275">
        <v>274</v>
      </c>
      <c r="B275">
        <f t="shared" ca="1" si="61"/>
        <v>12.091459466479048</v>
      </c>
      <c r="C275">
        <f t="shared" ca="1" si="62"/>
        <v>9.1562349804900229</v>
      </c>
      <c r="D275">
        <f t="shared" ca="1" si="63"/>
        <v>2.5251102178566374</v>
      </c>
      <c r="E275">
        <f t="shared" ca="1" si="64"/>
        <v>111.78833155530506</v>
      </c>
      <c r="F275">
        <f t="shared" ca="1" si="65"/>
        <v>30.788618587238076</v>
      </c>
      <c r="G275">
        <f t="shared" ca="1" si="66"/>
        <v>24.642277930261731</v>
      </c>
      <c r="H275">
        <f t="shared" ca="1" si="67"/>
        <v>44.482751294002377</v>
      </c>
      <c r="I275">
        <f t="shared" ca="1" si="68"/>
        <v>29.581007653207706</v>
      </c>
      <c r="J275">
        <f t="shared" ca="1" si="69"/>
        <v>24.431655231861328</v>
      </c>
      <c r="K275">
        <f t="shared" ca="1" si="70"/>
        <v>16.092830257551807</v>
      </c>
      <c r="L275">
        <f t="shared" ca="1" si="71"/>
        <v>13.909184794586857</v>
      </c>
      <c r="M275">
        <f t="shared" ca="1" si="72"/>
        <v>11.020314916746131</v>
      </c>
      <c r="N275">
        <f t="shared" ca="1" si="73"/>
        <v>329.00373736588841</v>
      </c>
      <c r="O275">
        <f t="shared" ca="1" si="74"/>
        <v>280.17373833521668</v>
      </c>
      <c r="P275">
        <f t="shared" ca="1" si="75"/>
        <v>16.992906102528995</v>
      </c>
      <c r="S275">
        <v>274</v>
      </c>
      <c r="T275">
        <v>17.866709716866922</v>
      </c>
      <c r="U275">
        <v>10.40248749969532</v>
      </c>
      <c r="V275">
        <v>9.9375139414200433</v>
      </c>
      <c r="W275">
        <v>186.38055137153313</v>
      </c>
      <c r="X275">
        <v>179.52910119487353</v>
      </c>
      <c r="Y275">
        <v>104.36174633709101</v>
      </c>
      <c r="Z275">
        <v>56.628627342943744</v>
      </c>
      <c r="AA275">
        <v>57.333147161851514</v>
      </c>
      <c r="AB275">
        <v>40.687043556182964</v>
      </c>
      <c r="AC275">
        <v>21.361521691246534</v>
      </c>
      <c r="AD275">
        <v>20.506082737403741</v>
      </c>
      <c r="AE275">
        <v>15.568550022741315</v>
      </c>
      <c r="AF275">
        <v>933.77286873401545</v>
      </c>
      <c r="AG275">
        <v>1848.6524781341329</v>
      </c>
      <c r="AH275">
        <v>24.465110888625954</v>
      </c>
    </row>
    <row r="276" spans="1:34" x14ac:dyDescent="0.25">
      <c r="A276">
        <v>275</v>
      </c>
      <c r="B276">
        <f t="shared" ca="1" si="61"/>
        <v>15.25560546195713</v>
      </c>
      <c r="C276">
        <f t="shared" ca="1" si="62"/>
        <v>15.476268101404004</v>
      </c>
      <c r="D276">
        <f t="shared" ca="1" si="63"/>
        <v>7.8203865320837016</v>
      </c>
      <c r="E276">
        <f t="shared" ca="1" si="64"/>
        <v>237.86398315616086</v>
      </c>
      <c r="F276">
        <f t="shared" ca="1" si="65"/>
        <v>119.56386272962932</v>
      </c>
      <c r="G276">
        <f t="shared" ca="1" si="66"/>
        <v>121.80791444974766</v>
      </c>
      <c r="H276">
        <f t="shared" ca="1" si="67"/>
        <v>61.490661441415092</v>
      </c>
      <c r="I276">
        <f t="shared" ca="1" si="68"/>
        <v>47.810807514742606</v>
      </c>
      <c r="J276">
        <f t="shared" ca="1" si="69"/>
        <v>48.406305860652978</v>
      </c>
      <c r="K276">
        <f t="shared" ca="1" si="70"/>
        <v>22.218881096704422</v>
      </c>
      <c r="L276">
        <f t="shared" ca="1" si="71"/>
        <v>17.435182770849792</v>
      </c>
      <c r="M276">
        <f t="shared" ca="1" si="72"/>
        <v>18.659105755911838</v>
      </c>
      <c r="N276">
        <f t="shared" ca="1" si="73"/>
        <v>954.31034369601684</v>
      </c>
      <c r="O276">
        <f t="shared" ca="1" si="74"/>
        <v>1848.3911055317724</v>
      </c>
      <c r="P276">
        <f t="shared" ca="1" si="75"/>
        <v>23.333812212528599</v>
      </c>
      <c r="S276">
        <v>275</v>
      </c>
      <c r="T276">
        <v>18.39184035125335</v>
      </c>
      <c r="U276">
        <v>6.0706373844101478</v>
      </c>
      <c r="V276">
        <v>9.4340815714030644</v>
      </c>
      <c r="W276">
        <v>112.31661316869055</v>
      </c>
      <c r="X276">
        <v>174.17037764533399</v>
      </c>
      <c r="Y276">
        <v>57.545232315085684</v>
      </c>
      <c r="Z276">
        <v>50.277154412932774</v>
      </c>
      <c r="AA276">
        <v>57.501622745005044</v>
      </c>
      <c r="AB276">
        <v>32.958370558158038</v>
      </c>
      <c r="AC276">
        <v>21.036813126937304</v>
      </c>
      <c r="AD276">
        <v>21.721504730146734</v>
      </c>
      <c r="AE276">
        <v>13.016809233680643</v>
      </c>
      <c r="AF276">
        <v>686.20757686557033</v>
      </c>
      <c r="AG276">
        <v>1053.7552059895027</v>
      </c>
      <c r="AH276">
        <v>21.82587679466409</v>
      </c>
    </row>
    <row r="277" spans="1:34" x14ac:dyDescent="0.25">
      <c r="A277">
        <v>276</v>
      </c>
      <c r="B277">
        <f t="shared" ca="1" si="61"/>
        <v>12.037688089623266</v>
      </c>
      <c r="C277">
        <f t="shared" ca="1" si="62"/>
        <v>15.628997334149041</v>
      </c>
      <c r="D277">
        <f t="shared" ca="1" si="63"/>
        <v>7.3863383240979665</v>
      </c>
      <c r="E277">
        <f t="shared" ca="1" si="64"/>
        <v>189.43056071262299</v>
      </c>
      <c r="F277">
        <f t="shared" ca="1" si="65"/>
        <v>90.10503323727481</v>
      </c>
      <c r="G277">
        <f t="shared" ca="1" si="66"/>
        <v>116.71102712535689</v>
      </c>
      <c r="H277">
        <f t="shared" ca="1" si="67"/>
        <v>56.327843391082723</v>
      </c>
      <c r="I277">
        <f t="shared" ca="1" si="68"/>
        <v>39.445291550393144</v>
      </c>
      <c r="J277">
        <f t="shared" ca="1" si="69"/>
        <v>47.923667378206069</v>
      </c>
      <c r="K277">
        <f t="shared" ca="1" si="70"/>
        <v>21.688220872565907</v>
      </c>
      <c r="L277">
        <f t="shared" ca="1" si="71"/>
        <v>14.266247286136375</v>
      </c>
      <c r="M277">
        <f t="shared" ca="1" si="72"/>
        <v>19.267356905773259</v>
      </c>
      <c r="N277">
        <f t="shared" ca="1" si="73"/>
        <v>786.6978202298036</v>
      </c>
      <c r="O277">
        <f t="shared" ca="1" si="74"/>
        <v>1390.4104495437393</v>
      </c>
      <c r="P277">
        <f t="shared" ca="1" si="75"/>
        <v>22.736141422076358</v>
      </c>
      <c r="S277">
        <v>276</v>
      </c>
      <c r="T277">
        <v>17.042365441074004</v>
      </c>
      <c r="U277">
        <v>6.2193061097675661</v>
      </c>
      <c r="V277">
        <v>3.6606489490968306</v>
      </c>
      <c r="W277">
        <v>106.41652673379424</v>
      </c>
      <c r="X277">
        <v>63.643430960224258</v>
      </c>
      <c r="Y277">
        <v>23.616160514501924</v>
      </c>
      <c r="Z277">
        <v>46.568491456197087</v>
      </c>
      <c r="AA277">
        <v>41.552078527710108</v>
      </c>
      <c r="AB277">
        <v>20.814001130529395</v>
      </c>
      <c r="AC277">
        <v>19.992775778566731</v>
      </c>
      <c r="AD277">
        <v>18.217995050938534</v>
      </c>
      <c r="AE277">
        <v>9.0783719030194607</v>
      </c>
      <c r="AF277">
        <v>383.42601277590995</v>
      </c>
      <c r="AG277">
        <v>388.31979548861085</v>
      </c>
      <c r="AH277">
        <v>20.305424950691322</v>
      </c>
    </row>
    <row r="278" spans="1:34" x14ac:dyDescent="0.25">
      <c r="A278">
        <v>277</v>
      </c>
      <c r="B278">
        <f t="shared" ca="1" si="61"/>
        <v>13.312929282354444</v>
      </c>
      <c r="C278">
        <f t="shared" ca="1" si="62"/>
        <v>10.353482021189636</v>
      </c>
      <c r="D278">
        <f t="shared" ca="1" si="63"/>
        <v>2.7482578388882573</v>
      </c>
      <c r="E278">
        <f t="shared" ca="1" si="64"/>
        <v>138.33572745741634</v>
      </c>
      <c r="F278">
        <f t="shared" ca="1" si="65"/>
        <v>37.000626359617947</v>
      </c>
      <c r="G278">
        <f t="shared" ca="1" si="66"/>
        <v>29.816568810208647</v>
      </c>
      <c r="H278">
        <f t="shared" ca="1" si="67"/>
        <v>48.34129659248967</v>
      </c>
      <c r="I278">
        <f t="shared" ca="1" si="68"/>
        <v>33.372677635370337</v>
      </c>
      <c r="J278">
        <f t="shared" ca="1" si="69"/>
        <v>27.953274837555437</v>
      </c>
      <c r="K278">
        <f t="shared" ca="1" si="70"/>
        <v>17.176273531929997</v>
      </c>
      <c r="L278">
        <f t="shared" ca="1" si="71"/>
        <v>13.661146039700029</v>
      </c>
      <c r="M278">
        <f t="shared" ca="1" si="72"/>
        <v>12.381011314498009</v>
      </c>
      <c r="N278">
        <f t="shared" ca="1" si="73"/>
        <v>405.79351027834889</v>
      </c>
      <c r="O278">
        <f t="shared" ca="1" si="74"/>
        <v>379.00581429231443</v>
      </c>
      <c r="P278">
        <f t="shared" ca="1" si="75"/>
        <v>18.437155025765779</v>
      </c>
      <c r="S278">
        <v>277</v>
      </c>
      <c r="T278">
        <v>14.673076813453436</v>
      </c>
      <c r="U278">
        <v>7.9153826557013858</v>
      </c>
      <c r="V278">
        <v>4.5813574516036564</v>
      </c>
      <c r="W278">
        <v>117.28378895358932</v>
      </c>
      <c r="X278">
        <v>67.987265330814878</v>
      </c>
      <c r="Y278">
        <v>37.65892687979791</v>
      </c>
      <c r="Z278">
        <v>47.023363659527611</v>
      </c>
      <c r="AA278">
        <v>39.003674444859996</v>
      </c>
      <c r="AB278">
        <v>25.033312532541647</v>
      </c>
      <c r="AC278">
        <v>17.381816879169332</v>
      </c>
      <c r="AD278">
        <v>15.890205350580008</v>
      </c>
      <c r="AE278">
        <v>9.4989692444966138</v>
      </c>
      <c r="AF278">
        <v>440.14362278786007</v>
      </c>
      <c r="AG278">
        <v>532.5594960003823</v>
      </c>
      <c r="AH278">
        <v>18.040435373829816</v>
      </c>
    </row>
    <row r="279" spans="1:34" x14ac:dyDescent="0.25">
      <c r="A279">
        <v>278</v>
      </c>
      <c r="B279">
        <f t="shared" ca="1" si="61"/>
        <v>19.334846273423373</v>
      </c>
      <c r="C279">
        <f t="shared" ca="1" si="62"/>
        <v>10.722459647591972</v>
      </c>
      <c r="D279">
        <f t="shared" ca="1" si="63"/>
        <v>4.3032338079130303</v>
      </c>
      <c r="E279">
        <f t="shared" ca="1" si="64"/>
        <v>208.32017796325994</v>
      </c>
      <c r="F279">
        <f t="shared" ca="1" si="65"/>
        <v>84.104453947578079</v>
      </c>
      <c r="G279">
        <f t="shared" ca="1" si="66"/>
        <v>47.477587666807374</v>
      </c>
      <c r="H279">
        <f t="shared" ca="1" si="67"/>
        <v>62.072907710174974</v>
      </c>
      <c r="I279">
        <f t="shared" ca="1" si="68"/>
        <v>47.691994458811877</v>
      </c>
      <c r="J279">
        <f t="shared" ca="1" si="69"/>
        <v>30.902591775601447</v>
      </c>
      <c r="K279">
        <f t="shared" ca="1" si="70"/>
        <v>22.118678953572516</v>
      </c>
      <c r="L279">
        <f t="shared" ca="1" si="71"/>
        <v>21.539183436469791</v>
      </c>
      <c r="M279">
        <f t="shared" ca="1" si="72"/>
        <v>13.211094435402448</v>
      </c>
      <c r="N279">
        <f t="shared" ca="1" si="73"/>
        <v>674.78556988009109</v>
      </c>
      <c r="O279">
        <f t="shared" ca="1" si="74"/>
        <v>893.52521300775697</v>
      </c>
      <c r="P279">
        <f t="shared" ca="1" si="75"/>
        <v>23.008259868635648</v>
      </c>
      <c r="S279">
        <v>278</v>
      </c>
      <c r="T279">
        <v>17.213541953362537</v>
      </c>
      <c r="U279">
        <v>11.963252603530933</v>
      </c>
      <c r="V279">
        <v>7.4242050337427896</v>
      </c>
      <c r="W279">
        <v>206.18864289841213</v>
      </c>
      <c r="X279">
        <v>129.35018020315781</v>
      </c>
      <c r="Y279">
        <v>90.325624402938914</v>
      </c>
      <c r="Z279">
        <v>58.799658824012873</v>
      </c>
      <c r="AA279">
        <v>50.21955336484379</v>
      </c>
      <c r="AB279">
        <v>39.784135456733601</v>
      </c>
      <c r="AC279">
        <v>21.839261827188626</v>
      </c>
      <c r="AD279">
        <v>19.069548393232711</v>
      </c>
      <c r="AE279">
        <v>14.490299209149565</v>
      </c>
      <c r="AF279">
        <v>845.75069661719931</v>
      </c>
      <c r="AG279">
        <v>1530.2620756908984</v>
      </c>
      <c r="AH279">
        <v>23.139023782969371</v>
      </c>
    </row>
    <row r="280" spans="1:34" x14ac:dyDescent="0.25">
      <c r="A280">
        <v>279</v>
      </c>
      <c r="B280">
        <f t="shared" ca="1" si="61"/>
        <v>17.737117761017291</v>
      </c>
      <c r="C280">
        <f t="shared" ca="1" si="62"/>
        <v>6.0440111142178363</v>
      </c>
      <c r="D280">
        <f t="shared" ca="1" si="63"/>
        <v>4.1882896935361007</v>
      </c>
      <c r="E280">
        <f t="shared" ca="1" si="64"/>
        <v>107.64649137123493</v>
      </c>
      <c r="F280">
        <f t="shared" ca="1" si="65"/>
        <v>75.780766666675618</v>
      </c>
      <c r="G280">
        <f t="shared" ca="1" si="66"/>
        <v>27.008916139014428</v>
      </c>
      <c r="H280">
        <f t="shared" ca="1" si="67"/>
        <v>47.928458650641389</v>
      </c>
      <c r="I280">
        <f t="shared" ca="1" si="68"/>
        <v>45.836387639185105</v>
      </c>
      <c r="J280">
        <f t="shared" ca="1" si="69"/>
        <v>20.53672756373108</v>
      </c>
      <c r="K280">
        <f t="shared" ca="1" si="70"/>
        <v>18.977356153964951</v>
      </c>
      <c r="L280">
        <f t="shared" ca="1" si="71"/>
        <v>18.739238220495555</v>
      </c>
      <c r="M280">
        <f t="shared" ca="1" si="72"/>
        <v>8.6036985306517018</v>
      </c>
      <c r="N280">
        <f t="shared" ca="1" si="73"/>
        <v>414.72513551914756</v>
      </c>
      <c r="O280">
        <f t="shared" ca="1" si="74"/>
        <v>449.0147077586218</v>
      </c>
      <c r="P280">
        <f t="shared" ca="1" si="75"/>
        <v>20.003009524682703</v>
      </c>
      <c r="S280">
        <v>279</v>
      </c>
      <c r="T280">
        <v>12.311952150966665</v>
      </c>
      <c r="U280">
        <v>13.92663475463084</v>
      </c>
      <c r="V280">
        <v>5.3374280815607538</v>
      </c>
      <c r="W280">
        <v>171.49333404724817</v>
      </c>
      <c r="X280">
        <v>66.136697966391765</v>
      </c>
      <c r="Y280">
        <v>74.630217914264946</v>
      </c>
      <c r="Z280">
        <v>54.386811172171477</v>
      </c>
      <c r="AA280">
        <v>36.271508338097647</v>
      </c>
      <c r="AB280">
        <v>40.191513660888745</v>
      </c>
      <c r="AC280">
        <v>19.648093533716995</v>
      </c>
      <c r="AD280">
        <v>13.584265518422107</v>
      </c>
      <c r="AE280">
        <v>16.424655213635432</v>
      </c>
      <c r="AF280">
        <v>624.63858403940117</v>
      </c>
      <c r="AG280">
        <v>915.62686942561311</v>
      </c>
      <c r="AH280">
        <v>20.673570203170591</v>
      </c>
    </row>
    <row r="281" spans="1:34" x14ac:dyDescent="0.25">
      <c r="A281">
        <v>280</v>
      </c>
      <c r="B281">
        <f t="shared" ca="1" si="61"/>
        <v>19.834785323711163</v>
      </c>
      <c r="C281">
        <f t="shared" ca="1" si="62"/>
        <v>9.6539641169084227</v>
      </c>
      <c r="D281">
        <f t="shared" ca="1" si="63"/>
        <v>8.872482075578958</v>
      </c>
      <c r="E281">
        <f t="shared" ca="1" si="64"/>
        <v>191.59556448179299</v>
      </c>
      <c r="F281">
        <f t="shared" ca="1" si="65"/>
        <v>176.92979639659856</v>
      </c>
      <c r="G281">
        <f t="shared" ca="1" si="66"/>
        <v>86.423183757399684</v>
      </c>
      <c r="H281">
        <f t="shared" ca="1" si="67"/>
        <v>60.583636885697615</v>
      </c>
      <c r="I281">
        <f t="shared" ca="1" si="68"/>
        <v>58.675365638124454</v>
      </c>
      <c r="J281">
        <f t="shared" ca="1" si="69"/>
        <v>38.809045665800753</v>
      </c>
      <c r="K281">
        <f t="shared" ca="1" si="70"/>
        <v>23.5883699746351</v>
      </c>
      <c r="L281">
        <f t="shared" ca="1" si="71"/>
        <v>23.393533988743975</v>
      </c>
      <c r="M281">
        <f t="shared" ca="1" si="72"/>
        <v>14.102605305498516</v>
      </c>
      <c r="N281">
        <f t="shared" ca="1" si="73"/>
        <v>907.30105500703746</v>
      </c>
      <c r="O281">
        <f t="shared" ca="1" si="74"/>
        <v>1698.9826630544651</v>
      </c>
      <c r="P281">
        <f t="shared" ca="1" si="75"/>
        <v>25.274905794818366</v>
      </c>
      <c r="S281">
        <v>280</v>
      </c>
      <c r="T281">
        <v>11.813589168868235</v>
      </c>
      <c r="U281">
        <v>14.518765871446595</v>
      </c>
      <c r="V281">
        <v>9.1763969633019471</v>
      </c>
      <c r="W281">
        <v>173.3180136458555</v>
      </c>
      <c r="X281">
        <v>110.31886936288333</v>
      </c>
      <c r="Y281">
        <v>134.01009400321547</v>
      </c>
      <c r="Z281">
        <v>54.429090499705651</v>
      </c>
      <c r="AA281">
        <v>41.98950015387819</v>
      </c>
      <c r="AB281">
        <v>47.577753541753616</v>
      </c>
      <c r="AC281">
        <v>20.669103662674026</v>
      </c>
      <c r="AD281">
        <v>15.446424208245833</v>
      </c>
      <c r="AE281">
        <v>17.486652233462511</v>
      </c>
      <c r="AF281">
        <v>827.55036755844878</v>
      </c>
      <c r="AG281">
        <v>1574.5628450259567</v>
      </c>
      <c r="AH281">
        <v>21.875018827435216</v>
      </c>
    </row>
    <row r="282" spans="1:34" x14ac:dyDescent="0.25">
      <c r="A282">
        <v>281</v>
      </c>
      <c r="B282">
        <f t="shared" ca="1" si="61"/>
        <v>12.948355287242386</v>
      </c>
      <c r="C282">
        <f t="shared" ca="1" si="62"/>
        <v>6.4633404427851158</v>
      </c>
      <c r="D282">
        <f t="shared" ca="1" si="63"/>
        <v>6.651587878007386</v>
      </c>
      <c r="E282">
        <f t="shared" ca="1" si="64"/>
        <v>84.35691020837659</v>
      </c>
      <c r="F282">
        <f t="shared" ca="1" si="65"/>
        <v>87.340783352240393</v>
      </c>
      <c r="G282">
        <f t="shared" ca="1" si="66"/>
        <v>44.321874146862008</v>
      </c>
      <c r="H282">
        <f t="shared" ca="1" si="67"/>
        <v>39.645568535927865</v>
      </c>
      <c r="I282">
        <f t="shared" ca="1" si="68"/>
        <v>40.153323134804388</v>
      </c>
      <c r="J282">
        <f t="shared" ca="1" si="69"/>
        <v>27.601451528052419</v>
      </c>
      <c r="K282">
        <f t="shared" ca="1" si="70"/>
        <v>15.304437843217752</v>
      </c>
      <c r="L282">
        <f t="shared" ca="1" si="71"/>
        <v>16.237279756075129</v>
      </c>
      <c r="M282">
        <f t="shared" ca="1" si="72"/>
        <v>9.3121364713263954</v>
      </c>
      <c r="N282">
        <f t="shared" ca="1" si="73"/>
        <v>425.98255569458451</v>
      </c>
      <c r="O282">
        <f t="shared" ca="1" si="74"/>
        <v>557.10705020284684</v>
      </c>
      <c r="P282">
        <f t="shared" ca="1" si="75"/>
        <v>16.210501954371047</v>
      </c>
      <c r="S282">
        <v>281</v>
      </c>
      <c r="T282">
        <v>12.886959199061485</v>
      </c>
      <c r="U282">
        <v>10.719614443694978</v>
      </c>
      <c r="V282">
        <v>9.0053477503304045</v>
      </c>
      <c r="W282">
        <v>139.28800309349072</v>
      </c>
      <c r="X282">
        <v>117.65158123846945</v>
      </c>
      <c r="Y282">
        <v>97.684597868200996</v>
      </c>
      <c r="Z282">
        <v>48.105991770595907</v>
      </c>
      <c r="AA282">
        <v>44.972833650111319</v>
      </c>
      <c r="AB282">
        <v>39.482290398762458</v>
      </c>
      <c r="AC282">
        <v>18.633001207554038</v>
      </c>
      <c r="AD282">
        <v>16.256302462903157</v>
      </c>
      <c r="AE282">
        <v>14.632926272204406</v>
      </c>
      <c r="AF282">
        <v>702.23614868008508</v>
      </c>
      <c r="AG282">
        <v>1244.9935969032815</v>
      </c>
      <c r="AH282">
        <v>20.576430261464868</v>
      </c>
    </row>
    <row r="283" spans="1:34" x14ac:dyDescent="0.25">
      <c r="A283">
        <v>282</v>
      </c>
      <c r="B283">
        <f t="shared" ca="1" si="61"/>
        <v>16.418524400359583</v>
      </c>
      <c r="C283">
        <f t="shared" ca="1" si="62"/>
        <v>6.1289616589890601</v>
      </c>
      <c r="D283">
        <f t="shared" ca="1" si="63"/>
        <v>2.5142128116529792</v>
      </c>
      <c r="E283">
        <f t="shared" ca="1" si="64"/>
        <v>100.81091231579691</v>
      </c>
      <c r="F283">
        <f t="shared" ca="1" si="65"/>
        <v>42.928838521861664</v>
      </c>
      <c r="G283">
        <f t="shared" ca="1" si="66"/>
        <v>16.705699586644585</v>
      </c>
      <c r="H283">
        <f t="shared" ca="1" si="67"/>
        <v>46.478876495197547</v>
      </c>
      <c r="I283">
        <f t="shared" ca="1" si="68"/>
        <v>38.272301006824165</v>
      </c>
      <c r="J283">
        <f t="shared" ca="1" si="69"/>
        <v>18.944197375886361</v>
      </c>
      <c r="K283">
        <f t="shared" ca="1" si="70"/>
        <v>19.121852328548641</v>
      </c>
      <c r="L283">
        <f t="shared" ca="1" si="71"/>
        <v>17.559184946823905</v>
      </c>
      <c r="M283">
        <f t="shared" ca="1" si="72"/>
        <v>7.9282466714718369</v>
      </c>
      <c r="N283">
        <f t="shared" ca="1" si="73"/>
        <v>314.72932762869505</v>
      </c>
      <c r="O283">
        <f t="shared" ca="1" si="74"/>
        <v>253.41144802761255</v>
      </c>
      <c r="P283">
        <f t="shared" ca="1" si="75"/>
        <v>19.311107998452417</v>
      </c>
      <c r="S283">
        <v>282</v>
      </c>
      <c r="T283">
        <v>15.304767008304758</v>
      </c>
      <c r="U283">
        <v>6.2053969178866097</v>
      </c>
      <c r="V283">
        <v>7.249821082888503</v>
      </c>
      <c r="W283">
        <v>96.477466978651364</v>
      </c>
      <c r="X283">
        <v>112.60228936276954</v>
      </c>
      <c r="Y283">
        <v>45.607226398325274</v>
      </c>
      <c r="Z283">
        <v>43.378789122369163</v>
      </c>
      <c r="AA283">
        <v>45.697249948676721</v>
      </c>
      <c r="AB283">
        <v>27.207313349287737</v>
      </c>
      <c r="AC283">
        <v>18.193944295725935</v>
      </c>
      <c r="AD283">
        <v>17.170734690665459</v>
      </c>
      <c r="AE283">
        <v>10.634374912094426</v>
      </c>
      <c r="AF283">
        <v>503.35990356156384</v>
      </c>
      <c r="AG283">
        <v>689.12009742614453</v>
      </c>
      <c r="AH283">
        <v>18.819694712444665</v>
      </c>
    </row>
    <row r="284" spans="1:34" x14ac:dyDescent="0.25">
      <c r="A284">
        <v>283</v>
      </c>
      <c r="B284">
        <f t="shared" ca="1" si="61"/>
        <v>14.148617322441371</v>
      </c>
      <c r="C284">
        <f t="shared" ca="1" si="62"/>
        <v>11.37972510004994</v>
      </c>
      <c r="D284">
        <f t="shared" ca="1" si="63"/>
        <v>5.9983278451548774</v>
      </c>
      <c r="E284">
        <f t="shared" ca="1" si="64"/>
        <v>161.23865813353348</v>
      </c>
      <c r="F284">
        <f t="shared" ca="1" si="65"/>
        <v>86.305678979983597</v>
      </c>
      <c r="G284">
        <f t="shared" ca="1" si="66"/>
        <v>69.349728215052266</v>
      </c>
      <c r="H284">
        <f t="shared" ca="1" si="67"/>
        <v>51.261316067705415</v>
      </c>
      <c r="I284">
        <f t="shared" ca="1" si="68"/>
        <v>41.107362595518552</v>
      </c>
      <c r="J284">
        <f t="shared" ca="1" si="69"/>
        <v>35.378740604729458</v>
      </c>
      <c r="K284">
        <f t="shared" ca="1" si="70"/>
        <v>19.813889562824873</v>
      </c>
      <c r="L284">
        <f t="shared" ca="1" si="71"/>
        <v>17.014519500135389</v>
      </c>
      <c r="M284">
        <f t="shared" ca="1" si="72"/>
        <v>14.024958797105317</v>
      </c>
      <c r="N284">
        <f t="shared" ca="1" si="73"/>
        <v>629.85839439259121</v>
      </c>
      <c r="O284">
        <f t="shared" ca="1" si="74"/>
        <v>967.20062235660419</v>
      </c>
      <c r="P284">
        <f t="shared" ca="1" si="75"/>
        <v>19.922027524709517</v>
      </c>
      <c r="S284">
        <v>283</v>
      </c>
      <c r="T284">
        <v>18.879485606580765</v>
      </c>
      <c r="U284">
        <v>6.2385559154574945</v>
      </c>
      <c r="V284">
        <v>4.7709468309524956</v>
      </c>
      <c r="W284">
        <v>119.40829801027941</v>
      </c>
      <c r="X284">
        <v>92.043666497639947</v>
      </c>
      <c r="Y284">
        <v>30.885240400359635</v>
      </c>
      <c r="Z284">
        <v>51.300784281062825</v>
      </c>
      <c r="AA284">
        <v>48.041720435303532</v>
      </c>
      <c r="AB284">
        <v>22.092491797037685</v>
      </c>
      <c r="AC284">
        <v>20.548321484917878</v>
      </c>
      <c r="AD284">
        <v>21.289866775614289</v>
      </c>
      <c r="AE284">
        <v>9.806205697127611</v>
      </c>
      <c r="AF284">
        <v>476.28430397072839</v>
      </c>
      <c r="AG284">
        <v>562.13110388621465</v>
      </c>
      <c r="AH284">
        <v>22.100537529292097</v>
      </c>
    </row>
    <row r="285" spans="1:34" x14ac:dyDescent="0.25">
      <c r="A285">
        <v>284</v>
      </c>
      <c r="B285">
        <f t="shared" ca="1" si="61"/>
        <v>18.533647125191997</v>
      </c>
      <c r="C285">
        <f t="shared" ca="1" si="62"/>
        <v>9.3711937203050244</v>
      </c>
      <c r="D285">
        <f t="shared" ca="1" si="63"/>
        <v>3.2226994952197918</v>
      </c>
      <c r="E285">
        <f t="shared" ca="1" si="64"/>
        <v>175.65969001873839</v>
      </c>
      <c r="F285">
        <f t="shared" ca="1" si="65"/>
        <v>60.327723054744318</v>
      </c>
      <c r="G285">
        <f t="shared" ca="1" si="66"/>
        <v>32.151114131373511</v>
      </c>
      <c r="H285">
        <f t="shared" ca="1" si="67"/>
        <v>57.254724784898031</v>
      </c>
      <c r="I285">
        <f t="shared" ca="1" si="68"/>
        <v>45.14673234991065</v>
      </c>
      <c r="J285">
        <f t="shared" ca="1" si="69"/>
        <v>26.18682698395639</v>
      </c>
      <c r="K285">
        <f t="shared" ca="1" si="70"/>
        <v>22.316492575128297</v>
      </c>
      <c r="L285">
        <f t="shared" ca="1" si="71"/>
        <v>18.972488832933159</v>
      </c>
      <c r="M285">
        <f t="shared" ca="1" si="72"/>
        <v>10.492232509988437</v>
      </c>
      <c r="N285">
        <f t="shared" ca="1" si="73"/>
        <v>529.02746346937988</v>
      </c>
      <c r="O285">
        <f t="shared" ca="1" si="74"/>
        <v>561.30957826653616</v>
      </c>
      <c r="P285">
        <f t="shared" ca="1" si="75"/>
        <v>22.382978197712692</v>
      </c>
      <c r="S285">
        <v>284</v>
      </c>
      <c r="T285">
        <v>18.290581125108254</v>
      </c>
      <c r="U285">
        <v>5.8429497255350782</v>
      </c>
      <c r="V285">
        <v>8.9760904088035627</v>
      </c>
      <c r="W285">
        <v>107.97548031439433</v>
      </c>
      <c r="X285">
        <v>165.61319195832502</v>
      </c>
      <c r="Y285">
        <v>53.827656169117105</v>
      </c>
      <c r="Z285">
        <v>48.625061715478608</v>
      </c>
      <c r="AA285">
        <v>55.325338372413832</v>
      </c>
      <c r="AB285">
        <v>29.828322510109647</v>
      </c>
      <c r="AC285">
        <v>20.459220934881646</v>
      </c>
      <c r="AD285">
        <v>20.698692258067723</v>
      </c>
      <c r="AE285">
        <v>11.739735235250961</v>
      </c>
      <c r="AF285">
        <v>648.69295410762061</v>
      </c>
      <c r="AG285">
        <v>960.33329579124586</v>
      </c>
      <c r="AH285">
        <v>21.33048658267403</v>
      </c>
    </row>
    <row r="286" spans="1:34" x14ac:dyDescent="0.25">
      <c r="A286">
        <v>285</v>
      </c>
      <c r="B286">
        <f t="shared" ca="1" si="61"/>
        <v>10.751378799943694</v>
      </c>
      <c r="C286">
        <f t="shared" ca="1" si="62"/>
        <v>16.091605804448506</v>
      </c>
      <c r="D286">
        <f t="shared" ca="1" si="63"/>
        <v>3.3583228058020467</v>
      </c>
      <c r="E286">
        <f t="shared" ca="1" si="64"/>
        <v>173.22053527018417</v>
      </c>
      <c r="F286">
        <f t="shared" ca="1" si="65"/>
        <v>37.815603870841549</v>
      </c>
      <c r="G286">
        <f t="shared" ca="1" si="66"/>
        <v>55.611374898777356</v>
      </c>
      <c r="H286">
        <f t="shared" ca="1" si="67"/>
        <v>54.270659561874105</v>
      </c>
      <c r="I286">
        <f t="shared" ca="1" si="68"/>
        <v>29.706291499376793</v>
      </c>
      <c r="J286">
        <f t="shared" ca="1" si="69"/>
        <v>40.306871116203546</v>
      </c>
      <c r="K286">
        <f t="shared" ca="1" si="70"/>
        <v>20.357065650764248</v>
      </c>
      <c r="L286">
        <f t="shared" ca="1" si="71"/>
        <v>12.736807663464864</v>
      </c>
      <c r="M286">
        <f t="shared" ca="1" si="72"/>
        <v>16.825251130431429</v>
      </c>
      <c r="N286">
        <f t="shared" ca="1" si="73"/>
        <v>527.48630566443376</v>
      </c>
      <c r="O286">
        <f t="shared" ca="1" si="74"/>
        <v>582.1924468870269</v>
      </c>
      <c r="P286">
        <f t="shared" ca="1" si="75"/>
        <v>21.168407434964184</v>
      </c>
      <c r="S286">
        <v>285</v>
      </c>
      <c r="T286">
        <v>15.837172413620134</v>
      </c>
      <c r="U286">
        <v>14.534181745701993</v>
      </c>
      <c r="V286">
        <v>6.0798473365754431</v>
      </c>
      <c r="W286">
        <v>230.94836532697323</v>
      </c>
      <c r="X286">
        <v>97.378730835769744</v>
      </c>
      <c r="Y286">
        <v>90.007164725741447</v>
      </c>
      <c r="Z286">
        <v>62.403458485820465</v>
      </c>
      <c r="AA286">
        <v>45.277742634198233</v>
      </c>
      <c r="AB286">
        <v>42.134131432942567</v>
      </c>
      <c r="AC286">
        <v>22.633084415259482</v>
      </c>
      <c r="AD286">
        <v>17.470821237137582</v>
      </c>
      <c r="AE286">
        <v>17.567039621362792</v>
      </c>
      <c r="AF286">
        <v>831.25865223602966</v>
      </c>
      <c r="AG286">
        <v>1399.909156410064</v>
      </c>
      <c r="AH286">
        <v>24.286211506281582</v>
      </c>
    </row>
    <row r="287" spans="1:34" x14ac:dyDescent="0.25">
      <c r="A287">
        <v>286</v>
      </c>
      <c r="B287">
        <f t="shared" ca="1" si="61"/>
        <v>15.4202605861769</v>
      </c>
      <c r="C287">
        <f t="shared" ca="1" si="62"/>
        <v>7.9806546703474837</v>
      </c>
      <c r="D287">
        <f t="shared" ca="1" si="63"/>
        <v>2.8268430244154272</v>
      </c>
      <c r="E287">
        <f t="shared" ca="1" si="64"/>
        <v>123.06666796697129</v>
      </c>
      <c r="F287">
        <f t="shared" ca="1" si="65"/>
        <v>45.008029045566225</v>
      </c>
      <c r="G287">
        <f t="shared" ca="1" si="66"/>
        <v>23.809946124225881</v>
      </c>
      <c r="H287">
        <f t="shared" ca="1" si="67"/>
        <v>47.634148900347448</v>
      </c>
      <c r="I287">
        <f t="shared" ca="1" si="68"/>
        <v>38.405383565163575</v>
      </c>
      <c r="J287">
        <f t="shared" ca="1" si="69"/>
        <v>21.696052952457496</v>
      </c>
      <c r="K287">
        <f t="shared" ca="1" si="70"/>
        <v>17.619117833634245</v>
      </c>
      <c r="L287">
        <f t="shared" ca="1" si="71"/>
        <v>17.19142123670601</v>
      </c>
      <c r="M287">
        <f t="shared" ca="1" si="72"/>
        <v>9.672127983559875</v>
      </c>
      <c r="N287">
        <f t="shared" ca="1" si="73"/>
        <v>379.14293130150162</v>
      </c>
      <c r="O287">
        <f t="shared" ca="1" si="74"/>
        <v>348.34576584485995</v>
      </c>
      <c r="P287">
        <f t="shared" ca="1" si="75"/>
        <v>17.906810349245028</v>
      </c>
      <c r="S287">
        <v>286</v>
      </c>
      <c r="T287">
        <v>17.10561675243666</v>
      </c>
      <c r="U287">
        <v>10.919866025335766</v>
      </c>
      <c r="V287">
        <v>4.4337151110802031</v>
      </c>
      <c r="W287">
        <v>188.60432309211672</v>
      </c>
      <c r="X287">
        <v>76.491161178008255</v>
      </c>
      <c r="Y287">
        <v>50.005329075822146</v>
      </c>
      <c r="Z287">
        <v>57.246969686958913</v>
      </c>
      <c r="AA287">
        <v>43.401562745457035</v>
      </c>
      <c r="AB287">
        <v>31.975831112499161</v>
      </c>
      <c r="AC287">
        <v>20.762184322307085</v>
      </c>
      <c r="AD287">
        <v>18.764012276583042</v>
      </c>
      <c r="AE287">
        <v>12.5770813607589</v>
      </c>
      <c r="AF287">
        <v>622.82122414163314</v>
      </c>
      <c r="AG287">
        <v>828.7354762621643</v>
      </c>
      <c r="AH287">
        <v>22.749215283566809</v>
      </c>
    </row>
    <row r="288" spans="1:34" x14ac:dyDescent="0.25">
      <c r="A288">
        <v>287</v>
      </c>
      <c r="B288">
        <f t="shared" ca="1" si="61"/>
        <v>10.243734758147561</v>
      </c>
      <c r="C288">
        <f t="shared" ca="1" si="62"/>
        <v>10.135139338830513</v>
      </c>
      <c r="D288">
        <f t="shared" ca="1" si="63"/>
        <v>9.4481607295912244</v>
      </c>
      <c r="E288">
        <f t="shared" ca="1" si="64"/>
        <v>104.35562603773624</v>
      </c>
      <c r="F288">
        <f t="shared" ca="1" si="65"/>
        <v>97.335619991369768</v>
      </c>
      <c r="G288">
        <f t="shared" ca="1" si="66"/>
        <v>95.895634856620745</v>
      </c>
      <c r="H288">
        <f t="shared" ca="1" si="67"/>
        <v>41.343582038426092</v>
      </c>
      <c r="I288">
        <f t="shared" ca="1" si="68"/>
        <v>40.779137753861775</v>
      </c>
      <c r="J288">
        <f t="shared" ca="1" si="69"/>
        <v>40.861703352031782</v>
      </c>
      <c r="K288">
        <f t="shared" ca="1" si="70"/>
        <v>14.86535999293552</v>
      </c>
      <c r="L288">
        <f t="shared" ca="1" si="71"/>
        <v>15.546180862894213</v>
      </c>
      <c r="M288">
        <f t="shared" ca="1" si="72"/>
        <v>14.476798632312859</v>
      </c>
      <c r="N288">
        <f t="shared" ca="1" si="73"/>
        <v>594.56876972534565</v>
      </c>
      <c r="O288">
        <f t="shared" ca="1" si="74"/>
        <v>982.19474175841935</v>
      </c>
      <c r="P288">
        <f t="shared" ca="1" si="75"/>
        <v>18.153377924010734</v>
      </c>
      <c r="S288">
        <v>287</v>
      </c>
      <c r="T288">
        <v>11.486849272988694</v>
      </c>
      <c r="U288">
        <v>16.892330749516841</v>
      </c>
      <c r="V288">
        <v>8.4892646765932795</v>
      </c>
      <c r="W288">
        <v>195.68965918023443</v>
      </c>
      <c r="X288">
        <v>97.764719654715222</v>
      </c>
      <c r="Y288">
        <v>143.80823478984419</v>
      </c>
      <c r="Z288">
        <v>57.932761858881811</v>
      </c>
      <c r="AA288">
        <v>40.832957270521554</v>
      </c>
      <c r="AB288">
        <v>52.356713784294264</v>
      </c>
      <c r="AC288">
        <v>20.980888622689449</v>
      </c>
      <c r="AD288">
        <v>14.825889485088574</v>
      </c>
      <c r="AE288">
        <v>19.877141895652997</v>
      </c>
      <c r="AF288">
        <v>870.66960105888438</v>
      </c>
      <c r="AG288">
        <v>1649.1637667411269</v>
      </c>
      <c r="AH288">
        <v>23.691490753824432</v>
      </c>
    </row>
    <row r="289" spans="1:34" x14ac:dyDescent="0.25">
      <c r="A289">
        <v>288</v>
      </c>
      <c r="B289">
        <f t="shared" ca="1" si="61"/>
        <v>18.967744497792452</v>
      </c>
      <c r="C289">
        <f t="shared" ca="1" si="62"/>
        <v>8.7255917350704202</v>
      </c>
      <c r="D289">
        <f t="shared" ca="1" si="63"/>
        <v>5.4150578324994143</v>
      </c>
      <c r="E289">
        <f t="shared" ca="1" si="64"/>
        <v>165.81293442954336</v>
      </c>
      <c r="F289">
        <f t="shared" ca="1" si="65"/>
        <v>103.56119399043908</v>
      </c>
      <c r="G289">
        <f t="shared" ca="1" si="66"/>
        <v>48.03617255057906</v>
      </c>
      <c r="H289">
        <f t="shared" ca="1" si="67"/>
        <v>55.408107635933625</v>
      </c>
      <c r="I289">
        <f t="shared" ca="1" si="68"/>
        <v>48.969515976879002</v>
      </c>
      <c r="J289">
        <f t="shared" ca="1" si="69"/>
        <v>28.458736915320568</v>
      </c>
      <c r="K289">
        <f t="shared" ca="1" si="70"/>
        <v>21.984480423829694</v>
      </c>
      <c r="L289">
        <f t="shared" ca="1" si="71"/>
        <v>21.145839925584344</v>
      </c>
      <c r="M289">
        <f t="shared" ca="1" si="72"/>
        <v>11.73281378003824</v>
      </c>
      <c r="N289">
        <f t="shared" ca="1" si="73"/>
        <v>632.83053623540127</v>
      </c>
      <c r="O289">
        <f t="shared" ca="1" si="74"/>
        <v>897.52923543810539</v>
      </c>
      <c r="P289">
        <f t="shared" ca="1" si="75"/>
        <v>21.820099225518522</v>
      </c>
      <c r="S289">
        <v>288</v>
      </c>
      <c r="T289">
        <v>15.334762406626284</v>
      </c>
      <c r="U289">
        <v>9.2783688724817655</v>
      </c>
      <c r="V289">
        <v>5.0649781524625768</v>
      </c>
      <c r="W289">
        <v>143.35606454359782</v>
      </c>
      <c r="X289">
        <v>79.190909650631696</v>
      </c>
      <c r="Y289">
        <v>48.943820804304082</v>
      </c>
      <c r="Z289">
        <v>50.686764552440685</v>
      </c>
      <c r="AA289">
        <v>41.434281721034971</v>
      </c>
      <c r="AB289">
        <v>29.423152734795824</v>
      </c>
      <c r="AC289">
        <v>18.045741556984559</v>
      </c>
      <c r="AD289">
        <v>16.379919159143949</v>
      </c>
      <c r="AE289">
        <v>12.480615076151949</v>
      </c>
      <c r="AF289">
        <v>533.90310115266311</v>
      </c>
      <c r="AG289">
        <v>720.68465523579289</v>
      </c>
      <c r="AH289">
        <v>19.732554839171641</v>
      </c>
    </row>
    <row r="290" spans="1:34" x14ac:dyDescent="0.25">
      <c r="A290">
        <v>289</v>
      </c>
      <c r="B290">
        <f t="shared" ca="1" si="61"/>
        <v>19.117999141676627</v>
      </c>
      <c r="C290">
        <f t="shared" ca="1" si="62"/>
        <v>9.4036203122236728</v>
      </c>
      <c r="D290">
        <f t="shared" ca="1" si="63"/>
        <v>9.9065263090503386</v>
      </c>
      <c r="E290">
        <f t="shared" ca="1" si="64"/>
        <v>180.43992932533334</v>
      </c>
      <c r="F290">
        <f t="shared" ca="1" si="65"/>
        <v>190.67316089262442</v>
      </c>
      <c r="G290">
        <f t="shared" ca="1" si="66"/>
        <v>93.721958975480277</v>
      </c>
      <c r="H290">
        <f t="shared" ca="1" si="67"/>
        <v>58.951571724217303</v>
      </c>
      <c r="I290">
        <f t="shared" ca="1" si="68"/>
        <v>58.322222233275546</v>
      </c>
      <c r="J290">
        <f t="shared" ca="1" si="69"/>
        <v>39.864832936688842</v>
      </c>
      <c r="K290">
        <f t="shared" ca="1" si="70"/>
        <v>21.88129835151631</v>
      </c>
      <c r="L290">
        <f t="shared" ca="1" si="71"/>
        <v>22.062469872333601</v>
      </c>
      <c r="M290">
        <f t="shared" ca="1" si="72"/>
        <v>14.531006480931643</v>
      </c>
      <c r="N290">
        <f t="shared" ca="1" si="73"/>
        <v>925.30801527352332</v>
      </c>
      <c r="O290">
        <f t="shared" ca="1" si="74"/>
        <v>1781.4581720081314</v>
      </c>
      <c r="P290">
        <f t="shared" ca="1" si="75"/>
        <v>25.297654857638101</v>
      </c>
      <c r="S290">
        <v>289</v>
      </c>
      <c r="T290">
        <v>13.197685364503078</v>
      </c>
      <c r="U290">
        <v>15.958158638903337</v>
      </c>
      <c r="V290">
        <v>6.8399806688810321</v>
      </c>
      <c r="W290">
        <v>212.18795215721772</v>
      </c>
      <c r="X290">
        <v>91.668165057725886</v>
      </c>
      <c r="Y290">
        <v>109.32752608893323</v>
      </c>
      <c r="Z290">
        <v>59.897707073138399</v>
      </c>
      <c r="AA290">
        <v>41.947205885315746</v>
      </c>
      <c r="AB290">
        <v>46.411295672906306</v>
      </c>
      <c r="AC290">
        <v>21.016795526813855</v>
      </c>
      <c r="AD290">
        <v>15.633440797556069</v>
      </c>
      <c r="AE290">
        <v>18.162011909829165</v>
      </c>
      <c r="AF290">
        <v>820.86007360682208</v>
      </c>
      <c r="AG290">
        <v>1441.3653100896183</v>
      </c>
      <c r="AH290">
        <v>22.364106493428086</v>
      </c>
    </row>
    <row r="291" spans="1:34" x14ac:dyDescent="0.25">
      <c r="A291">
        <v>290</v>
      </c>
      <c r="B291">
        <f t="shared" ca="1" si="61"/>
        <v>11.737198992105567</v>
      </c>
      <c r="C291">
        <f t="shared" ca="1" si="62"/>
        <v>11.172949808142361</v>
      </c>
      <c r="D291">
        <f t="shared" ca="1" si="63"/>
        <v>2.0775259696299191</v>
      </c>
      <c r="E291">
        <f t="shared" ca="1" si="64"/>
        <v>131.83679040451608</v>
      </c>
      <c r="F291">
        <f t="shared" ca="1" si="65"/>
        <v>25.864867688118427</v>
      </c>
      <c r="G291">
        <f t="shared" ca="1" si="66"/>
        <v>23.414792179511188</v>
      </c>
      <c r="H291">
        <f t="shared" ca="1" si="67"/>
        <v>47.52163250834608</v>
      </c>
      <c r="I291">
        <f t="shared" ca="1" si="68"/>
        <v>29.398195307277746</v>
      </c>
      <c r="J291">
        <f t="shared" ca="1" si="69"/>
        <v>28.32003319581943</v>
      </c>
      <c r="K291">
        <f t="shared" ca="1" si="70"/>
        <v>17.327975985536902</v>
      </c>
      <c r="L291">
        <f t="shared" ca="1" si="71"/>
        <v>12.44705346788724</v>
      </c>
      <c r="M291">
        <f t="shared" ca="1" si="72"/>
        <v>11.990171428131116</v>
      </c>
      <c r="N291">
        <f t="shared" ca="1" si="73"/>
        <v>358.37424253751612</v>
      </c>
      <c r="O291">
        <f t="shared" ca="1" si="74"/>
        <v>274.1425678513711</v>
      </c>
      <c r="P291">
        <f t="shared" ca="1" si="75"/>
        <v>17.418259427852206</v>
      </c>
      <c r="S291">
        <v>290</v>
      </c>
      <c r="T291">
        <v>11.115348449032302</v>
      </c>
      <c r="U291">
        <v>9.6246221472249349</v>
      </c>
      <c r="V291">
        <v>6.4416958510986255</v>
      </c>
      <c r="W291">
        <v>107.69255844566901</v>
      </c>
      <c r="X291">
        <v>71.69662370718342</v>
      </c>
      <c r="Y291">
        <v>62.136282750269565</v>
      </c>
      <c r="Z291">
        <v>43.234090211130933</v>
      </c>
      <c r="AA291">
        <v>36.273284289977973</v>
      </c>
      <c r="AB291">
        <v>33.441767792413437</v>
      </c>
      <c r="AC291">
        <v>14.760984607990963</v>
      </c>
      <c r="AD291">
        <v>14.233170925052397</v>
      </c>
      <c r="AE291">
        <v>12.07870922099219</v>
      </c>
      <c r="AF291">
        <v>482.01647839913403</v>
      </c>
      <c r="AG291">
        <v>690.67714984773681</v>
      </c>
      <c r="AH291">
        <v>17.509607043761633</v>
      </c>
    </row>
    <row r="292" spans="1:34" x14ac:dyDescent="0.25">
      <c r="A292">
        <v>291</v>
      </c>
      <c r="B292">
        <f t="shared" ca="1" si="61"/>
        <v>12.626920086411332</v>
      </c>
      <c r="C292">
        <f t="shared" ca="1" si="62"/>
        <v>16.784090952806842</v>
      </c>
      <c r="D292">
        <f t="shared" ca="1" si="63"/>
        <v>3.0455427467844158</v>
      </c>
      <c r="E292">
        <f t="shared" ca="1" si="64"/>
        <v>213.51040157769273</v>
      </c>
      <c r="F292">
        <f t="shared" ca="1" si="65"/>
        <v>39.811574572511077</v>
      </c>
      <c r="G292">
        <f t="shared" ca="1" si="66"/>
        <v>51.531245926096673</v>
      </c>
      <c r="H292">
        <f t="shared" ca="1" si="67"/>
        <v>59.818307269292298</v>
      </c>
      <c r="I292">
        <f t="shared" ca="1" si="68"/>
        <v>32.868323178002441</v>
      </c>
      <c r="J292">
        <f t="shared" ca="1" si="69"/>
        <v>40.078767859099663</v>
      </c>
      <c r="K292">
        <f t="shared" ca="1" si="70"/>
        <v>22.591193998277333</v>
      </c>
      <c r="L292">
        <f t="shared" ca="1" si="71"/>
        <v>13.699453797279794</v>
      </c>
      <c r="M292">
        <f t="shared" ca="1" si="72"/>
        <v>17.197636252260502</v>
      </c>
      <c r="N292">
        <f t="shared" ca="1" si="73"/>
        <v>603.89653354312168</v>
      </c>
      <c r="O292">
        <f t="shared" ca="1" si="74"/>
        <v>646.17332828856047</v>
      </c>
      <c r="P292">
        <f t="shared" ca="1" si="75"/>
        <v>22.973821217563255</v>
      </c>
      <c r="S292">
        <v>291</v>
      </c>
      <c r="T292">
        <v>12.889776407877587</v>
      </c>
      <c r="U292">
        <v>9.4503878488402702</v>
      </c>
      <c r="V292">
        <v>4.4369305789643168</v>
      </c>
      <c r="W292">
        <v>122.1302200146191</v>
      </c>
      <c r="X292">
        <v>57.567907823817123</v>
      </c>
      <c r="Y292">
        <v>43.183110721002336</v>
      </c>
      <c r="Z292">
        <v>45.287132103483415</v>
      </c>
      <c r="AA292">
        <v>34.83065116648703</v>
      </c>
      <c r="AB292">
        <v>28.431607576670906</v>
      </c>
      <c r="AC292">
        <v>16.463226930029791</v>
      </c>
      <c r="AD292">
        <v>14.819116616625379</v>
      </c>
      <c r="AE292">
        <v>12.342369576050872</v>
      </c>
      <c r="AF292">
        <v>443.47019085328481</v>
      </c>
      <c r="AG292">
        <v>542.336451909635</v>
      </c>
      <c r="AH292">
        <v>17.798455734834132</v>
      </c>
    </row>
    <row r="293" spans="1:34" x14ac:dyDescent="0.25">
      <c r="A293">
        <v>292</v>
      </c>
      <c r="B293">
        <f t="shared" ca="1" si="61"/>
        <v>13.879047425971438</v>
      </c>
      <c r="C293">
        <f t="shared" ca="1" si="62"/>
        <v>5.5820674905582184</v>
      </c>
      <c r="D293">
        <f t="shared" ca="1" si="63"/>
        <v>2.4383808938524263</v>
      </c>
      <c r="E293">
        <f t="shared" ca="1" si="64"/>
        <v>77.489499228793306</v>
      </c>
      <c r="F293">
        <f t="shared" ca="1" si="65"/>
        <v>35.022057299394156</v>
      </c>
      <c r="G293">
        <f t="shared" ca="1" si="66"/>
        <v>14.316486444926118</v>
      </c>
      <c r="H293">
        <f t="shared" ca="1" si="67"/>
        <v>39.894910082263642</v>
      </c>
      <c r="I293">
        <f t="shared" ca="1" si="68"/>
        <v>33.744864292267771</v>
      </c>
      <c r="J293">
        <f t="shared" ca="1" si="69"/>
        <v>17.278482816460652</v>
      </c>
      <c r="K293">
        <f t="shared" ca="1" si="70"/>
        <v>15.71276402562537</v>
      </c>
      <c r="L293">
        <f t="shared" ca="1" si="71"/>
        <v>15.54060922611095</v>
      </c>
      <c r="M293">
        <f t="shared" ca="1" si="72"/>
        <v>6.2966161736521098</v>
      </c>
      <c r="N293">
        <f t="shared" ca="1" si="73"/>
        <v>250.34632716731286</v>
      </c>
      <c r="O293">
        <f t="shared" ca="1" si="74"/>
        <v>189.52679722471996</v>
      </c>
      <c r="P293">
        <f t="shared" ca="1" si="75"/>
        <v>16.029606738290916</v>
      </c>
      <c r="S293">
        <v>292</v>
      </c>
      <c r="T293">
        <v>14.72720184518535</v>
      </c>
      <c r="U293">
        <v>9.944648676673129</v>
      </c>
      <c r="V293">
        <v>5.5526723270863076</v>
      </c>
      <c r="W293">
        <v>146.46238754360888</v>
      </c>
      <c r="X293">
        <v>82.782357267751195</v>
      </c>
      <c r="Y293">
        <v>57.115203622035587</v>
      </c>
      <c r="Z293">
        <v>50.546861776360494</v>
      </c>
      <c r="AA293">
        <v>42.428023845991419</v>
      </c>
      <c r="AB293">
        <v>31.998773186790181</v>
      </c>
      <c r="AC293">
        <v>19.644884222097101</v>
      </c>
      <c r="AD293">
        <v>16.951916994521188</v>
      </c>
      <c r="AE293">
        <v>13.36551881328197</v>
      </c>
      <c r="AF293">
        <v>567.04252170202767</v>
      </c>
      <c r="AG293">
        <v>813.99251007906855</v>
      </c>
      <c r="AH293">
        <v>20.082468532494584</v>
      </c>
    </row>
    <row r="294" spans="1:34" x14ac:dyDescent="0.25">
      <c r="A294">
        <v>293</v>
      </c>
      <c r="B294">
        <f t="shared" ca="1" si="61"/>
        <v>11.107774320915507</v>
      </c>
      <c r="C294">
        <f t="shared" ca="1" si="62"/>
        <v>7.9240138690811381</v>
      </c>
      <c r="D294">
        <f t="shared" ca="1" si="63"/>
        <v>4.5911001405970548</v>
      </c>
      <c r="E294">
        <f t="shared" ca="1" si="64"/>
        <v>89.517511678714058</v>
      </c>
      <c r="F294">
        <f t="shared" ca="1" si="65"/>
        <v>51.367444882303587</v>
      </c>
      <c r="G294">
        <f t="shared" ca="1" si="66"/>
        <v>37.00317088833512</v>
      </c>
      <c r="H294">
        <f t="shared" ca="1" si="67"/>
        <v>38.814930879613563</v>
      </c>
      <c r="I294">
        <f t="shared" ca="1" si="68"/>
        <v>32.728596099168321</v>
      </c>
      <c r="J294">
        <f t="shared" ca="1" si="69"/>
        <v>25.727976034520456</v>
      </c>
      <c r="K294">
        <f t="shared" ca="1" si="70"/>
        <v>13.750005254352974</v>
      </c>
      <c r="L294">
        <f t="shared" ca="1" si="71"/>
        <v>13.144460684390989</v>
      </c>
      <c r="M294">
        <f t="shared" ca="1" si="72"/>
        <v>10.735275455224388</v>
      </c>
      <c r="N294">
        <f t="shared" ca="1" si="73"/>
        <v>352.5836495789581</v>
      </c>
      <c r="O294">
        <f t="shared" ca="1" si="74"/>
        <v>406.08629195886363</v>
      </c>
      <c r="P294">
        <f t="shared" ca="1" si="75"/>
        <v>15.957597405085895</v>
      </c>
      <c r="S294">
        <v>293</v>
      </c>
      <c r="T294">
        <v>19.17120186834979</v>
      </c>
      <c r="U294">
        <v>6.8019133665438805</v>
      </c>
      <c r="V294">
        <v>6.7665178366320404</v>
      </c>
      <c r="W294">
        <v>132.07040428915545</v>
      </c>
      <c r="X294">
        <v>130.66652818155893</v>
      </c>
      <c r="Y294">
        <v>47.757914657062891</v>
      </c>
      <c r="Z294">
        <v>52.510004430994897</v>
      </c>
      <c r="AA294">
        <v>53.471943847213403</v>
      </c>
      <c r="AB294">
        <v>29.107299050797611</v>
      </c>
      <c r="AC294">
        <v>21.0579698790308</v>
      </c>
      <c r="AD294">
        <v>21.14874978100022</v>
      </c>
      <c r="AE294">
        <v>9.7703320368213404</v>
      </c>
      <c r="AF294">
        <v>613.67380073402603</v>
      </c>
      <c r="AG294">
        <v>882.52959285008285</v>
      </c>
      <c r="AH294">
        <v>23.249264923889349</v>
      </c>
    </row>
    <row r="295" spans="1:34" x14ac:dyDescent="0.25">
      <c r="A295">
        <v>294</v>
      </c>
      <c r="B295">
        <f t="shared" ca="1" si="61"/>
        <v>11.908200688276757</v>
      </c>
      <c r="C295">
        <f t="shared" ca="1" si="62"/>
        <v>6.6480510599579787</v>
      </c>
      <c r="D295">
        <f t="shared" ca="1" si="63"/>
        <v>6.679994836837519</v>
      </c>
      <c r="E295">
        <f t="shared" ca="1" si="64"/>
        <v>80.804822907023549</v>
      </c>
      <c r="F295">
        <f t="shared" ca="1" si="65"/>
        <v>80.980952653255954</v>
      </c>
      <c r="G295">
        <f t="shared" ca="1" si="66"/>
        <v>44.581715662221328</v>
      </c>
      <c r="H295">
        <f t="shared" ca="1" si="67"/>
        <v>39.103752153848312</v>
      </c>
      <c r="I295">
        <f t="shared" ca="1" si="68"/>
        <v>38.268453730371974</v>
      </c>
      <c r="J295">
        <f t="shared" ca="1" si="69"/>
        <v>27.315845667516765</v>
      </c>
      <c r="K295">
        <f t="shared" ca="1" si="70"/>
        <v>14.002934309291115</v>
      </c>
      <c r="L295">
        <f t="shared" ca="1" si="71"/>
        <v>14.808776243283608</v>
      </c>
      <c r="M295">
        <f t="shared" ca="1" si="72"/>
        <v>10.531283636118966</v>
      </c>
      <c r="N295">
        <f t="shared" ca="1" si="73"/>
        <v>407.20652415074238</v>
      </c>
      <c r="O295">
        <f t="shared" ca="1" si="74"/>
        <v>529.07539863626857</v>
      </c>
      <c r="P295">
        <f t="shared" ca="1" si="75"/>
        <v>16.2860585236647</v>
      </c>
      <c r="S295">
        <v>294</v>
      </c>
      <c r="T295">
        <v>14.675939621306345</v>
      </c>
      <c r="U295">
        <v>12.153323805996765</v>
      </c>
      <c r="V295">
        <v>9.0526556755679444</v>
      </c>
      <c r="W295">
        <v>180.15875254792883</v>
      </c>
      <c r="X295">
        <v>133.67153190290696</v>
      </c>
      <c r="Y295">
        <v>110.02247673501125</v>
      </c>
      <c r="Z295">
        <v>55.151860156640851</v>
      </c>
      <c r="AA295">
        <v>48.013806776777983</v>
      </c>
      <c r="AB295">
        <v>42.750315250862982</v>
      </c>
      <c r="AC295">
        <v>21.0041644454707</v>
      </c>
      <c r="AD295">
        <v>18.32511540181476</v>
      </c>
      <c r="AE295">
        <v>16.434240305780961</v>
      </c>
      <c r="AF295">
        <v>843.82816742882289</v>
      </c>
      <c r="AG295">
        <v>1614.8895188890697</v>
      </c>
      <c r="AH295">
        <v>21.533251420624097</v>
      </c>
    </row>
    <row r="296" spans="1:34" x14ac:dyDescent="0.25">
      <c r="A296">
        <v>295</v>
      </c>
      <c r="B296">
        <f t="shared" ca="1" si="61"/>
        <v>16.169390296393985</v>
      </c>
      <c r="C296">
        <f t="shared" ca="1" si="62"/>
        <v>10.90578221567173</v>
      </c>
      <c r="D296">
        <f t="shared" ca="1" si="63"/>
        <v>9.1380290465015506</v>
      </c>
      <c r="E296">
        <f t="shared" ca="1" si="64"/>
        <v>177.78747449699961</v>
      </c>
      <c r="F296">
        <f t="shared" ca="1" si="65"/>
        <v>149.56338798819243</v>
      </c>
      <c r="G296">
        <f t="shared" ca="1" si="66"/>
        <v>100.64142515594658</v>
      </c>
      <c r="H296">
        <f t="shared" ca="1" si="67"/>
        <v>55.38374713174278</v>
      </c>
      <c r="I296">
        <f t="shared" ca="1" si="68"/>
        <v>52.08653516124285</v>
      </c>
      <c r="J296">
        <f t="shared" ca="1" si="69"/>
        <v>40.640251521078625</v>
      </c>
      <c r="K296">
        <f t="shared" ca="1" si="70"/>
        <v>20.814336195892587</v>
      </c>
      <c r="L296">
        <f t="shared" ca="1" si="71"/>
        <v>18.936451531727649</v>
      </c>
      <c r="M296">
        <f t="shared" ca="1" si="72"/>
        <v>14.671935736154669</v>
      </c>
      <c r="N296">
        <f t="shared" ca="1" si="73"/>
        <v>848.79279362039256</v>
      </c>
      <c r="O296">
        <f t="shared" ca="1" si="74"/>
        <v>1611.7270893066234</v>
      </c>
      <c r="P296">
        <f t="shared" ca="1" si="75"/>
        <v>23.309495182572007</v>
      </c>
      <c r="S296">
        <v>295</v>
      </c>
      <c r="T296">
        <v>14.604323354554051</v>
      </c>
      <c r="U296">
        <v>15.170349861023302</v>
      </c>
      <c r="V296">
        <v>5.1979884558126601</v>
      </c>
      <c r="W296">
        <v>221.61835156330932</v>
      </c>
      <c r="X296">
        <v>76.675953146132883</v>
      </c>
      <c r="Y296">
        <v>80.62646612132707</v>
      </c>
      <c r="Z296">
        <v>59.661467409732936</v>
      </c>
      <c r="AA296">
        <v>40.726409596133188</v>
      </c>
      <c r="AB296">
        <v>41.284024900342139</v>
      </c>
      <c r="AC296">
        <v>22.145993238881793</v>
      </c>
      <c r="AD296">
        <v>16.850072035736247</v>
      </c>
      <c r="AE296">
        <v>16.857999677742558</v>
      </c>
      <c r="AF296">
        <v>753.74499335439782</v>
      </c>
      <c r="AG296">
        <v>1152.4044037142139</v>
      </c>
      <c r="AH296">
        <v>22.189998890327566</v>
      </c>
    </row>
    <row r="297" spans="1:34" x14ac:dyDescent="0.25">
      <c r="A297">
        <v>296</v>
      </c>
      <c r="B297">
        <f t="shared" ca="1" si="61"/>
        <v>18.437594154907572</v>
      </c>
      <c r="C297">
        <f t="shared" ca="1" si="62"/>
        <v>8.9546396859680932</v>
      </c>
      <c r="D297">
        <f t="shared" ca="1" si="63"/>
        <v>9.1856541019222284</v>
      </c>
      <c r="E297">
        <f t="shared" ca="1" si="64"/>
        <v>167.08756590787775</v>
      </c>
      <c r="F297">
        <f t="shared" ca="1" si="65"/>
        <v>170.21943381341731</v>
      </c>
      <c r="G297">
        <f t="shared" ca="1" si="66"/>
        <v>83.208336654237954</v>
      </c>
      <c r="H297">
        <f t="shared" ca="1" si="67"/>
        <v>55.564668662574299</v>
      </c>
      <c r="I297">
        <f t="shared" ca="1" si="68"/>
        <v>57.056209666850577</v>
      </c>
      <c r="J297">
        <f t="shared" ca="1" si="69"/>
        <v>37.879454143250967</v>
      </c>
      <c r="K297">
        <f t="shared" ca="1" si="70"/>
        <v>22.450751756256697</v>
      </c>
      <c r="L297">
        <f t="shared" ca="1" si="71"/>
        <v>20.608091804628344</v>
      </c>
      <c r="M297">
        <f t="shared" ca="1" si="72"/>
        <v>13.192944392203628</v>
      </c>
      <c r="N297">
        <f t="shared" ca="1" si="73"/>
        <v>834.54238993103854</v>
      </c>
      <c r="O297">
        <f t="shared" ca="1" si="74"/>
        <v>1516.5961721657354</v>
      </c>
      <c r="P297">
        <f t="shared" ca="1" si="75"/>
        <v>23.439661782573904</v>
      </c>
      <c r="S297">
        <v>296</v>
      </c>
      <c r="T297">
        <v>14.470127284163489</v>
      </c>
      <c r="U297">
        <v>11.628424678381871</v>
      </c>
      <c r="V297">
        <v>2.8044608480130426</v>
      </c>
      <c r="W297">
        <v>169.40311544471462</v>
      </c>
      <c r="X297">
        <v>41.324225387090891</v>
      </c>
      <c r="Y297">
        <v>32.841117698707464</v>
      </c>
      <c r="Z297">
        <v>53.474421753066771</v>
      </c>
      <c r="AA297">
        <v>35.561900791527833</v>
      </c>
      <c r="AB297">
        <v>29.080835897321379</v>
      </c>
      <c r="AC297">
        <v>20.226979562465299</v>
      </c>
      <c r="AD297">
        <v>16.0691816869527</v>
      </c>
      <c r="AE297">
        <v>12.643609631466219</v>
      </c>
      <c r="AF297">
        <v>483.59446672320701</v>
      </c>
      <c r="AG297">
        <v>473.62244946240304</v>
      </c>
      <c r="AH297">
        <v>20.338733328808228</v>
      </c>
    </row>
    <row r="298" spans="1:34" x14ac:dyDescent="0.25">
      <c r="A298">
        <v>297</v>
      </c>
      <c r="B298">
        <f t="shared" ca="1" si="61"/>
        <v>14.144882824816932</v>
      </c>
      <c r="C298">
        <f t="shared" ca="1" si="62"/>
        <v>7.6440789442809471</v>
      </c>
      <c r="D298">
        <f t="shared" ca="1" si="63"/>
        <v>9.4416074141237445</v>
      </c>
      <c r="E298">
        <f t="shared" ca="1" si="64"/>
        <v>108.93627661402216</v>
      </c>
      <c r="F298">
        <f t="shared" ca="1" si="65"/>
        <v>133.67673690567011</v>
      </c>
      <c r="G298">
        <f t="shared" ca="1" si="66"/>
        <v>72.689431019922623</v>
      </c>
      <c r="H298">
        <f t="shared" ca="1" si="67"/>
        <v>44.436200907475211</v>
      </c>
      <c r="I298">
        <f t="shared" ca="1" si="68"/>
        <v>47.375164352809215</v>
      </c>
      <c r="J298">
        <f t="shared" ca="1" si="69"/>
        <v>35.629441903983079</v>
      </c>
      <c r="K298">
        <f t="shared" ca="1" si="70"/>
        <v>16.682292788411797</v>
      </c>
      <c r="L298">
        <f t="shared" ca="1" si="71"/>
        <v>18.624004935326298</v>
      </c>
      <c r="M298">
        <f t="shared" ca="1" si="72"/>
        <v>13.625920047866883</v>
      </c>
      <c r="N298">
        <f t="shared" ca="1" si="73"/>
        <v>628.3445742747773</v>
      </c>
      <c r="O298">
        <f t="shared" ca="1" si="74"/>
        <v>1022.4850094367268</v>
      </c>
      <c r="P298">
        <f t="shared" ca="1" si="75"/>
        <v>19.366866277899401</v>
      </c>
      <c r="S298">
        <v>297</v>
      </c>
      <c r="T298">
        <v>16.147507897611888</v>
      </c>
      <c r="U298">
        <v>7.6854450638822938</v>
      </c>
      <c r="V298">
        <v>4.9974891947402398</v>
      </c>
      <c r="W298">
        <v>126.07006874806414</v>
      </c>
      <c r="X298">
        <v>82.657256173630103</v>
      </c>
      <c r="Y298">
        <v>39.950075299824888</v>
      </c>
      <c r="Z298">
        <v>47.693784137943474</v>
      </c>
      <c r="AA298">
        <v>42.827573981991833</v>
      </c>
      <c r="AB298">
        <v>26.069747666545659</v>
      </c>
      <c r="AC298">
        <v>17.965102216298575</v>
      </c>
      <c r="AD298">
        <v>18.192744996660668</v>
      </c>
      <c r="AE298">
        <v>9.9752645467676011</v>
      </c>
      <c r="AF298">
        <v>488.33193096539316</v>
      </c>
      <c r="AG298">
        <v>620.74392284682119</v>
      </c>
      <c r="AH298">
        <v>18.927736475747057</v>
      </c>
    </row>
    <row r="299" spans="1:34" x14ac:dyDescent="0.25">
      <c r="A299">
        <v>298</v>
      </c>
      <c r="B299">
        <f t="shared" ca="1" si="61"/>
        <v>14.095593678176993</v>
      </c>
      <c r="C299">
        <f t="shared" ca="1" si="62"/>
        <v>8.1608179175752813</v>
      </c>
      <c r="D299">
        <f t="shared" ca="1" si="63"/>
        <v>4.9026055388993131</v>
      </c>
      <c r="E299">
        <f t="shared" ca="1" si="64"/>
        <v>116.1756734890419</v>
      </c>
      <c r="F299">
        <f t="shared" ca="1" si="65"/>
        <v>70.01125088041556</v>
      </c>
      <c r="G299">
        <f t="shared" ca="1" si="66"/>
        <v>41.208152489367116</v>
      </c>
      <c r="H299">
        <f t="shared" ca="1" si="67"/>
        <v>45.833401340472683</v>
      </c>
      <c r="I299">
        <f t="shared" ca="1" si="68"/>
        <v>38.701282129692316</v>
      </c>
      <c r="J299">
        <f t="shared" ca="1" si="69"/>
        <v>26.933605576289835</v>
      </c>
      <c r="K299">
        <f t="shared" ca="1" si="70"/>
        <v>17.934084119369285</v>
      </c>
      <c r="L299">
        <f t="shared" ca="1" si="71"/>
        <v>15.151429826918143</v>
      </c>
      <c r="M299">
        <f t="shared" ca="1" si="72"/>
        <v>10.763525784554497</v>
      </c>
      <c r="N299">
        <f t="shared" ca="1" si="73"/>
        <v>450.11318443024248</v>
      </c>
      <c r="O299">
        <f t="shared" ca="1" si="74"/>
        <v>565.60560705583623</v>
      </c>
      <c r="P299">
        <f t="shared" ca="1" si="75"/>
        <v>17.244874165718368</v>
      </c>
      <c r="S299">
        <v>298</v>
      </c>
      <c r="T299">
        <v>13.856090106945764</v>
      </c>
      <c r="U299">
        <v>7.9276935684441785</v>
      </c>
      <c r="V299">
        <v>3.1805651949872704</v>
      </c>
      <c r="W299">
        <v>111.34398861752636</v>
      </c>
      <c r="X299">
        <v>44.214358376888562</v>
      </c>
      <c r="Y299">
        <v>26.834490986168376</v>
      </c>
      <c r="Z299">
        <v>44.338230881961955</v>
      </c>
      <c r="AA299">
        <v>34.793052861924281</v>
      </c>
      <c r="AB299">
        <v>23.88435148393426</v>
      </c>
      <c r="AC299">
        <v>16.896925936346911</v>
      </c>
      <c r="AD299">
        <v>15.282129440560862</v>
      </c>
      <c r="AE299">
        <v>9.545223847430556</v>
      </c>
      <c r="AF299">
        <v>358.68382714052387</v>
      </c>
      <c r="AG299">
        <v>350.52125278445811</v>
      </c>
      <c r="AH299">
        <v>17.277065266877614</v>
      </c>
    </row>
    <row r="300" spans="1:34" x14ac:dyDescent="0.25">
      <c r="A300">
        <v>299</v>
      </c>
      <c r="B300">
        <f t="shared" ca="1" si="61"/>
        <v>17.948571233171524</v>
      </c>
      <c r="C300">
        <f t="shared" ca="1" si="62"/>
        <v>5.3219312188435675</v>
      </c>
      <c r="D300">
        <f t="shared" ca="1" si="63"/>
        <v>8.1356033329515398</v>
      </c>
      <c r="E300">
        <f t="shared" ca="1" si="64"/>
        <v>97.036980839764738</v>
      </c>
      <c r="F300">
        <f t="shared" ca="1" si="65"/>
        <v>147.99139091317306</v>
      </c>
      <c r="G300">
        <f t="shared" ca="1" si="66"/>
        <v>43.678983701823611</v>
      </c>
      <c r="H300">
        <f t="shared" ca="1" si="67"/>
        <v>48.47599887593244</v>
      </c>
      <c r="I300">
        <f t="shared" ca="1" si="68"/>
        <v>53.480473036454526</v>
      </c>
      <c r="J300">
        <f t="shared" ca="1" si="69"/>
        <v>28.107765359710623</v>
      </c>
      <c r="K300">
        <f t="shared" ca="1" si="70"/>
        <v>20.563383028827474</v>
      </c>
      <c r="L300">
        <f t="shared" ca="1" si="71"/>
        <v>19.820466526062273</v>
      </c>
      <c r="M300">
        <f t="shared" ca="1" si="72"/>
        <v>10.467499597551434</v>
      </c>
      <c r="N300">
        <f t="shared" ca="1" si="73"/>
        <v>571.18473768396598</v>
      </c>
      <c r="O300">
        <f t="shared" ca="1" si="74"/>
        <v>777.24797750255777</v>
      </c>
      <c r="P300">
        <f t="shared" ca="1" si="75"/>
        <v>20.866513345849349</v>
      </c>
      <c r="S300">
        <v>299</v>
      </c>
      <c r="T300">
        <v>15.012747795679177</v>
      </c>
      <c r="U300">
        <v>14.696503515638351</v>
      </c>
      <c r="V300">
        <v>2.3400380907989051</v>
      </c>
      <c r="W300">
        <v>222.2184997959757</v>
      </c>
      <c r="X300">
        <v>35.776761475757226</v>
      </c>
      <c r="Y300">
        <v>36.311042729468333</v>
      </c>
      <c r="Z300">
        <v>60.849472445005446</v>
      </c>
      <c r="AA300">
        <v>35.052245747120892</v>
      </c>
      <c r="AB300">
        <v>34.381335880815968</v>
      </c>
      <c r="AC300">
        <v>22.267307482913928</v>
      </c>
      <c r="AD300">
        <v>16.839822996214796</v>
      </c>
      <c r="AE300">
        <v>16.316788808658107</v>
      </c>
      <c r="AF300">
        <v>582.20647162939781</v>
      </c>
      <c r="AG300">
        <v>517.80985290258786</v>
      </c>
      <c r="AH300">
        <v>22.949787995323206</v>
      </c>
    </row>
    <row r="301" spans="1:34" x14ac:dyDescent="0.25">
      <c r="A301">
        <v>300</v>
      </c>
      <c r="B301">
        <f t="shared" ca="1" si="61"/>
        <v>14.293474501136794</v>
      </c>
      <c r="C301">
        <f t="shared" ca="1" si="62"/>
        <v>5.0508980849697345</v>
      </c>
      <c r="D301">
        <f t="shared" ca="1" si="63"/>
        <v>5.0386322493236779</v>
      </c>
      <c r="E301">
        <f t="shared" ca="1" si="64"/>
        <v>73.087054035058543</v>
      </c>
      <c r="F301">
        <f t="shared" ca="1" si="65"/>
        <v>73.454670316700074</v>
      </c>
      <c r="G301">
        <f t="shared" ca="1" si="66"/>
        <v>26.022466670586581</v>
      </c>
      <c r="H301">
        <f t="shared" ca="1" si="67"/>
        <v>40.16926159975128</v>
      </c>
      <c r="I301">
        <f t="shared" ca="1" si="68"/>
        <v>39.215917344204435</v>
      </c>
      <c r="J301">
        <f t="shared" ca="1" si="69"/>
        <v>20.563440543035412</v>
      </c>
      <c r="K301">
        <f t="shared" ca="1" si="70"/>
        <v>16.964737462153323</v>
      </c>
      <c r="L301">
        <f t="shared" ca="1" si="71"/>
        <v>16.248303840343326</v>
      </c>
      <c r="M301">
        <f t="shared" ca="1" si="72"/>
        <v>8.3134537456136979</v>
      </c>
      <c r="N301">
        <f t="shared" ca="1" si="73"/>
        <v>340.51655812755291</v>
      </c>
      <c r="O301">
        <f t="shared" ca="1" si="74"/>
        <v>365.21733591353671</v>
      </c>
      <c r="P301">
        <f t="shared" ca="1" si="75"/>
        <v>17.604462358390833</v>
      </c>
      <c r="S301">
        <v>300</v>
      </c>
      <c r="T301">
        <v>18.063252717609</v>
      </c>
      <c r="U301">
        <v>14.24179330619125</v>
      </c>
      <c r="V301">
        <v>2.5746175802482609</v>
      </c>
      <c r="W301">
        <v>257.75745384509656</v>
      </c>
      <c r="X301">
        <v>48.070401641974968</v>
      </c>
      <c r="Y301">
        <v>37.837404339336977</v>
      </c>
      <c r="Z301">
        <v>65.077418415388152</v>
      </c>
      <c r="AA301">
        <v>43.227139689750459</v>
      </c>
      <c r="AB301">
        <v>35.171051712996878</v>
      </c>
      <c r="AC301">
        <v>23.185951687631771</v>
      </c>
      <c r="AD301">
        <v>20.133963131234832</v>
      </c>
      <c r="AE301">
        <v>16.254502097610207</v>
      </c>
      <c r="AF301">
        <v>681.07107082465348</v>
      </c>
      <c r="AG301">
        <v>664.1095112441086</v>
      </c>
      <c r="AH301">
        <v>23.975509426422047</v>
      </c>
    </row>
    <row r="302" spans="1:34" x14ac:dyDescent="0.25">
      <c r="A302">
        <v>301</v>
      </c>
      <c r="B302">
        <f t="shared" ca="1" si="61"/>
        <v>12.4877380619963</v>
      </c>
      <c r="C302">
        <f t="shared" ca="1" si="62"/>
        <v>12.230826874968047</v>
      </c>
      <c r="D302">
        <f t="shared" ca="1" si="63"/>
        <v>4.0999561368250683</v>
      </c>
      <c r="E302">
        <f t="shared" ca="1" si="64"/>
        <v>154.16576367945632</v>
      </c>
      <c r="F302">
        <f t="shared" ca="1" si="65"/>
        <v>51.558896225616763</v>
      </c>
      <c r="G302">
        <f t="shared" ca="1" si="66"/>
        <v>51.768039996509032</v>
      </c>
      <c r="H302">
        <f t="shared" ca="1" si="67"/>
        <v>50.683345345799779</v>
      </c>
      <c r="I302">
        <f t="shared" ca="1" si="68"/>
        <v>34.378758937137469</v>
      </c>
      <c r="J302">
        <f t="shared" ca="1" si="69"/>
        <v>33.975709970109897</v>
      </c>
      <c r="K302">
        <f t="shared" ca="1" si="70"/>
        <v>18.057917024537637</v>
      </c>
      <c r="L302">
        <f t="shared" ca="1" si="71"/>
        <v>14.24442022990077</v>
      </c>
      <c r="M302">
        <f t="shared" ca="1" si="72"/>
        <v>13.894723329782753</v>
      </c>
      <c r="N302">
        <f t="shared" ca="1" si="73"/>
        <v>508.33019131183204</v>
      </c>
      <c r="O302">
        <f t="shared" ca="1" si="74"/>
        <v>627.19021334209981</v>
      </c>
      <c r="P302">
        <f t="shared" ca="1" si="75"/>
        <v>18.926414702121093</v>
      </c>
      <c r="S302">
        <v>301</v>
      </c>
      <c r="T302">
        <v>13.098975086243279</v>
      </c>
      <c r="U302">
        <v>8.4035905663034924</v>
      </c>
      <c r="V302">
        <v>7.657409611488581</v>
      </c>
      <c r="W302">
        <v>112.05286336903848</v>
      </c>
      <c r="X302">
        <v>100.92355086545605</v>
      </c>
      <c r="Y302">
        <v>64.547832617181882</v>
      </c>
      <c r="Z302">
        <v>44.111486990975855</v>
      </c>
      <c r="AA302">
        <v>43.063006014518088</v>
      </c>
      <c r="AB302">
        <v>33.291053797630333</v>
      </c>
      <c r="AC302">
        <v>16.227415111529769</v>
      </c>
      <c r="AD302">
        <v>16.236595814160538</v>
      </c>
      <c r="AE302">
        <v>11.619506569550538</v>
      </c>
      <c r="AF302">
        <v>550.19209955171448</v>
      </c>
      <c r="AG302">
        <v>844.07091646084893</v>
      </c>
      <c r="AH302">
        <v>18.469155009027702</v>
      </c>
    </row>
    <row r="303" spans="1:34" x14ac:dyDescent="0.25">
      <c r="A303">
        <v>302</v>
      </c>
      <c r="B303">
        <f t="shared" ca="1" si="61"/>
        <v>15.759526920335603</v>
      </c>
      <c r="C303">
        <f t="shared" ca="1" si="62"/>
        <v>6.6163789705288156</v>
      </c>
      <c r="D303">
        <f t="shared" ca="1" si="63"/>
        <v>8.9702639494895138</v>
      </c>
      <c r="E303">
        <f t="shared" ca="1" si="64"/>
        <v>104.28554285755267</v>
      </c>
      <c r="F303">
        <f t="shared" ca="1" si="65"/>
        <v>142.87281463098509</v>
      </c>
      <c r="G303">
        <f t="shared" ca="1" si="66"/>
        <v>60.584319379807951</v>
      </c>
      <c r="H303">
        <f t="shared" ca="1" si="67"/>
        <v>46.392574352676021</v>
      </c>
      <c r="I303">
        <f t="shared" ca="1" si="68"/>
        <v>51.139340705716499</v>
      </c>
      <c r="J303">
        <f t="shared" ca="1" si="69"/>
        <v>32.555990176340785</v>
      </c>
      <c r="K303">
        <f t="shared" ca="1" si="70"/>
        <v>17.717939286626081</v>
      </c>
      <c r="L303">
        <f t="shared" ca="1" si="71"/>
        <v>18.709343815301228</v>
      </c>
      <c r="M303">
        <f t="shared" ca="1" si="72"/>
        <v>13.029882144401167</v>
      </c>
      <c r="N303">
        <f t="shared" ca="1" si="73"/>
        <v>610.54742794658705</v>
      </c>
      <c r="O303">
        <f t="shared" ca="1" si="74"/>
        <v>936.19196286081194</v>
      </c>
      <c r="P303">
        <f t="shared" ca="1" si="75"/>
        <v>19.819376481119718</v>
      </c>
      <c r="S303">
        <v>302</v>
      </c>
      <c r="T303">
        <v>16.106700599046263</v>
      </c>
      <c r="U303">
        <v>13.343441991047337</v>
      </c>
      <c r="V303">
        <v>6.7651268028973242</v>
      </c>
      <c r="W303">
        <v>216.17500983189294</v>
      </c>
      <c r="X303">
        <v>109.89637381448021</v>
      </c>
      <c r="Y303">
        <v>91.133460729200578</v>
      </c>
      <c r="Z303">
        <v>59.447223961824186</v>
      </c>
      <c r="AA303">
        <v>47.472659564534723</v>
      </c>
      <c r="AB303">
        <v>41.071907179626187</v>
      </c>
      <c r="AC303">
        <v>21.009886138733712</v>
      </c>
      <c r="AD303">
        <v>17.886205015039504</v>
      </c>
      <c r="AE303">
        <v>15.01518475970275</v>
      </c>
      <c r="AF303">
        <v>828.98553153287116</v>
      </c>
      <c r="AG303">
        <v>1455.9433414240161</v>
      </c>
      <c r="AH303">
        <v>23.121155260896131</v>
      </c>
    </row>
    <row r="304" spans="1:34" x14ac:dyDescent="0.25">
      <c r="A304">
        <v>303</v>
      </c>
      <c r="B304">
        <f t="shared" ca="1" si="61"/>
        <v>14.169400209646152</v>
      </c>
      <c r="C304">
        <f t="shared" ca="1" si="62"/>
        <v>16.942022342751052</v>
      </c>
      <c r="D304">
        <f t="shared" ca="1" si="63"/>
        <v>7.5147944753198734</v>
      </c>
      <c r="E304">
        <f t="shared" ca="1" si="64"/>
        <v>240.40142301821373</v>
      </c>
      <c r="F304">
        <f t="shared" ca="1" si="65"/>
        <v>106.61112930108192</v>
      </c>
      <c r="G304">
        <f t="shared" ca="1" si="66"/>
        <v>128.30398050843269</v>
      </c>
      <c r="H304">
        <f t="shared" ca="1" si="67"/>
        <v>62.929262196623029</v>
      </c>
      <c r="I304">
        <f t="shared" ca="1" si="68"/>
        <v>44.388236378473444</v>
      </c>
      <c r="J304">
        <f t="shared" ca="1" si="69"/>
        <v>49.436680317715215</v>
      </c>
      <c r="K304">
        <f t="shared" ca="1" si="70"/>
        <v>23.396485616769123</v>
      </c>
      <c r="L304">
        <f t="shared" ca="1" si="71"/>
        <v>17.530155175215786</v>
      </c>
      <c r="M304">
        <f t="shared" ca="1" si="72"/>
        <v>20.068550472119018</v>
      </c>
      <c r="N304">
        <f t="shared" ca="1" si="73"/>
        <v>948.26270483495296</v>
      </c>
      <c r="O304">
        <f t="shared" ca="1" si="74"/>
        <v>1805.0753660039716</v>
      </c>
      <c r="P304">
        <f t="shared" ca="1" si="75"/>
        <v>23.41179026837948</v>
      </c>
      <c r="S304">
        <v>303</v>
      </c>
      <c r="T304">
        <v>12.757031896335505</v>
      </c>
      <c r="U304">
        <v>7.5975350905859624</v>
      </c>
      <c r="V304">
        <v>2.1779286332493459</v>
      </c>
      <c r="W304">
        <v>98.331540615060263</v>
      </c>
      <c r="X304">
        <v>28.383788845918989</v>
      </c>
      <c r="Y304">
        <v>18.048823696251468</v>
      </c>
      <c r="Z304">
        <v>42.163733512733323</v>
      </c>
      <c r="AA304">
        <v>31.844806821955039</v>
      </c>
      <c r="AB304">
        <v>20.444888360632213</v>
      </c>
      <c r="AC304">
        <v>15.931823601316948</v>
      </c>
      <c r="AD304">
        <v>13.42529136927498</v>
      </c>
      <c r="AE304">
        <v>8.6948095856155145</v>
      </c>
      <c r="AF304">
        <v>283.69547872650708</v>
      </c>
      <c r="AG304">
        <v>212.16870724356988</v>
      </c>
      <c r="AH304">
        <v>15.861833186494401</v>
      </c>
    </row>
    <row r="305" spans="1:34" x14ac:dyDescent="0.25">
      <c r="A305">
        <v>304</v>
      </c>
      <c r="B305">
        <f t="shared" ca="1" si="61"/>
        <v>11.821695639786892</v>
      </c>
      <c r="C305">
        <f t="shared" ca="1" si="62"/>
        <v>5.9193813081160158</v>
      </c>
      <c r="D305">
        <f t="shared" ca="1" si="63"/>
        <v>6.8324217351549468</v>
      </c>
      <c r="E305">
        <f t="shared" ca="1" si="64"/>
        <v>70.05874926350171</v>
      </c>
      <c r="F305">
        <f t="shared" ca="1" si="65"/>
        <v>82.053015510745112</v>
      </c>
      <c r="G305">
        <f t="shared" ca="1" si="66"/>
        <v>42.13871562464935</v>
      </c>
      <c r="H305">
        <f t="shared" ca="1" si="67"/>
        <v>37.29614294275008</v>
      </c>
      <c r="I305">
        <f t="shared" ca="1" si="68"/>
        <v>38.326677426693337</v>
      </c>
      <c r="J305">
        <f t="shared" ca="1" si="69"/>
        <v>26.256503737562785</v>
      </c>
      <c r="K305">
        <f t="shared" ca="1" si="70"/>
        <v>15.148993937196011</v>
      </c>
      <c r="L305">
        <f t="shared" ca="1" si="71"/>
        <v>13.92092379589786</v>
      </c>
      <c r="M305">
        <f t="shared" ca="1" si="72"/>
        <v>9.3803439626341856</v>
      </c>
      <c r="N305">
        <f t="shared" ca="1" si="73"/>
        <v>383.66525878146484</v>
      </c>
      <c r="O305">
        <f t="shared" ca="1" si="74"/>
        <v>479.78210138815444</v>
      </c>
      <c r="P305">
        <f t="shared" ca="1" si="75"/>
        <v>15.682719989290906</v>
      </c>
      <c r="S305">
        <v>304</v>
      </c>
      <c r="T305">
        <v>12.441128266946162</v>
      </c>
      <c r="U305">
        <v>8.661448705244247</v>
      </c>
      <c r="V305">
        <v>5.8359804122784826</v>
      </c>
      <c r="W305">
        <v>109.02377710587949</v>
      </c>
      <c r="X305">
        <v>73.552040630758725</v>
      </c>
      <c r="Y305">
        <v>51.511302629977386</v>
      </c>
      <c r="Z305">
        <v>43.283934586119251</v>
      </c>
      <c r="AA305">
        <v>38.24230224310579</v>
      </c>
      <c r="AB305">
        <v>30.829541414587464</v>
      </c>
      <c r="AC305">
        <v>16.354225308059505</v>
      </c>
      <c r="AD305">
        <v>14.989690785994345</v>
      </c>
      <c r="AE305">
        <v>12.26763373440436</v>
      </c>
      <c r="AF305">
        <v>463.39656705127629</v>
      </c>
      <c r="AG305">
        <v>629.19826865043251</v>
      </c>
      <c r="AH305">
        <v>17.963622344864255</v>
      </c>
    </row>
    <row r="306" spans="1:34" x14ac:dyDescent="0.25">
      <c r="A306">
        <v>305</v>
      </c>
      <c r="B306">
        <f t="shared" ca="1" si="61"/>
        <v>15.460487318924361</v>
      </c>
      <c r="C306">
        <f t="shared" ca="1" si="62"/>
        <v>6.3922066054146374</v>
      </c>
      <c r="D306">
        <f t="shared" ca="1" si="63"/>
        <v>8.2021150887579957</v>
      </c>
      <c r="E306">
        <f t="shared" ca="1" si="64"/>
        <v>99.868166743767034</v>
      </c>
      <c r="F306">
        <f t="shared" ca="1" si="65"/>
        <v>127.83937227161088</v>
      </c>
      <c r="G306">
        <f t="shared" ca="1" si="66"/>
        <v>53.721690291443778</v>
      </c>
      <c r="H306">
        <f t="shared" ca="1" si="67"/>
        <v>45.401543716481321</v>
      </c>
      <c r="I306">
        <f t="shared" ca="1" si="68"/>
        <v>49.257546500371035</v>
      </c>
      <c r="J306">
        <f t="shared" ca="1" si="69"/>
        <v>31.02587719014268</v>
      </c>
      <c r="K306">
        <f t="shared" ca="1" si="70"/>
        <v>17.357729857468815</v>
      </c>
      <c r="L306">
        <f t="shared" ca="1" si="71"/>
        <v>19.387035580628488</v>
      </c>
      <c r="M306">
        <f t="shared" ca="1" si="72"/>
        <v>11.597491850788849</v>
      </c>
      <c r="N306">
        <f t="shared" ca="1" si="73"/>
        <v>556.28751473227976</v>
      </c>
      <c r="O306">
        <f t="shared" ca="1" si="74"/>
        <v>811.24116014629135</v>
      </c>
      <c r="P306">
        <f t="shared" ca="1" si="75"/>
        <v>19.722291008445346</v>
      </c>
      <c r="S306">
        <v>305</v>
      </c>
      <c r="T306">
        <v>17.336354494931186</v>
      </c>
      <c r="U306">
        <v>7.0999555031493262</v>
      </c>
      <c r="V306">
        <v>9.5725634183693593</v>
      </c>
      <c r="W306">
        <v>123.76406625333428</v>
      </c>
      <c r="X306">
        <v>167.74488042802591</v>
      </c>
      <c r="Y306">
        <v>68.245753855725368</v>
      </c>
      <c r="Z306">
        <v>49.342152333828913</v>
      </c>
      <c r="AA306">
        <v>55.247131184671495</v>
      </c>
      <c r="AB306">
        <v>34.868498602611261</v>
      </c>
      <c r="AC306">
        <v>20.535815853905039</v>
      </c>
      <c r="AD306">
        <v>20.773652479956624</v>
      </c>
      <c r="AE306">
        <v>12.210702176125544</v>
      </c>
      <c r="AF306">
        <v>715.50611363992925</v>
      </c>
      <c r="AG306">
        <v>1179.9478633083202</v>
      </c>
      <c r="AH306">
        <v>21.528851948721044</v>
      </c>
    </row>
    <row r="307" spans="1:34" x14ac:dyDescent="0.25">
      <c r="A307">
        <v>306</v>
      </c>
      <c r="B307">
        <f t="shared" ca="1" si="61"/>
        <v>14.531087074666402</v>
      </c>
      <c r="C307">
        <f t="shared" ca="1" si="62"/>
        <v>16.924169636505354</v>
      </c>
      <c r="D307">
        <f t="shared" ca="1" si="63"/>
        <v>9.0621080094064261</v>
      </c>
      <c r="E307">
        <f t="shared" ca="1" si="64"/>
        <v>246.0311099497772</v>
      </c>
      <c r="F307">
        <f t="shared" ca="1" si="65"/>
        <v>133.35046671374062</v>
      </c>
      <c r="G307">
        <f t="shared" ca="1" si="66"/>
        <v>153.51691563791866</v>
      </c>
      <c r="H307">
        <f t="shared" ca="1" si="67"/>
        <v>63.547118100211492</v>
      </c>
      <c r="I307">
        <f t="shared" ca="1" si="68"/>
        <v>48.381122340324403</v>
      </c>
      <c r="J307">
        <f t="shared" ca="1" si="69"/>
        <v>52.338058056268736</v>
      </c>
      <c r="K307">
        <f t="shared" ca="1" si="70"/>
        <v>23.248312130629422</v>
      </c>
      <c r="L307">
        <f t="shared" ca="1" si="71"/>
        <v>18.977408132067985</v>
      </c>
      <c r="M307">
        <f t="shared" ca="1" si="72"/>
        <v>20.72825371995777</v>
      </c>
      <c r="N307">
        <f t="shared" ca="1" si="73"/>
        <v>1062.4537668740659</v>
      </c>
      <c r="O307">
        <f t="shared" ca="1" si="74"/>
        <v>2230.3860514735698</v>
      </c>
      <c r="P307">
        <f t="shared" ca="1" si="75"/>
        <v>25.676103909594296</v>
      </c>
      <c r="S307">
        <v>306</v>
      </c>
      <c r="T307">
        <v>12.142150944304589</v>
      </c>
      <c r="U307">
        <v>13.430004899542629</v>
      </c>
      <c r="V307">
        <v>2.1787043859328312</v>
      </c>
      <c r="W307">
        <v>164.62353617901465</v>
      </c>
      <c r="X307">
        <v>27.207813150332019</v>
      </c>
      <c r="Y307">
        <v>30.27222848454522</v>
      </c>
      <c r="Z307">
        <v>51.189997964304979</v>
      </c>
      <c r="AA307">
        <v>29.99931201331016</v>
      </c>
      <c r="AB307">
        <v>31.310835484600233</v>
      </c>
      <c r="AC307">
        <v>18.448179548593327</v>
      </c>
      <c r="AD307">
        <v>13.364886919094928</v>
      </c>
      <c r="AE307">
        <v>14.910692797221337</v>
      </c>
      <c r="AF307">
        <v>438.16440952243943</v>
      </c>
      <c r="AG307">
        <v>355.83741453088953</v>
      </c>
      <c r="AH307">
        <v>18.950512632060946</v>
      </c>
    </row>
    <row r="308" spans="1:34" x14ac:dyDescent="0.25">
      <c r="A308">
        <v>307</v>
      </c>
      <c r="B308">
        <f t="shared" ca="1" si="61"/>
        <v>17.058554479396541</v>
      </c>
      <c r="C308">
        <f t="shared" ca="1" si="62"/>
        <v>9.2351173016831911</v>
      </c>
      <c r="D308">
        <f t="shared" ca="1" si="63"/>
        <v>6.0368987338998368</v>
      </c>
      <c r="E308">
        <f t="shared" ca="1" si="64"/>
        <v>158.02545098543163</v>
      </c>
      <c r="F308">
        <f t="shared" ca="1" si="65"/>
        <v>104.35015284372901</v>
      </c>
      <c r="G308">
        <f t="shared" ca="1" si="66"/>
        <v>55.98524852197837</v>
      </c>
      <c r="H308">
        <f t="shared" ca="1" si="67"/>
        <v>54.480357681113716</v>
      </c>
      <c r="I308">
        <f t="shared" ca="1" si="68"/>
        <v>47.074090478390808</v>
      </c>
      <c r="J308">
        <f t="shared" ca="1" si="69"/>
        <v>31.720679908897118</v>
      </c>
      <c r="K308">
        <f t="shared" ca="1" si="70"/>
        <v>21.14399114598665</v>
      </c>
      <c r="L308">
        <f t="shared" ca="1" si="71"/>
        <v>19.683999556426429</v>
      </c>
      <c r="M308">
        <f t="shared" ca="1" si="72"/>
        <v>11.946443452087816</v>
      </c>
      <c r="N308">
        <f t="shared" ca="1" si="73"/>
        <v>633.18228673387705</v>
      </c>
      <c r="O308">
        <f t="shared" ca="1" si="74"/>
        <v>951.13316829871883</v>
      </c>
      <c r="P308">
        <f t="shared" ca="1" si="75"/>
        <v>21.464512009100446</v>
      </c>
      <c r="S308">
        <v>307</v>
      </c>
      <c r="T308">
        <v>14.013060661307</v>
      </c>
      <c r="U308">
        <v>12.452582874125234</v>
      </c>
      <c r="V308">
        <v>9.4729351614629529</v>
      </c>
      <c r="W308">
        <v>174.80344670842089</v>
      </c>
      <c r="X308">
        <v>133.76909773055328</v>
      </c>
      <c r="Y308">
        <v>119.71332719196967</v>
      </c>
      <c r="Z308">
        <v>54.44449538237042</v>
      </c>
      <c r="AA308">
        <v>48.892378368702026</v>
      </c>
      <c r="AB308">
        <v>44.194092209354743</v>
      </c>
      <c r="AC308">
        <v>20.210249189765758</v>
      </c>
      <c r="AD308">
        <v>17.534214865109213</v>
      </c>
      <c r="AE308">
        <v>16.105849356071523</v>
      </c>
      <c r="AF308">
        <v>851.54472571634574</v>
      </c>
      <c r="AG308">
        <v>1654.4061279863236</v>
      </c>
      <c r="AH308">
        <v>21.851448662834365</v>
      </c>
    </row>
    <row r="309" spans="1:34" x14ac:dyDescent="0.25">
      <c r="A309">
        <v>308</v>
      </c>
      <c r="B309">
        <f t="shared" ca="1" si="61"/>
        <v>14.912909813603399</v>
      </c>
      <c r="C309">
        <f t="shared" ca="1" si="62"/>
        <v>13.811501486264554</v>
      </c>
      <c r="D309">
        <f t="shared" ca="1" si="63"/>
        <v>6.8565355145998064</v>
      </c>
      <c r="E309">
        <f t="shared" ca="1" si="64"/>
        <v>206.57500872455833</v>
      </c>
      <c r="F309">
        <f t="shared" ca="1" si="65"/>
        <v>103.22163650458806</v>
      </c>
      <c r="G309">
        <f t="shared" ca="1" si="66"/>
        <v>95.00788109370788</v>
      </c>
      <c r="H309">
        <f t="shared" ca="1" si="67"/>
        <v>58.474788999282538</v>
      </c>
      <c r="I309">
        <f t="shared" ca="1" si="68"/>
        <v>44.888821909331341</v>
      </c>
      <c r="J309">
        <f t="shared" ca="1" si="69"/>
        <v>43.058928447253379</v>
      </c>
      <c r="K309">
        <f t="shared" ca="1" si="70"/>
        <v>21.872055611486243</v>
      </c>
      <c r="L309">
        <f t="shared" ca="1" si="71"/>
        <v>17.88069752741989</v>
      </c>
      <c r="M309">
        <f t="shared" ca="1" si="72"/>
        <v>17.062087681063801</v>
      </c>
      <c r="N309">
        <f t="shared" ca="1" si="73"/>
        <v>806.14306142125463</v>
      </c>
      <c r="O309">
        <f t="shared" ca="1" si="74"/>
        <v>1414.2239609508217</v>
      </c>
      <c r="P309">
        <f t="shared" ca="1" si="75"/>
        <v>21.820750582643708</v>
      </c>
      <c r="S309">
        <v>308</v>
      </c>
      <c r="T309">
        <v>16.480072007399613</v>
      </c>
      <c r="U309">
        <v>10.124081900643439</v>
      </c>
      <c r="V309">
        <v>5.0121609371348184</v>
      </c>
      <c r="W309">
        <v>168.29043146226701</v>
      </c>
      <c r="X309">
        <v>84.567418924730546</v>
      </c>
      <c r="Y309">
        <v>52.245794368255346</v>
      </c>
      <c r="Z309">
        <v>54.899462142549744</v>
      </c>
      <c r="AA309">
        <v>43.666676336661119</v>
      </c>
      <c r="AB309">
        <v>31.091932318218216</v>
      </c>
      <c r="AC309">
        <v>21.040379781389387</v>
      </c>
      <c r="AD309">
        <v>17.24709331658039</v>
      </c>
      <c r="AE309">
        <v>11.363948870151889</v>
      </c>
      <c r="AF309">
        <v>601.71120953055049</v>
      </c>
      <c r="AG309">
        <v>837.69602484950542</v>
      </c>
      <c r="AH309">
        <v>20.56305408001224</v>
      </c>
    </row>
    <row r="310" spans="1:34" x14ac:dyDescent="0.25">
      <c r="A310">
        <v>309</v>
      </c>
      <c r="B310">
        <f t="shared" ca="1" si="61"/>
        <v>13.753977711062046</v>
      </c>
      <c r="C310">
        <f t="shared" ca="1" si="62"/>
        <v>13.71023822430406</v>
      </c>
      <c r="D310">
        <f t="shared" ca="1" si="63"/>
        <v>5.1772859651585845</v>
      </c>
      <c r="E310">
        <f t="shared" ca="1" si="64"/>
        <v>188.96666298236312</v>
      </c>
      <c r="F310">
        <f t="shared" ca="1" si="65"/>
        <v>71.44453317753316</v>
      </c>
      <c r="G310">
        <f t="shared" ca="1" si="66"/>
        <v>72.69095529090221</v>
      </c>
      <c r="H310">
        <f t="shared" ca="1" si="67"/>
        <v>56.416849615709076</v>
      </c>
      <c r="I310">
        <f t="shared" ca="1" si="68"/>
        <v>38.603725091367423</v>
      </c>
      <c r="J310">
        <f t="shared" ca="1" si="69"/>
        <v>39.595441694026789</v>
      </c>
      <c r="K310">
        <f t="shared" ca="1" si="70"/>
        <v>19.883892536235102</v>
      </c>
      <c r="L310">
        <f t="shared" ca="1" si="71"/>
        <v>15.040001763801653</v>
      </c>
      <c r="M310">
        <f t="shared" ca="1" si="72"/>
        <v>16.247481239769723</v>
      </c>
      <c r="N310">
        <f t="shared" ca="1" si="73"/>
        <v>663.45044080045136</v>
      </c>
      <c r="O310">
        <f t="shared" ca="1" si="74"/>
        <v>976.64121103827244</v>
      </c>
      <c r="P310">
        <f t="shared" ca="1" si="75"/>
        <v>20.539706504523153</v>
      </c>
      <c r="S310">
        <v>309</v>
      </c>
      <c r="T310">
        <v>10.398481889288838</v>
      </c>
      <c r="U310">
        <v>7.9012416280110385</v>
      </c>
      <c r="V310">
        <v>9.2860320496754909</v>
      </c>
      <c r="W310">
        <v>82.998298272084867</v>
      </c>
      <c r="X310">
        <v>98.350941932331125</v>
      </c>
      <c r="Y310">
        <v>75.248065422151143</v>
      </c>
      <c r="Z310">
        <v>38.520306094527314</v>
      </c>
      <c r="AA310">
        <v>40.328174810263221</v>
      </c>
      <c r="AB310">
        <v>34.912367743000779</v>
      </c>
      <c r="AC310">
        <v>14.722137446166293</v>
      </c>
      <c r="AD310">
        <v>15.49750298296132</v>
      </c>
      <c r="AE310">
        <v>13.778464677506175</v>
      </c>
      <c r="AF310">
        <v>505.96794201331181</v>
      </c>
      <c r="AG310">
        <v>763.8149812752464</v>
      </c>
      <c r="AH310">
        <v>17.235565907094998</v>
      </c>
    </row>
    <row r="311" spans="1:34" x14ac:dyDescent="0.25">
      <c r="A311">
        <v>310</v>
      </c>
      <c r="B311">
        <f t="shared" ca="1" si="61"/>
        <v>17.574453097426236</v>
      </c>
      <c r="C311">
        <f t="shared" ca="1" si="62"/>
        <v>12.041279633154851</v>
      </c>
      <c r="D311">
        <f t="shared" ca="1" si="63"/>
        <v>9.0118956098078975</v>
      </c>
      <c r="E311">
        <f t="shared" ca="1" si="64"/>
        <v>212.32452637860968</v>
      </c>
      <c r="F311">
        <f t="shared" ca="1" si="65"/>
        <v>160.27607881714823</v>
      </c>
      <c r="G311">
        <f t="shared" ca="1" si="66"/>
        <v>109.29099365615755</v>
      </c>
      <c r="H311">
        <f t="shared" ca="1" si="67"/>
        <v>60.298582073872211</v>
      </c>
      <c r="I311">
        <f t="shared" ca="1" si="68"/>
        <v>53.479526155632527</v>
      </c>
      <c r="J311">
        <f t="shared" ca="1" si="69"/>
        <v>42.459628818673345</v>
      </c>
      <c r="K311">
        <f t="shared" ca="1" si="70"/>
        <v>22.923579367043587</v>
      </c>
      <c r="L311">
        <f t="shared" ca="1" si="71"/>
        <v>20.114614293917914</v>
      </c>
      <c r="M311">
        <f t="shared" ca="1" si="72"/>
        <v>16.605161215873501</v>
      </c>
      <c r="N311">
        <f t="shared" ca="1" si="73"/>
        <v>958.09819783706189</v>
      </c>
      <c r="O311">
        <f t="shared" ca="1" si="74"/>
        <v>1907.4011003718967</v>
      </c>
      <c r="P311">
        <f t="shared" ca="1" si="75"/>
        <v>24.012632046527632</v>
      </c>
      <c r="S311">
        <v>310</v>
      </c>
      <c r="T311">
        <v>17.736567797460339</v>
      </c>
      <c r="U311">
        <v>10.117984111067388</v>
      </c>
      <c r="V311">
        <v>5.7367743982056316</v>
      </c>
      <c r="W311">
        <v>180.2679135886147</v>
      </c>
      <c r="X311">
        <v>102.35289273405787</v>
      </c>
      <c r="Y311">
        <v>58.084131286818163</v>
      </c>
      <c r="Z311">
        <v>57.250269855071117</v>
      </c>
      <c r="AA311">
        <v>47.835949063543111</v>
      </c>
      <c r="AB311">
        <v>32.497641178163455</v>
      </c>
      <c r="AC311">
        <v>21.969453500977004</v>
      </c>
      <c r="AD311">
        <v>19.226118158856686</v>
      </c>
      <c r="AE311">
        <v>12.662771888321256</v>
      </c>
      <c r="AF311">
        <v>679.49293579167659</v>
      </c>
      <c r="AG311">
        <v>1031.1080709360467</v>
      </c>
      <c r="AH311">
        <v>22.50681408137077</v>
      </c>
    </row>
    <row r="312" spans="1:34" x14ac:dyDescent="0.25">
      <c r="A312">
        <v>311</v>
      </c>
      <c r="B312">
        <f t="shared" ca="1" si="61"/>
        <v>10.776448047463788</v>
      </c>
      <c r="C312">
        <f t="shared" ca="1" si="62"/>
        <v>13.449766989534039</v>
      </c>
      <c r="D312">
        <f t="shared" ca="1" si="63"/>
        <v>4.0532740284711517</v>
      </c>
      <c r="E312">
        <f t="shared" ca="1" si="64"/>
        <v>144.97715661087372</v>
      </c>
      <c r="F312">
        <f t="shared" ca="1" si="65"/>
        <v>43.743155062021728</v>
      </c>
      <c r="G312">
        <f t="shared" ca="1" si="66"/>
        <v>54.703392614720187</v>
      </c>
      <c r="H312">
        <f t="shared" ca="1" si="67"/>
        <v>48.646708888158429</v>
      </c>
      <c r="I312">
        <f t="shared" ca="1" si="68"/>
        <v>30.860674316183168</v>
      </c>
      <c r="J312">
        <f t="shared" ca="1" si="69"/>
        <v>36.303138860800253</v>
      </c>
      <c r="K312">
        <f t="shared" ca="1" si="70"/>
        <v>17.852866109425957</v>
      </c>
      <c r="L312">
        <f t="shared" ca="1" si="71"/>
        <v>12.269794022444387</v>
      </c>
      <c r="M312">
        <f t="shared" ca="1" si="72"/>
        <v>14.949285551739942</v>
      </c>
      <c r="N312">
        <f t="shared" ca="1" si="73"/>
        <v>488.11269403070588</v>
      </c>
      <c r="O312">
        <f t="shared" ca="1" si="74"/>
        <v>588.08457856042128</v>
      </c>
      <c r="P312">
        <f t="shared" ca="1" si="75"/>
        <v>19.402988576385006</v>
      </c>
      <c r="S312">
        <v>311</v>
      </c>
      <c r="T312">
        <v>14.945379028285997</v>
      </c>
      <c r="U312">
        <v>7.5118541444311191</v>
      </c>
      <c r="V312">
        <v>5.7230113473669242</v>
      </c>
      <c r="W312">
        <v>112.29023947801443</v>
      </c>
      <c r="X312">
        <v>87.2956580808859</v>
      </c>
      <c r="Y312">
        <v>43.086666614145379</v>
      </c>
      <c r="Z312">
        <v>46.008419955881187</v>
      </c>
      <c r="AA312">
        <v>41.586185103087516</v>
      </c>
      <c r="AB312">
        <v>26.903151430947773</v>
      </c>
      <c r="AC312">
        <v>17.195190018083789</v>
      </c>
      <c r="AD312">
        <v>16.281542396604376</v>
      </c>
      <c r="AE312">
        <v>10.57928615354734</v>
      </c>
      <c r="AF312">
        <v>483.49894412434151</v>
      </c>
      <c r="AG312">
        <v>643.96727979644641</v>
      </c>
      <c r="AH312">
        <v>18.871548817523013</v>
      </c>
    </row>
    <row r="313" spans="1:34" x14ac:dyDescent="0.25">
      <c r="A313">
        <v>312</v>
      </c>
      <c r="B313">
        <f t="shared" ca="1" si="61"/>
        <v>16.930415162005918</v>
      </c>
      <c r="C313">
        <f t="shared" ca="1" si="62"/>
        <v>12.710783808156496</v>
      </c>
      <c r="D313">
        <f t="shared" ca="1" si="63"/>
        <v>3.3505528442552022</v>
      </c>
      <c r="E313">
        <f t="shared" ca="1" si="64"/>
        <v>217.16092934266518</v>
      </c>
      <c r="F313">
        <f t="shared" ca="1" si="65"/>
        <v>56.906406246187473</v>
      </c>
      <c r="G313">
        <f t="shared" ca="1" si="66"/>
        <v>43.221272246017378</v>
      </c>
      <c r="H313">
        <f t="shared" ca="1" si="67"/>
        <v>60.980226928518675</v>
      </c>
      <c r="I313">
        <f t="shared" ca="1" si="68"/>
        <v>42.376676841979631</v>
      </c>
      <c r="J313">
        <f t="shared" ca="1" si="69"/>
        <v>33.486497120849485</v>
      </c>
      <c r="K313">
        <f t="shared" ca="1" si="70"/>
        <v>22.779314576772546</v>
      </c>
      <c r="L313">
        <f t="shared" ca="1" si="71"/>
        <v>17.579505184501343</v>
      </c>
      <c r="M313">
        <f t="shared" ca="1" si="72"/>
        <v>13.98942938319273</v>
      </c>
      <c r="N313">
        <f t="shared" ca="1" si="73"/>
        <v>629.64831212292358</v>
      </c>
      <c r="O313">
        <f t="shared" ca="1" si="74"/>
        <v>723.00930425132947</v>
      </c>
      <c r="P313">
        <f t="shared" ca="1" si="75"/>
        <v>23.040723108455559</v>
      </c>
      <c r="S313">
        <v>312</v>
      </c>
      <c r="T313">
        <v>16.340788474256108</v>
      </c>
      <c r="U313">
        <v>15.738441736085003</v>
      </c>
      <c r="V313">
        <v>7.8859339144309102</v>
      </c>
      <c r="W313">
        <v>257.85501350175002</v>
      </c>
      <c r="X313">
        <v>129.96156051866228</v>
      </c>
      <c r="Y313">
        <v>124.67123496208526</v>
      </c>
      <c r="Z313">
        <v>65.392570729803026</v>
      </c>
      <c r="AA313">
        <v>48.60649900904906</v>
      </c>
      <c r="AB313">
        <v>47.879625809418933</v>
      </c>
      <c r="AC313">
        <v>23.812461547206709</v>
      </c>
      <c r="AD313">
        <v>20.117370471903662</v>
      </c>
      <c r="AE313">
        <v>17.987665826254126</v>
      </c>
      <c r="AF313">
        <v>1021.3895480694601</v>
      </c>
      <c r="AG313">
        <v>2029.4121169910925</v>
      </c>
      <c r="AH313">
        <v>25.369593916201453</v>
      </c>
    </row>
    <row r="314" spans="1:34" x14ac:dyDescent="0.25">
      <c r="A314">
        <v>313</v>
      </c>
      <c r="B314">
        <f t="shared" ca="1" si="61"/>
        <v>17.528920279415509</v>
      </c>
      <c r="C314">
        <f t="shared" ca="1" si="62"/>
        <v>9.6568673127264013</v>
      </c>
      <c r="D314">
        <f t="shared" ca="1" si="63"/>
        <v>3.1585245903243315</v>
      </c>
      <c r="E314">
        <f t="shared" ca="1" si="64"/>
        <v>170.79268946303367</v>
      </c>
      <c r="F314">
        <f t="shared" ca="1" si="65"/>
        <v>56.337338829713389</v>
      </c>
      <c r="G314">
        <f t="shared" ca="1" si="66"/>
        <v>31.477673062148842</v>
      </c>
      <c r="H314">
        <f t="shared" ca="1" si="67"/>
        <v>54.521345746656237</v>
      </c>
      <c r="I314">
        <f t="shared" ca="1" si="68"/>
        <v>43.294385577637208</v>
      </c>
      <c r="J314">
        <f t="shared" ca="1" si="69"/>
        <v>26.333538634857774</v>
      </c>
      <c r="K314">
        <f t="shared" ca="1" si="70"/>
        <v>20.990618430635514</v>
      </c>
      <c r="L314">
        <f t="shared" ca="1" si="71"/>
        <v>18.649702862555582</v>
      </c>
      <c r="M314">
        <f t="shared" ca="1" si="72"/>
        <v>12.119286281321449</v>
      </c>
      <c r="N314">
        <f t="shared" ca="1" si="73"/>
        <v>512.24313926524144</v>
      </c>
      <c r="O314">
        <f t="shared" ca="1" si="74"/>
        <v>535.10604551210838</v>
      </c>
      <c r="P314">
        <f t="shared" ca="1" si="75"/>
        <v>21.495387412404778</v>
      </c>
      <c r="S314">
        <v>313</v>
      </c>
      <c r="T314">
        <v>17.067615969029436</v>
      </c>
      <c r="U314">
        <v>7.049633856284574</v>
      </c>
      <c r="V314">
        <v>2.9941222307104134</v>
      </c>
      <c r="W314">
        <v>120.46944448975555</v>
      </c>
      <c r="X314">
        <v>51.641687693691523</v>
      </c>
      <c r="Y314">
        <v>21.26912396519085</v>
      </c>
      <c r="Z314">
        <v>48.506262640368831</v>
      </c>
      <c r="AA314">
        <v>40.909800847114951</v>
      </c>
      <c r="AB314">
        <v>21.074454740829669</v>
      </c>
      <c r="AC314">
        <v>19.784833888190995</v>
      </c>
      <c r="AD314">
        <v>17.543725152243187</v>
      </c>
      <c r="AE314">
        <v>9.3912678153557874</v>
      </c>
      <c r="AF314">
        <v>385.57413268404662</v>
      </c>
      <c r="AG314">
        <v>361.17548828180793</v>
      </c>
      <c r="AH314">
        <v>19.803745751427851</v>
      </c>
    </row>
    <row r="315" spans="1:34" x14ac:dyDescent="0.25">
      <c r="A315">
        <v>314</v>
      </c>
      <c r="B315">
        <f t="shared" ca="1" si="61"/>
        <v>13.246144541812111</v>
      </c>
      <c r="C315">
        <f t="shared" ca="1" si="62"/>
        <v>16.58558275197764</v>
      </c>
      <c r="D315">
        <f t="shared" ca="1" si="63"/>
        <v>6.8040402046736315</v>
      </c>
      <c r="E315">
        <f t="shared" ca="1" si="64"/>
        <v>220.57932549758556</v>
      </c>
      <c r="F315">
        <f t="shared" ca="1" si="65"/>
        <v>91.507288494658937</v>
      </c>
      <c r="G315">
        <f t="shared" ca="1" si="66"/>
        <v>113.58906632957854</v>
      </c>
      <c r="H315">
        <f t="shared" ca="1" si="67"/>
        <v>61.129711991366833</v>
      </c>
      <c r="I315">
        <f t="shared" ca="1" si="68"/>
        <v>41.446992607672414</v>
      </c>
      <c r="J315">
        <f t="shared" ca="1" si="69"/>
        <v>48.200218813565336</v>
      </c>
      <c r="K315">
        <f t="shared" ca="1" si="70"/>
        <v>21.353354111430662</v>
      </c>
      <c r="L315">
        <f t="shared" ca="1" si="71"/>
        <v>15.552159704861099</v>
      </c>
      <c r="M315">
        <f t="shared" ca="1" si="72"/>
        <v>19.228088987146698</v>
      </c>
      <c r="N315">
        <f t="shared" ca="1" si="73"/>
        <v>845.80702051163155</v>
      </c>
      <c r="O315">
        <f t="shared" ca="1" si="74"/>
        <v>1495.6588658692783</v>
      </c>
      <c r="P315">
        <f t="shared" ca="1" si="75"/>
        <v>22.770778989370683</v>
      </c>
      <c r="S315">
        <v>314</v>
      </c>
      <c r="T315">
        <v>18.824116696831204</v>
      </c>
      <c r="U315">
        <v>12.34061440306324</v>
      </c>
      <c r="V315">
        <v>6.2991952198832371</v>
      </c>
      <c r="W315">
        <v>232.7866845553678</v>
      </c>
      <c r="X315">
        <v>120.18344046955272</v>
      </c>
      <c r="Y315">
        <v>78.990809072839113</v>
      </c>
      <c r="Z315">
        <v>63.754428969296761</v>
      </c>
      <c r="AA315">
        <v>50.381161817469483</v>
      </c>
      <c r="AB315">
        <v>39.009342210379991</v>
      </c>
      <c r="AC315">
        <v>24.073348289598133</v>
      </c>
      <c r="AD315">
        <v>20.27690991347751</v>
      </c>
      <c r="AE315">
        <v>14.030260154473671</v>
      </c>
      <c r="AF315">
        <v>858.78620411160489</v>
      </c>
      <c r="AG315">
        <v>1464.5277271403829</v>
      </c>
      <c r="AH315">
        <v>23.91172953476714</v>
      </c>
    </row>
    <row r="316" spans="1:34" x14ac:dyDescent="0.25">
      <c r="A316">
        <v>315</v>
      </c>
      <c r="B316">
        <f t="shared" ca="1" si="61"/>
        <v>11.279690142450034</v>
      </c>
      <c r="C316">
        <f t="shared" ca="1" si="62"/>
        <v>10.911394373222072</v>
      </c>
      <c r="D316">
        <f t="shared" ca="1" si="63"/>
        <v>3.7065547293906569</v>
      </c>
      <c r="E316">
        <f t="shared" ca="1" si="64"/>
        <v>124.52502669207473</v>
      </c>
      <c r="F316">
        <f t="shared" ca="1" si="65"/>
        <v>42.223371954089089</v>
      </c>
      <c r="G316">
        <f t="shared" ca="1" si="66"/>
        <v>42.256545691371379</v>
      </c>
      <c r="H316">
        <f t="shared" ca="1" si="67"/>
        <v>45.551024418360143</v>
      </c>
      <c r="I316">
        <f t="shared" ca="1" si="68"/>
        <v>30.050592656485918</v>
      </c>
      <c r="J316">
        <f t="shared" ca="1" si="69"/>
        <v>29.370728475100272</v>
      </c>
      <c r="K316">
        <f t="shared" ca="1" si="70"/>
        <v>16.059491418104471</v>
      </c>
      <c r="L316">
        <f t="shared" ca="1" si="71"/>
        <v>12.795995338343548</v>
      </c>
      <c r="M316">
        <f t="shared" ca="1" si="72"/>
        <v>13.196438642059444</v>
      </c>
      <c r="N316">
        <f t="shared" ca="1" si="73"/>
        <v>410.90121089795423</v>
      </c>
      <c r="O316">
        <f t="shared" ca="1" si="74"/>
        <v>457.52612524853998</v>
      </c>
      <c r="P316">
        <f t="shared" ca="1" si="75"/>
        <v>17.478674265151493</v>
      </c>
      <c r="S316">
        <v>315</v>
      </c>
      <c r="T316">
        <v>16.588046685311099</v>
      </c>
      <c r="U316">
        <v>5.0292461387861742</v>
      </c>
      <c r="V316">
        <v>9.5879623268775589</v>
      </c>
      <c r="W316">
        <v>84.865647371424657</v>
      </c>
      <c r="X316">
        <v>160.63533858955725</v>
      </c>
      <c r="Y316">
        <v>49.733013341435402</v>
      </c>
      <c r="Z316">
        <v>44.363492624500338</v>
      </c>
      <c r="AA316">
        <v>52.623922726377913</v>
      </c>
      <c r="AB316">
        <v>30.362310589266439</v>
      </c>
      <c r="AC316">
        <v>18.834208872147222</v>
      </c>
      <c r="AD316">
        <v>20.247445123758656</v>
      </c>
      <c r="AE316">
        <v>11.951959036375772</v>
      </c>
      <c r="AF316">
        <v>582.52564412427284</v>
      </c>
      <c r="AG316">
        <v>800.31120846214685</v>
      </c>
      <c r="AH316">
        <v>21.454298628712969</v>
      </c>
    </row>
    <row r="317" spans="1:34" x14ac:dyDescent="0.25">
      <c r="A317">
        <v>316</v>
      </c>
      <c r="B317">
        <f t="shared" ca="1" si="61"/>
        <v>10.335899730706029</v>
      </c>
      <c r="C317">
        <f t="shared" ca="1" si="62"/>
        <v>9.65480576872692</v>
      </c>
      <c r="D317">
        <f t="shared" ca="1" si="63"/>
        <v>3.6412215589242356</v>
      </c>
      <c r="E317">
        <f t="shared" ca="1" si="64"/>
        <v>100.57889835456658</v>
      </c>
      <c r="F317">
        <f t="shared" ca="1" si="65"/>
        <v>39.011290745413305</v>
      </c>
      <c r="G317">
        <f t="shared" ca="1" si="66"/>
        <v>35.45873562043208</v>
      </c>
      <c r="H317">
        <f t="shared" ca="1" si="67"/>
        <v>41.204103000542837</v>
      </c>
      <c r="I317">
        <f t="shared" ca="1" si="68"/>
        <v>29.574083201883699</v>
      </c>
      <c r="J317">
        <f t="shared" ca="1" si="69"/>
        <v>27.549151380996328</v>
      </c>
      <c r="K317">
        <f t="shared" ca="1" si="70"/>
        <v>15.535098250893697</v>
      </c>
      <c r="L317">
        <f t="shared" ca="1" si="71"/>
        <v>12.17833894355628</v>
      </c>
      <c r="M317">
        <f t="shared" ca="1" si="72"/>
        <v>10.980075579903183</v>
      </c>
      <c r="N317">
        <f t="shared" ca="1" si="73"/>
        <v>346.42785440674385</v>
      </c>
      <c r="O317">
        <f t="shared" ca="1" si="74"/>
        <v>363.64926266915404</v>
      </c>
      <c r="P317">
        <f t="shared" ca="1" si="75"/>
        <v>15.294721141752937</v>
      </c>
      <c r="S317">
        <v>316</v>
      </c>
      <c r="T317">
        <v>15.766248348119186</v>
      </c>
      <c r="U317">
        <v>12.775510377383021</v>
      </c>
      <c r="V317">
        <v>9.0903881626282228</v>
      </c>
      <c r="W317">
        <v>203.0999363311403</v>
      </c>
      <c r="X317">
        <v>144.28959534971978</v>
      </c>
      <c r="Y317">
        <v>117.13722655655096</v>
      </c>
      <c r="Z317">
        <v>57.856429754944678</v>
      </c>
      <c r="AA317">
        <v>51.223121505249743</v>
      </c>
      <c r="AB317">
        <v>44.166197892955822</v>
      </c>
      <c r="AC317">
        <v>21.66821447302237</v>
      </c>
      <c r="AD317">
        <v>18.498834096397093</v>
      </c>
      <c r="AE317">
        <v>16.193599830925518</v>
      </c>
      <c r="AF317">
        <v>922.68951861665141</v>
      </c>
      <c r="AG317">
        <v>1832.7811481726803</v>
      </c>
      <c r="AH317">
        <v>23.200856748276451</v>
      </c>
    </row>
    <row r="318" spans="1:34" x14ac:dyDescent="0.25">
      <c r="A318">
        <v>317</v>
      </c>
      <c r="B318">
        <f t="shared" ca="1" si="61"/>
        <v>10.414153963222429</v>
      </c>
      <c r="C318">
        <f t="shared" ca="1" si="62"/>
        <v>15.054497867590191</v>
      </c>
      <c r="D318">
        <f t="shared" ca="1" si="63"/>
        <v>3.5388824983092908</v>
      </c>
      <c r="E318">
        <f t="shared" ca="1" si="64"/>
        <v>157.77756673883786</v>
      </c>
      <c r="F318">
        <f t="shared" ca="1" si="65"/>
        <v>37.249386237563058</v>
      </c>
      <c r="G318">
        <f t="shared" ca="1" si="66"/>
        <v>53.888320504136374</v>
      </c>
      <c r="H318">
        <f t="shared" ca="1" si="67"/>
        <v>51.184582930687796</v>
      </c>
      <c r="I318">
        <f t="shared" ca="1" si="68"/>
        <v>28.627753603394357</v>
      </c>
      <c r="J318">
        <f t="shared" ca="1" si="69"/>
        <v>37.681612115867885</v>
      </c>
      <c r="K318">
        <f t="shared" ca="1" si="70"/>
        <v>20.121593529430804</v>
      </c>
      <c r="L318">
        <f t="shared" ca="1" si="71"/>
        <v>12.352340487071094</v>
      </c>
      <c r="M318">
        <f t="shared" ca="1" si="72"/>
        <v>16.559153458428664</v>
      </c>
      <c r="N318">
        <f t="shared" ca="1" si="73"/>
        <v>495.51726027496409</v>
      </c>
      <c r="O318">
        <f t="shared" ca="1" si="74"/>
        <v>556.22080871988589</v>
      </c>
      <c r="P318">
        <f t="shared" ca="1" si="75"/>
        <v>19.907537466629492</v>
      </c>
      <c r="S318">
        <v>317</v>
      </c>
      <c r="T318">
        <v>13.347386606447404</v>
      </c>
      <c r="U318">
        <v>11.996048854367034</v>
      </c>
      <c r="V318">
        <v>6.5527685363113148</v>
      </c>
      <c r="W318">
        <v>161.0048400030758</v>
      </c>
      <c r="X318">
        <v>88.331541714936989</v>
      </c>
      <c r="Y318">
        <v>80.106904690671954</v>
      </c>
      <c r="Z318">
        <v>51.068974524515241</v>
      </c>
      <c r="AA318">
        <v>39.948896203830223</v>
      </c>
      <c r="AB318">
        <v>37.104938280165086</v>
      </c>
      <c r="AC318">
        <v>19.090597139545007</v>
      </c>
      <c r="AD318">
        <v>16.271275473754717</v>
      </c>
      <c r="AE318">
        <v>13.697190320771439</v>
      </c>
      <c r="AF318">
        <v>654.28284361056808</v>
      </c>
      <c r="AG318">
        <v>1051.0744147701246</v>
      </c>
      <c r="AH318">
        <v>20.445979040180184</v>
      </c>
    </row>
    <row r="319" spans="1:34" x14ac:dyDescent="0.25">
      <c r="A319">
        <v>318</v>
      </c>
      <c r="B319">
        <f t="shared" ca="1" si="61"/>
        <v>16.084832694291588</v>
      </c>
      <c r="C319">
        <f t="shared" ca="1" si="62"/>
        <v>10.111552032916974</v>
      </c>
      <c r="D319">
        <f t="shared" ca="1" si="63"/>
        <v>4.999799264007911</v>
      </c>
      <c r="E319">
        <f t="shared" ca="1" si="64"/>
        <v>162.84778100305013</v>
      </c>
      <c r="F319">
        <f t="shared" ca="1" si="65"/>
        <v>80.869493245511904</v>
      </c>
      <c r="G319">
        <f t="shared" ca="1" si="66"/>
        <v>50.69504530413262</v>
      </c>
      <c r="H319">
        <f t="shared" ca="1" si="67"/>
        <v>52.526009141697521</v>
      </c>
      <c r="I319">
        <f t="shared" ca="1" si="68"/>
        <v>43.263238990752306</v>
      </c>
      <c r="J319">
        <f t="shared" ca="1" si="69"/>
        <v>31.230686343072136</v>
      </c>
      <c r="K319">
        <f t="shared" ca="1" si="70"/>
        <v>20.695077199238874</v>
      </c>
      <c r="L319">
        <f t="shared" ca="1" si="71"/>
        <v>18.533658090046028</v>
      </c>
      <c r="M319">
        <f t="shared" ca="1" si="72"/>
        <v>12.770863421090766</v>
      </c>
      <c r="N319">
        <f t="shared" ca="1" si="73"/>
        <v>588.29181522284637</v>
      </c>
      <c r="O319">
        <f t="shared" ca="1" si="74"/>
        <v>815.11838714070996</v>
      </c>
      <c r="P319">
        <f t="shared" ca="1" si="75"/>
        <v>21.132427949416755</v>
      </c>
      <c r="S319">
        <v>318</v>
      </c>
      <c r="T319">
        <v>16.879555663942739</v>
      </c>
      <c r="U319">
        <v>15.807086200305577</v>
      </c>
      <c r="V319">
        <v>2.4463059013896675</v>
      </c>
      <c r="W319">
        <v>267.88388480213143</v>
      </c>
      <c r="X319">
        <v>41.465844982153477</v>
      </c>
      <c r="Y319">
        <v>39.295856815529838</v>
      </c>
      <c r="Z319">
        <v>66.651015131233208</v>
      </c>
      <c r="AA319">
        <v>38.701550229009882</v>
      </c>
      <c r="AB319">
        <v>37.345360044083023</v>
      </c>
      <c r="AC319">
        <v>23.624925421288296</v>
      </c>
      <c r="AD319">
        <v>18.951955346837288</v>
      </c>
      <c r="AE319">
        <v>16.527320860336825</v>
      </c>
      <c r="AF319">
        <v>694.39656839028839</v>
      </c>
      <c r="AG319">
        <v>653.83119471669056</v>
      </c>
      <c r="AH319">
        <v>23.664920624271488</v>
      </c>
    </row>
    <row r="320" spans="1:34" x14ac:dyDescent="0.25">
      <c r="A320">
        <v>319</v>
      </c>
      <c r="B320">
        <f t="shared" ca="1" si="61"/>
        <v>18.497935938867933</v>
      </c>
      <c r="C320">
        <f t="shared" ca="1" si="62"/>
        <v>6.432616195714794</v>
      </c>
      <c r="D320">
        <f t="shared" ca="1" si="63"/>
        <v>4.3020165092525344</v>
      </c>
      <c r="E320">
        <f t="shared" ca="1" si="64"/>
        <v>119.06002297716026</v>
      </c>
      <c r="F320">
        <f t="shared" ca="1" si="65"/>
        <v>79.814660635892523</v>
      </c>
      <c r="G320">
        <f t="shared" ca="1" si="66"/>
        <v>27.961325665385868</v>
      </c>
      <c r="H320">
        <f t="shared" ca="1" si="67"/>
        <v>51.664541372253993</v>
      </c>
      <c r="I320">
        <f t="shared" ca="1" si="68"/>
        <v>47.128362986519875</v>
      </c>
      <c r="J320">
        <f t="shared" ca="1" si="69"/>
        <v>21.781146043648306</v>
      </c>
      <c r="K320">
        <f t="shared" ca="1" si="70"/>
        <v>21.443676350751083</v>
      </c>
      <c r="L320">
        <f t="shared" ca="1" si="71"/>
        <v>20.539121911767932</v>
      </c>
      <c r="M320">
        <f t="shared" ca="1" si="72"/>
        <v>8.033048221832491</v>
      </c>
      <c r="N320">
        <f t="shared" ca="1" si="73"/>
        <v>454.25599763135602</v>
      </c>
      <c r="O320">
        <f t="shared" ca="1" si="74"/>
        <v>512.52803703844904</v>
      </c>
      <c r="P320">
        <f t="shared" ca="1" si="75"/>
        <v>20.801761721110605</v>
      </c>
      <c r="S320">
        <v>319</v>
      </c>
      <c r="T320">
        <v>19.906300037776454</v>
      </c>
      <c r="U320">
        <v>11.989643276359811</v>
      </c>
      <c r="V320">
        <v>5.3167529155918691</v>
      </c>
      <c r="W320">
        <v>238.77062544016837</v>
      </c>
      <c r="X320">
        <v>107.05913862422717</v>
      </c>
      <c r="Y320">
        <v>64.035463889560035</v>
      </c>
      <c r="Z320">
        <v>64.712556273696663</v>
      </c>
      <c r="AA320">
        <v>51.466907777012892</v>
      </c>
      <c r="AB320">
        <v>35.807021176991533</v>
      </c>
      <c r="AC320">
        <v>24.917642973286878</v>
      </c>
      <c r="AD320">
        <v>21.898890580299476</v>
      </c>
      <c r="AE320">
        <v>14.236890412931736</v>
      </c>
      <c r="AF320">
        <v>816.53396355778182</v>
      </c>
      <c r="AG320">
        <v>1270.4745883611915</v>
      </c>
      <c r="AH320">
        <v>24.60667401022495</v>
      </c>
    </row>
    <row r="321" spans="1:34" x14ac:dyDescent="0.25">
      <c r="A321">
        <v>320</v>
      </c>
      <c r="B321">
        <f t="shared" ca="1" si="61"/>
        <v>11.051712402872935</v>
      </c>
      <c r="C321">
        <f t="shared" ca="1" si="62"/>
        <v>9.3207764644060589</v>
      </c>
      <c r="D321">
        <f t="shared" ca="1" si="63"/>
        <v>9.4034644992058816</v>
      </c>
      <c r="E321">
        <f t="shared" ca="1" si="64"/>
        <v>103.81412238906772</v>
      </c>
      <c r="F321">
        <f t="shared" ca="1" si="65"/>
        <v>105.28837869759656</v>
      </c>
      <c r="G321">
        <f t="shared" ca="1" si="66"/>
        <v>87.766162632704976</v>
      </c>
      <c r="H321">
        <f t="shared" ca="1" si="67"/>
        <v>42.197714367628592</v>
      </c>
      <c r="I321">
        <f t="shared" ca="1" si="68"/>
        <v>41.50286628088918</v>
      </c>
      <c r="J321">
        <f t="shared" ca="1" si="69"/>
        <v>38.545549979338254</v>
      </c>
      <c r="K321">
        <f t="shared" ca="1" si="70"/>
        <v>15.660516555386753</v>
      </c>
      <c r="L321">
        <f t="shared" ca="1" si="71"/>
        <v>15.830749497676781</v>
      </c>
      <c r="M321">
        <f t="shared" ca="1" si="72"/>
        <v>14.536915763622309</v>
      </c>
      <c r="N321">
        <f t="shared" ca="1" si="73"/>
        <v>589.49488437709488</v>
      </c>
      <c r="O321">
        <f t="shared" ca="1" si="74"/>
        <v>968.83046912704174</v>
      </c>
      <c r="P321">
        <f t="shared" ca="1" si="75"/>
        <v>19.018617478682412</v>
      </c>
      <c r="S321">
        <v>320</v>
      </c>
      <c r="T321">
        <v>16.136005232571982</v>
      </c>
      <c r="U321">
        <v>16.763954662627494</v>
      </c>
      <c r="V321">
        <v>7.5573197552635589</v>
      </c>
      <c r="W321">
        <v>271.68856307223825</v>
      </c>
      <c r="X321">
        <v>122.1991271140604</v>
      </c>
      <c r="Y321">
        <v>128.11270591759697</v>
      </c>
      <c r="Z321">
        <v>66.908497304929767</v>
      </c>
      <c r="AA321">
        <v>48.997304349595069</v>
      </c>
      <c r="AB321">
        <v>49.426613599646515</v>
      </c>
      <c r="AC321">
        <v>24.062115210713287</v>
      </c>
      <c r="AD321">
        <v>19.699614160459724</v>
      </c>
      <c r="AE321">
        <v>19.75458424672448</v>
      </c>
      <c r="AF321">
        <v>1040.1482450869978</v>
      </c>
      <c r="AG321">
        <v>2046.2006666633658</v>
      </c>
      <c r="AH321">
        <v>25.156702393518152</v>
      </c>
    </row>
    <row r="322" spans="1:34" x14ac:dyDescent="0.25">
      <c r="A322">
        <v>321</v>
      </c>
      <c r="B322">
        <f t="shared" ca="1" si="61"/>
        <v>14.210204540612267</v>
      </c>
      <c r="C322">
        <f t="shared" ca="1" si="62"/>
        <v>6.477854199159637</v>
      </c>
      <c r="D322">
        <f t="shared" ca="1" si="63"/>
        <v>9.8383768255530928</v>
      </c>
      <c r="E322">
        <f t="shared" ca="1" si="64"/>
        <v>92.355868855198537</v>
      </c>
      <c r="F322">
        <f t="shared" ca="1" si="65"/>
        <v>141.19622261599255</v>
      </c>
      <c r="G322">
        <f t="shared" ca="1" si="66"/>
        <v>65.207521423502072</v>
      </c>
      <c r="H322">
        <f t="shared" ca="1" si="67"/>
        <v>42.999464073201381</v>
      </c>
      <c r="I322">
        <f t="shared" ca="1" si="68"/>
        <v>48.326396444739721</v>
      </c>
      <c r="J322">
        <f t="shared" ca="1" si="69"/>
        <v>34.299525615957648</v>
      </c>
      <c r="K322">
        <f t="shared" ca="1" si="70"/>
        <v>17.099821258239928</v>
      </c>
      <c r="L322">
        <f t="shared" ca="1" si="71"/>
        <v>18.483188519701699</v>
      </c>
      <c r="M322">
        <f t="shared" ca="1" si="72"/>
        <v>12.575283382639906</v>
      </c>
      <c r="N322">
        <f t="shared" ca="1" si="73"/>
        <v>593.09951581037842</v>
      </c>
      <c r="O322">
        <f t="shared" ca="1" si="74"/>
        <v>907.47207957335968</v>
      </c>
      <c r="P322">
        <f t="shared" ca="1" si="75"/>
        <v>19.612964913624275</v>
      </c>
      <c r="S322">
        <v>321</v>
      </c>
      <c r="T322">
        <v>16.121560150232284</v>
      </c>
      <c r="U322">
        <v>8.7472138807991762</v>
      </c>
      <c r="V322">
        <v>6.2530160317541936</v>
      </c>
      <c r="W322">
        <v>142.50332380919832</v>
      </c>
      <c r="X322">
        <v>101.79864734805477</v>
      </c>
      <c r="Y322">
        <v>54.952071570113993</v>
      </c>
      <c r="Z322">
        <v>50.45372550845633</v>
      </c>
      <c r="AA322">
        <v>45.914010968537667</v>
      </c>
      <c r="AB322">
        <v>31.88003058422343</v>
      </c>
      <c r="AC322">
        <v>19.621190284703573</v>
      </c>
      <c r="AD322">
        <v>18.214332647759864</v>
      </c>
      <c r="AE322">
        <v>10.967684709767607</v>
      </c>
      <c r="AF322">
        <v>593.54068377092347</v>
      </c>
      <c r="AG322">
        <v>881.99508883536839</v>
      </c>
      <c r="AH322">
        <v>20.434315043625837</v>
      </c>
    </row>
    <row r="323" spans="1:34" x14ac:dyDescent="0.25">
      <c r="A323">
        <v>322</v>
      </c>
      <c r="B323">
        <f t="shared" ref="B323:B386" ca="1" si="76">10*RAND()+10</f>
        <v>19.609101533849159</v>
      </c>
      <c r="C323">
        <f t="shared" ref="C323:C386" ca="1" si="77">12*RAND()+5</f>
        <v>7.8236227390514088</v>
      </c>
      <c r="D323">
        <f t="shared" ref="D323:D386" ca="1" si="78">8*RAND()+2</f>
        <v>5.6493083195633051</v>
      </c>
      <c r="E323">
        <f t="shared" ref="E323:E386" ca="1" si="79">B323*C323+2*RAND()</f>
        <v>154.32743786849915</v>
      </c>
      <c r="F323">
        <f t="shared" ref="F323:F386" ca="1" si="80">B323*D323+2*RAND()</f>
        <v>111.74752260829922</v>
      </c>
      <c r="G323">
        <f t="shared" ref="G323:G386" ca="1" si="81">C323*D323+2*RAND()</f>
        <v>45.063437397368951</v>
      </c>
      <c r="H323">
        <f t="shared" ref="H323:H386" ca="1" si="82">2*B323+2*C323+2*RAND()</f>
        <v>55.117647545625651</v>
      </c>
      <c r="I323">
        <f t="shared" ref="I323:I386" ca="1" si="83">2*B323+2*D323+2*RAND()</f>
        <v>51.436157165973313</v>
      </c>
      <c r="J323">
        <f t="shared" ref="J323:J386" ca="1" si="84">2*C323+2*D323+2*RAND()</f>
        <v>28.288006294139041</v>
      </c>
      <c r="K323">
        <f t="shared" ref="K323:K386" ca="1" si="85">SQRT(B323^2+C323^2)+2*RAND()</f>
        <v>22.457933266732105</v>
      </c>
      <c r="L323">
        <f t="shared" ref="L323:L386" ca="1" si="86">SQRT(B323^2+D323^2)+2*RAND()</f>
        <v>22.315089843372338</v>
      </c>
      <c r="M323">
        <f t="shared" ref="M323:M386" ca="1" si="87">SQRT(C323^2+D323^2)+2*RAND()</f>
        <v>10.124561679124216</v>
      </c>
      <c r="N323">
        <f t="shared" ref="N323:N386" ca="1" si="88">2*(B323*C323+B323*D323+C323*D323)+2*RAND()</f>
        <v>616.97523982608652</v>
      </c>
      <c r="O323">
        <f t="shared" ref="O323:O386" ca="1" si="89">B323*C323*D323+2*RAND()</f>
        <v>868.43872882404332</v>
      </c>
      <c r="P323">
        <f t="shared" ref="P323:P386" ca="1" si="90">SQRT(B323^2+C323^2+D323^2)+2*RAND()</f>
        <v>23.657270108702079</v>
      </c>
      <c r="S323">
        <v>322</v>
      </c>
      <c r="T323">
        <v>19.527147175623547</v>
      </c>
      <c r="U323">
        <v>7.506521575200118</v>
      </c>
      <c r="V323">
        <v>5.6480689605583771</v>
      </c>
      <c r="W323">
        <v>147.74503973203434</v>
      </c>
      <c r="X323">
        <v>110.67191681791098</v>
      </c>
      <c r="Y323">
        <v>42.471372731480649</v>
      </c>
      <c r="Z323">
        <v>55.009004381363361</v>
      </c>
      <c r="AA323">
        <v>50.548748811940413</v>
      </c>
      <c r="AB323">
        <v>28.083247761030787</v>
      </c>
      <c r="AC323">
        <v>22.881669710843688</v>
      </c>
      <c r="AD323">
        <v>21.533385747528659</v>
      </c>
      <c r="AE323">
        <v>9.8585658241255576</v>
      </c>
      <c r="AF323">
        <v>599.08810582128478</v>
      </c>
      <c r="AG323">
        <v>828.04075815813587</v>
      </c>
      <c r="AH323">
        <v>23.459088437843697</v>
      </c>
    </row>
    <row r="324" spans="1:34" x14ac:dyDescent="0.25">
      <c r="A324">
        <v>323</v>
      </c>
      <c r="B324">
        <f t="shared" ca="1" si="76"/>
        <v>15.847331943144383</v>
      </c>
      <c r="C324">
        <f t="shared" ca="1" si="77"/>
        <v>12.438296614936542</v>
      </c>
      <c r="D324">
        <f t="shared" ca="1" si="78"/>
        <v>5.9157832650525899</v>
      </c>
      <c r="E324">
        <f t="shared" ca="1" si="79"/>
        <v>198.61325220577331</v>
      </c>
      <c r="F324">
        <f t="shared" ca="1" si="80"/>
        <v>93.972055900918036</v>
      </c>
      <c r="G324">
        <f t="shared" ca="1" si="81"/>
        <v>75.388612233387377</v>
      </c>
      <c r="H324">
        <f t="shared" ca="1" si="82"/>
        <v>58.32914756994257</v>
      </c>
      <c r="I324">
        <f t="shared" ca="1" si="83"/>
        <v>43.838789007087563</v>
      </c>
      <c r="J324">
        <f t="shared" ca="1" si="84"/>
        <v>38.361928027301211</v>
      </c>
      <c r="K324">
        <f t="shared" ca="1" si="85"/>
        <v>20.730415154169229</v>
      </c>
      <c r="L324">
        <f t="shared" ca="1" si="86"/>
        <v>17.641237617357913</v>
      </c>
      <c r="M324">
        <f t="shared" ca="1" si="87"/>
        <v>14.951959778876731</v>
      </c>
      <c r="N324">
        <f t="shared" ca="1" si="88"/>
        <v>730.7794182354678</v>
      </c>
      <c r="O324">
        <f t="shared" ca="1" si="89"/>
        <v>1167.7193144709704</v>
      </c>
      <c r="P324">
        <f t="shared" ca="1" si="90"/>
        <v>21.434613088188723</v>
      </c>
      <c r="S324">
        <v>323</v>
      </c>
      <c r="T324">
        <v>13.160747263148956</v>
      </c>
      <c r="U324">
        <v>5.8815946084009934</v>
      </c>
      <c r="V324">
        <v>6.4381908566250932</v>
      </c>
      <c r="W324">
        <v>78.891994424067391</v>
      </c>
      <c r="X324">
        <v>86.277176691476242</v>
      </c>
      <c r="Y324">
        <v>38.16962724300565</v>
      </c>
      <c r="Z324">
        <v>39.010428244235662</v>
      </c>
      <c r="AA324">
        <v>40.959790717558278</v>
      </c>
      <c r="AB324">
        <v>24.925987769052096</v>
      </c>
      <c r="AC324">
        <v>14.699287088786079</v>
      </c>
      <c r="AD324">
        <v>15.262773128459459</v>
      </c>
      <c r="AE324">
        <v>9.3518812074492672</v>
      </c>
      <c r="AF324">
        <v>400.94435314918007</v>
      </c>
      <c r="AG324">
        <v>499.6957315874547</v>
      </c>
      <c r="AH324">
        <v>16.487204438016423</v>
      </c>
    </row>
    <row r="325" spans="1:34" x14ac:dyDescent="0.25">
      <c r="A325">
        <v>324</v>
      </c>
      <c r="B325">
        <f t="shared" ca="1" si="76"/>
        <v>14.91775513072051</v>
      </c>
      <c r="C325">
        <f t="shared" ca="1" si="77"/>
        <v>16.274664809826998</v>
      </c>
      <c r="D325">
        <f t="shared" ca="1" si="78"/>
        <v>3.3494512217809094</v>
      </c>
      <c r="E325">
        <f t="shared" ca="1" si="79"/>
        <v>242.92814906703526</v>
      </c>
      <c r="F325">
        <f t="shared" ca="1" si="80"/>
        <v>51.641646582882231</v>
      </c>
      <c r="G325">
        <f t="shared" ca="1" si="81"/>
        <v>55.539954707466663</v>
      </c>
      <c r="H325">
        <f t="shared" ca="1" si="82"/>
        <v>63.998621990533351</v>
      </c>
      <c r="I325">
        <f t="shared" ca="1" si="83"/>
        <v>38.39952674797297</v>
      </c>
      <c r="J325">
        <f t="shared" ca="1" si="84"/>
        <v>39.611817464143769</v>
      </c>
      <c r="K325">
        <f t="shared" ca="1" si="85"/>
        <v>23.89609313617375</v>
      </c>
      <c r="L325">
        <f t="shared" ca="1" si="86"/>
        <v>17.044119117026426</v>
      </c>
      <c r="M325">
        <f t="shared" ca="1" si="87"/>
        <v>18.350000637510071</v>
      </c>
      <c r="N325">
        <f t="shared" ca="1" si="88"/>
        <v>695.03913321445191</v>
      </c>
      <c r="O325">
        <f t="shared" ca="1" si="89"/>
        <v>814.38929017266128</v>
      </c>
      <c r="P325">
        <f t="shared" ca="1" si="90"/>
        <v>22.534019781160907</v>
      </c>
      <c r="S325">
        <v>324</v>
      </c>
      <c r="T325">
        <v>14.051526875313881</v>
      </c>
      <c r="U325">
        <v>10.845277309962245</v>
      </c>
      <c r="V325">
        <v>7.6747016037512017</v>
      </c>
      <c r="W325">
        <v>153.57474346520303</v>
      </c>
      <c r="X325">
        <v>108.86841686290761</v>
      </c>
      <c r="Y325">
        <v>84.014981653444693</v>
      </c>
      <c r="Z325">
        <v>51.156147344961205</v>
      </c>
      <c r="AA325">
        <v>44.294152339477677</v>
      </c>
      <c r="AB325">
        <v>37.486221789126986</v>
      </c>
      <c r="AC325">
        <v>17.898370782457508</v>
      </c>
      <c r="AD325">
        <v>17.406417264113671</v>
      </c>
      <c r="AE325">
        <v>13.863487744561724</v>
      </c>
      <c r="AF325">
        <v>687.039500637385</v>
      </c>
      <c r="AG325">
        <v>1171.2733378476626</v>
      </c>
      <c r="AH325">
        <v>20.803586463883985</v>
      </c>
    </row>
    <row r="326" spans="1:34" x14ac:dyDescent="0.25">
      <c r="A326">
        <v>325</v>
      </c>
      <c r="B326">
        <f t="shared" ca="1" si="76"/>
        <v>17.847878996044244</v>
      </c>
      <c r="C326">
        <f t="shared" ca="1" si="77"/>
        <v>14.425570429638656</v>
      </c>
      <c r="D326">
        <f t="shared" ca="1" si="78"/>
        <v>7.2313077287195302</v>
      </c>
      <c r="E326">
        <f t="shared" ca="1" si="79"/>
        <v>258.95369126686313</v>
      </c>
      <c r="F326">
        <f t="shared" ca="1" si="80"/>
        <v>129.80708330515637</v>
      </c>
      <c r="G326">
        <f t="shared" ca="1" si="81"/>
        <v>105.08282388420754</v>
      </c>
      <c r="H326">
        <f t="shared" ca="1" si="82"/>
        <v>65.360341244963308</v>
      </c>
      <c r="I326">
        <f t="shared" ca="1" si="83"/>
        <v>51.331799565587723</v>
      </c>
      <c r="J326">
        <f t="shared" ca="1" si="84"/>
        <v>44.356978541738854</v>
      </c>
      <c r="K326">
        <f t="shared" ca="1" si="85"/>
        <v>23.44552549834826</v>
      </c>
      <c r="L326">
        <f t="shared" ca="1" si="86"/>
        <v>19.374749631137856</v>
      </c>
      <c r="M326">
        <f t="shared" ca="1" si="87"/>
        <v>17.476884470228597</v>
      </c>
      <c r="N326">
        <f t="shared" ca="1" si="88"/>
        <v>982.15737355952047</v>
      </c>
      <c r="O326">
        <f t="shared" ca="1" si="89"/>
        <v>1863.1230024758624</v>
      </c>
      <c r="P326">
        <f t="shared" ca="1" si="90"/>
        <v>25.042355549583657</v>
      </c>
      <c r="S326">
        <v>325</v>
      </c>
      <c r="T326">
        <v>10.065060346246735</v>
      </c>
      <c r="U326">
        <v>5.0794328227701238</v>
      </c>
      <c r="V326">
        <v>8.1424622721560027</v>
      </c>
      <c r="W326">
        <v>52.266413390097455</v>
      </c>
      <c r="X326">
        <v>82.487018572591836</v>
      </c>
      <c r="Y326">
        <v>43.322947319202441</v>
      </c>
      <c r="Z326">
        <v>30.573937064369748</v>
      </c>
      <c r="AA326">
        <v>38.034507513257502</v>
      </c>
      <c r="AB326">
        <v>27.913855090172461</v>
      </c>
      <c r="AC326">
        <v>11.301742695706052</v>
      </c>
      <c r="AD326">
        <v>12.995269082788726</v>
      </c>
      <c r="AE326">
        <v>10.873727188309021</v>
      </c>
      <c r="AF326">
        <v>349.34021139580966</v>
      </c>
      <c r="AG326">
        <v>417.72307111970861</v>
      </c>
      <c r="AH326">
        <v>15.706908577931824</v>
      </c>
    </row>
    <row r="327" spans="1:34" x14ac:dyDescent="0.25">
      <c r="A327">
        <v>326</v>
      </c>
      <c r="B327">
        <f t="shared" ca="1" si="76"/>
        <v>14.83873198112034</v>
      </c>
      <c r="C327">
        <f t="shared" ca="1" si="77"/>
        <v>11.509664081288667</v>
      </c>
      <c r="D327">
        <f t="shared" ca="1" si="78"/>
        <v>3.5394166829191223</v>
      </c>
      <c r="E327">
        <f t="shared" ca="1" si="79"/>
        <v>172.64778139439184</v>
      </c>
      <c r="F327">
        <f t="shared" ca="1" si="80"/>
        <v>53.03302688632666</v>
      </c>
      <c r="G327">
        <f t="shared" ca="1" si="81"/>
        <v>40.98600454644864</v>
      </c>
      <c r="H327">
        <f t="shared" ca="1" si="82"/>
        <v>53.219117588303696</v>
      </c>
      <c r="I327">
        <f t="shared" ca="1" si="83"/>
        <v>38.084530969444437</v>
      </c>
      <c r="J327">
        <f t="shared" ca="1" si="84"/>
        <v>31.977510522513285</v>
      </c>
      <c r="K327">
        <f t="shared" ca="1" si="85"/>
        <v>18.807896545606077</v>
      </c>
      <c r="L327">
        <f t="shared" ca="1" si="86"/>
        <v>17.151058151689668</v>
      </c>
      <c r="M327">
        <f t="shared" ca="1" si="87"/>
        <v>13.381441946757185</v>
      </c>
      <c r="N327">
        <f t="shared" ca="1" si="88"/>
        <v>529.90337016874821</v>
      </c>
      <c r="O327">
        <f t="shared" ca="1" si="89"/>
        <v>604.58386198178528</v>
      </c>
      <c r="P327">
        <f t="shared" ca="1" si="90"/>
        <v>19.498108286864007</v>
      </c>
      <c r="S327">
        <v>326</v>
      </c>
      <c r="T327">
        <v>13.113003106807117</v>
      </c>
      <c r="U327">
        <v>10.890403199662853</v>
      </c>
      <c r="V327">
        <v>3.5103664360429763</v>
      </c>
      <c r="W327">
        <v>142.95542909220339</v>
      </c>
      <c r="X327">
        <v>46.704010005231005</v>
      </c>
      <c r="Y327">
        <v>40.124889274193059</v>
      </c>
      <c r="Z327">
        <v>49.32027431383694</v>
      </c>
      <c r="AA327">
        <v>34.65455159895884</v>
      </c>
      <c r="AB327">
        <v>29.374796314100205</v>
      </c>
      <c r="AC327">
        <v>17.926340978203715</v>
      </c>
      <c r="AD327">
        <v>14.993169403583693</v>
      </c>
      <c r="AE327">
        <v>11.559833703306179</v>
      </c>
      <c r="AF327">
        <v>456.12545484132841</v>
      </c>
      <c r="AG327">
        <v>502.49733464561444</v>
      </c>
      <c r="AH327">
        <v>17.835636680177391</v>
      </c>
    </row>
    <row r="328" spans="1:34" x14ac:dyDescent="0.25">
      <c r="A328">
        <v>327</v>
      </c>
      <c r="B328">
        <f t="shared" ca="1" si="76"/>
        <v>18.928190006798129</v>
      </c>
      <c r="C328">
        <f t="shared" ca="1" si="77"/>
        <v>6.4974237213009811</v>
      </c>
      <c r="D328">
        <f t="shared" ca="1" si="78"/>
        <v>3.622369669401821</v>
      </c>
      <c r="E328">
        <f t="shared" ca="1" si="79"/>
        <v>124.07332329741375</v>
      </c>
      <c r="F328">
        <f t="shared" ca="1" si="80"/>
        <v>69.332341620858088</v>
      </c>
      <c r="G328">
        <f t="shared" ca="1" si="81"/>
        <v>25.148561709953771</v>
      </c>
      <c r="H328">
        <f t="shared" ca="1" si="82"/>
        <v>52.839374905417031</v>
      </c>
      <c r="I328">
        <f t="shared" ca="1" si="83"/>
        <v>45.902116788811021</v>
      </c>
      <c r="J328">
        <f t="shared" ca="1" si="84"/>
        <v>21.299019630710255</v>
      </c>
      <c r="K328">
        <f t="shared" ca="1" si="85"/>
        <v>20.386987598222635</v>
      </c>
      <c r="L328">
        <f t="shared" ca="1" si="86"/>
        <v>20.816108295409222</v>
      </c>
      <c r="M328">
        <f t="shared" ca="1" si="87"/>
        <v>7.5067800168777792</v>
      </c>
      <c r="N328">
        <f t="shared" ca="1" si="88"/>
        <v>430.49034159506323</v>
      </c>
      <c r="O328">
        <f t="shared" ca="1" si="89"/>
        <v>446.52513337875212</v>
      </c>
      <c r="P328">
        <f t="shared" ca="1" si="90"/>
        <v>20.657476287722702</v>
      </c>
      <c r="S328">
        <v>327</v>
      </c>
      <c r="T328">
        <v>14.087500930201838</v>
      </c>
      <c r="U328">
        <v>15.751478221067678</v>
      </c>
      <c r="V328">
        <v>8.9098243913141602</v>
      </c>
      <c r="W328">
        <v>223.45067805443094</v>
      </c>
      <c r="X328">
        <v>127.24825956960454</v>
      </c>
      <c r="Y328">
        <v>142.21079449455951</v>
      </c>
      <c r="Z328">
        <v>60.378418878671248</v>
      </c>
      <c r="AA328">
        <v>46.887808992911147</v>
      </c>
      <c r="AB328">
        <v>50.17313669072113</v>
      </c>
      <c r="AC328">
        <v>22.04886272994754</v>
      </c>
      <c r="AD328">
        <v>17.369776731679487</v>
      </c>
      <c r="AE328">
        <v>19.099859946209133</v>
      </c>
      <c r="AF328">
        <v>975.53817971830426</v>
      </c>
      <c r="AG328">
        <v>1978.8441263292104</v>
      </c>
      <c r="AH328">
        <v>24.08466103060125</v>
      </c>
    </row>
    <row r="329" spans="1:34" x14ac:dyDescent="0.25">
      <c r="A329">
        <v>328</v>
      </c>
      <c r="B329">
        <f t="shared" ca="1" si="76"/>
        <v>18.274687993856119</v>
      </c>
      <c r="C329">
        <f t="shared" ca="1" si="77"/>
        <v>11.378224422267182</v>
      </c>
      <c r="D329">
        <f t="shared" ca="1" si="78"/>
        <v>5.0403293544405745</v>
      </c>
      <c r="E329">
        <f t="shared" ca="1" si="79"/>
        <v>208.29764226268315</v>
      </c>
      <c r="F329">
        <f t="shared" ca="1" si="80"/>
        <v>93.995566724679421</v>
      </c>
      <c r="G329">
        <f t="shared" ca="1" si="81"/>
        <v>58.212582745554514</v>
      </c>
      <c r="H329">
        <f t="shared" ca="1" si="82"/>
        <v>60.629076615739471</v>
      </c>
      <c r="I329">
        <f t="shared" ca="1" si="83"/>
        <v>48.322461765153655</v>
      </c>
      <c r="J329">
        <f t="shared" ca="1" si="84"/>
        <v>34.737754001107511</v>
      </c>
      <c r="K329">
        <f t="shared" ca="1" si="85"/>
        <v>21.922335675140978</v>
      </c>
      <c r="L329">
        <f t="shared" ca="1" si="86"/>
        <v>20.582802573300206</v>
      </c>
      <c r="M329">
        <f t="shared" ca="1" si="87"/>
        <v>13.122995973808672</v>
      </c>
      <c r="N329">
        <f t="shared" ca="1" si="88"/>
        <v>716.11357453653545</v>
      </c>
      <c r="O329">
        <f t="shared" ca="1" si="89"/>
        <v>1048.061754714897</v>
      </c>
      <c r="P329">
        <f t="shared" ca="1" si="90"/>
        <v>23.498854806757635</v>
      </c>
      <c r="S329">
        <v>328</v>
      </c>
      <c r="T329">
        <v>17.817872214324954</v>
      </c>
      <c r="U329">
        <v>9.6858585599969409</v>
      </c>
      <c r="V329">
        <v>4.6239020022720316</v>
      </c>
      <c r="W329">
        <v>172.7550041890367</v>
      </c>
      <c r="X329">
        <v>83.118797871185762</v>
      </c>
      <c r="Y329">
        <v>46.113327935561642</v>
      </c>
      <c r="Z329">
        <v>56.741977007997789</v>
      </c>
      <c r="AA329">
        <v>45.112150683693834</v>
      </c>
      <c r="AB329">
        <v>29.436399448255358</v>
      </c>
      <c r="AC329">
        <v>21.866197557937195</v>
      </c>
      <c r="AD329">
        <v>19.987019341448164</v>
      </c>
      <c r="AE329">
        <v>12.32676164902044</v>
      </c>
      <c r="AF329">
        <v>599.72324295936653</v>
      </c>
      <c r="AG329">
        <v>798.88293017741796</v>
      </c>
      <c r="AH329">
        <v>21.492991883549788</v>
      </c>
    </row>
    <row r="330" spans="1:34" x14ac:dyDescent="0.25">
      <c r="A330">
        <v>329</v>
      </c>
      <c r="B330">
        <f t="shared" ca="1" si="76"/>
        <v>15.594871615251158</v>
      </c>
      <c r="C330">
        <f t="shared" ca="1" si="77"/>
        <v>10.365460786749242</v>
      </c>
      <c r="D330">
        <f t="shared" ca="1" si="78"/>
        <v>3.173561664070534</v>
      </c>
      <c r="E330">
        <f t="shared" ca="1" si="79"/>
        <v>163.49771426932207</v>
      </c>
      <c r="F330">
        <f t="shared" ca="1" si="80"/>
        <v>49.594335320447144</v>
      </c>
      <c r="G330">
        <f t="shared" ca="1" si="81"/>
        <v>33.53062416427457</v>
      </c>
      <c r="H330">
        <f t="shared" ca="1" si="82"/>
        <v>53.076550464507356</v>
      </c>
      <c r="I330">
        <f t="shared" ca="1" si="83"/>
        <v>38.241219608043814</v>
      </c>
      <c r="J330">
        <f t="shared" ca="1" si="84"/>
        <v>27.552826844673952</v>
      </c>
      <c r="K330">
        <f t="shared" ca="1" si="85"/>
        <v>18.753140419815995</v>
      </c>
      <c r="L330">
        <f t="shared" ca="1" si="86"/>
        <v>17.907069514963421</v>
      </c>
      <c r="M330">
        <f t="shared" ca="1" si="87"/>
        <v>11.443317837407461</v>
      </c>
      <c r="N330">
        <f t="shared" ca="1" si="88"/>
        <v>488.47462740501823</v>
      </c>
      <c r="O330">
        <f t="shared" ca="1" si="89"/>
        <v>514.47109310706458</v>
      </c>
      <c r="P330">
        <f t="shared" ca="1" si="90"/>
        <v>20.398814871344825</v>
      </c>
      <c r="S330">
        <v>329</v>
      </c>
      <c r="T330">
        <v>13.81909134350243</v>
      </c>
      <c r="U330">
        <v>11.018660169279203</v>
      </c>
      <c r="V330">
        <v>8.2269941441442889</v>
      </c>
      <c r="W330">
        <v>153.05380480332423</v>
      </c>
      <c r="X330">
        <v>114.46513802524976</v>
      </c>
      <c r="Y330">
        <v>92.497785423656524</v>
      </c>
      <c r="Z330">
        <v>50.089448030512358</v>
      </c>
      <c r="AA330">
        <v>44.41269810211648</v>
      </c>
      <c r="AB330">
        <v>39.491515141647525</v>
      </c>
      <c r="AC330">
        <v>18.575422806978718</v>
      </c>
      <c r="AD330">
        <v>17.155653358953444</v>
      </c>
      <c r="AE330">
        <v>14.033405438134691</v>
      </c>
      <c r="AF330">
        <v>714.16864987056658</v>
      </c>
      <c r="AG330">
        <v>1253.3916389642677</v>
      </c>
      <c r="AH330">
        <v>19.87684076600582</v>
      </c>
    </row>
    <row r="331" spans="1:34" x14ac:dyDescent="0.25">
      <c r="A331">
        <v>330</v>
      </c>
      <c r="B331">
        <f t="shared" ca="1" si="76"/>
        <v>14.777365770900788</v>
      </c>
      <c r="C331">
        <f t="shared" ca="1" si="77"/>
        <v>15.785407883156283</v>
      </c>
      <c r="D331">
        <f t="shared" ca="1" si="78"/>
        <v>7.1499957664588569</v>
      </c>
      <c r="E331">
        <f t="shared" ca="1" si="79"/>
        <v>234.49425754730234</v>
      </c>
      <c r="F331">
        <f t="shared" ca="1" si="80"/>
        <v>107.33234178780579</v>
      </c>
      <c r="G331">
        <f t="shared" ca="1" si="81"/>
        <v>113.2469564044528</v>
      </c>
      <c r="H331">
        <f t="shared" ca="1" si="82"/>
        <v>62.169186927820533</v>
      </c>
      <c r="I331">
        <f t="shared" ca="1" si="83"/>
        <v>44.417156253155675</v>
      </c>
      <c r="J331">
        <f t="shared" ca="1" si="84"/>
        <v>46.033067211790978</v>
      </c>
      <c r="K331">
        <f t="shared" ca="1" si="85"/>
        <v>22.707359841895283</v>
      </c>
      <c r="L331">
        <f t="shared" ca="1" si="86"/>
        <v>16.482916593878585</v>
      </c>
      <c r="M331">
        <f t="shared" ca="1" si="87"/>
        <v>18.903754808660171</v>
      </c>
      <c r="N331">
        <f t="shared" ca="1" si="88"/>
        <v>905.43994990774831</v>
      </c>
      <c r="O331">
        <f t="shared" ca="1" si="89"/>
        <v>1668.3328030403541</v>
      </c>
      <c r="P331">
        <f t="shared" ca="1" si="90"/>
        <v>23.34078458756829</v>
      </c>
      <c r="S331">
        <v>330</v>
      </c>
      <c r="T331">
        <v>17.40210301685903</v>
      </c>
      <c r="U331">
        <v>13.686025350650365</v>
      </c>
      <c r="V331">
        <v>8.2016476568539787</v>
      </c>
      <c r="W331">
        <v>238.42325348736966</v>
      </c>
      <c r="X331">
        <v>143.83723195820076</v>
      </c>
      <c r="Y331">
        <v>114.1509545179177</v>
      </c>
      <c r="Z331">
        <v>62.771223328134511</v>
      </c>
      <c r="AA331">
        <v>51.796468329443158</v>
      </c>
      <c r="AB331">
        <v>43.904061417206925</v>
      </c>
      <c r="AC331">
        <v>24.064032029638433</v>
      </c>
      <c r="AD331">
        <v>19.913138490026206</v>
      </c>
      <c r="AE331">
        <v>17.832471986395607</v>
      </c>
      <c r="AF331">
        <v>987.00302145399678</v>
      </c>
      <c r="AG331">
        <v>1954.9811510760558</v>
      </c>
      <c r="AH331">
        <v>23.969969726901343</v>
      </c>
    </row>
    <row r="332" spans="1:34" x14ac:dyDescent="0.25">
      <c r="A332">
        <v>331</v>
      </c>
      <c r="B332">
        <f t="shared" ca="1" si="76"/>
        <v>16.734062122050304</v>
      </c>
      <c r="C332">
        <f t="shared" ca="1" si="77"/>
        <v>5.3221906525709404</v>
      </c>
      <c r="D332">
        <f t="shared" ca="1" si="78"/>
        <v>7.7308442335085106</v>
      </c>
      <c r="E332">
        <f t="shared" ca="1" si="79"/>
        <v>91.018820779189468</v>
      </c>
      <c r="F332">
        <f t="shared" ca="1" si="80"/>
        <v>129.45254433748718</v>
      </c>
      <c r="G332">
        <f t="shared" ca="1" si="81"/>
        <v>43.041096572333927</v>
      </c>
      <c r="H332">
        <f t="shared" ca="1" si="82"/>
        <v>45.446955598985959</v>
      </c>
      <c r="I332">
        <f t="shared" ca="1" si="83"/>
        <v>49.776543268344277</v>
      </c>
      <c r="J332">
        <f t="shared" ca="1" si="84"/>
        <v>26.387062138662163</v>
      </c>
      <c r="K332">
        <f t="shared" ca="1" si="85"/>
        <v>19.33718637748105</v>
      </c>
      <c r="L332">
        <f t="shared" ca="1" si="86"/>
        <v>18.784292551540556</v>
      </c>
      <c r="M332">
        <f t="shared" ca="1" si="87"/>
        <v>9.7898706269877511</v>
      </c>
      <c r="N332">
        <f t="shared" ca="1" si="88"/>
        <v>521.02316954603475</v>
      </c>
      <c r="O332">
        <f t="shared" ca="1" si="89"/>
        <v>689.37152411100215</v>
      </c>
      <c r="P332">
        <f t="shared" ca="1" si="90"/>
        <v>19.472084659879581</v>
      </c>
      <c r="S332">
        <v>331</v>
      </c>
      <c r="T332">
        <v>11.886117489914419</v>
      </c>
      <c r="U332">
        <v>5.6596308886222761</v>
      </c>
      <c r="V332">
        <v>3.3839604192313395</v>
      </c>
      <c r="W332">
        <v>67.925462080428858</v>
      </c>
      <c r="X332">
        <v>41.275671981411016</v>
      </c>
      <c r="Y332">
        <v>20.425117039767116</v>
      </c>
      <c r="Z332">
        <v>36.434736024010014</v>
      </c>
      <c r="AA332">
        <v>31.087249401681291</v>
      </c>
      <c r="AB332">
        <v>19.471601336100811</v>
      </c>
      <c r="AC332">
        <v>14.702396090659763</v>
      </c>
      <c r="AD332">
        <v>12.7127486547655</v>
      </c>
      <c r="AE332">
        <v>8.0376883376003612</v>
      </c>
      <c r="AF332">
        <v>254.2775821809505</v>
      </c>
      <c r="AG332">
        <v>229.30175074968923</v>
      </c>
      <c r="AH332">
        <v>14.761542177376974</v>
      </c>
    </row>
    <row r="333" spans="1:34" x14ac:dyDescent="0.25">
      <c r="A333">
        <v>332</v>
      </c>
      <c r="B333">
        <f t="shared" ca="1" si="76"/>
        <v>18.015805457308431</v>
      </c>
      <c r="C333">
        <f t="shared" ca="1" si="77"/>
        <v>6.5284171099787898</v>
      </c>
      <c r="D333">
        <f t="shared" ca="1" si="78"/>
        <v>6.2270542723944757</v>
      </c>
      <c r="E333">
        <f t="shared" ca="1" si="79"/>
        <v>118.27462954238371</v>
      </c>
      <c r="F333">
        <f t="shared" ca="1" si="80"/>
        <v>112.87267413528845</v>
      </c>
      <c r="G333">
        <f t="shared" ca="1" si="81"/>
        <v>41.086430929609215</v>
      </c>
      <c r="H333">
        <f t="shared" ca="1" si="82"/>
        <v>49.836263974453239</v>
      </c>
      <c r="I333">
        <f t="shared" ca="1" si="83"/>
        <v>50.429431387053967</v>
      </c>
      <c r="J333">
        <f t="shared" ca="1" si="84"/>
        <v>27.131964826339871</v>
      </c>
      <c r="K333">
        <f t="shared" ca="1" si="85"/>
        <v>21.088284384269528</v>
      </c>
      <c r="L333">
        <f t="shared" ca="1" si="86"/>
        <v>20.268526570693524</v>
      </c>
      <c r="M333">
        <f t="shared" ca="1" si="87"/>
        <v>9.4335798769981132</v>
      </c>
      <c r="N333">
        <f t="shared" ca="1" si="88"/>
        <v>542.56672409141538</v>
      </c>
      <c r="O333">
        <f t="shared" ca="1" si="89"/>
        <v>734.25163619456566</v>
      </c>
      <c r="P333">
        <f t="shared" ca="1" si="90"/>
        <v>21.065081441261814</v>
      </c>
      <c r="S333">
        <v>332</v>
      </c>
      <c r="T333">
        <v>10.718921073437119</v>
      </c>
      <c r="U333">
        <v>5.6575193842752558</v>
      </c>
      <c r="V333">
        <v>9.664848764102711</v>
      </c>
      <c r="W333">
        <v>61.036051502872148</v>
      </c>
      <c r="X333">
        <v>105.11423829632584</v>
      </c>
      <c r="Y333">
        <v>55.162426730354369</v>
      </c>
      <c r="Z333">
        <v>34.358854618177311</v>
      </c>
      <c r="AA333">
        <v>42.452302976213389</v>
      </c>
      <c r="AB333">
        <v>31.394158173007739</v>
      </c>
      <c r="AC333">
        <v>12.998769394090171</v>
      </c>
      <c r="AD333">
        <v>15.573836394414069</v>
      </c>
      <c r="AE333">
        <v>12.209499191792711</v>
      </c>
      <c r="AF333">
        <v>438.26133590864953</v>
      </c>
      <c r="AG333">
        <v>587.27063353664073</v>
      </c>
      <c r="AH333">
        <v>15.62450916499381</v>
      </c>
    </row>
    <row r="334" spans="1:34" x14ac:dyDescent="0.25">
      <c r="A334">
        <v>333</v>
      </c>
      <c r="B334">
        <f t="shared" ca="1" si="76"/>
        <v>14.874004655214566</v>
      </c>
      <c r="C334">
        <f t="shared" ca="1" si="77"/>
        <v>5.2257110931289645</v>
      </c>
      <c r="D334">
        <f t="shared" ca="1" si="78"/>
        <v>4.6927084011280105</v>
      </c>
      <c r="E334">
        <f t="shared" ca="1" si="79"/>
        <v>79.37953036193305</v>
      </c>
      <c r="F334">
        <f t="shared" ca="1" si="80"/>
        <v>70.449202914735949</v>
      </c>
      <c r="G334">
        <f t="shared" ca="1" si="81"/>
        <v>25.737609058120633</v>
      </c>
      <c r="H334">
        <f t="shared" ca="1" si="82"/>
        <v>40.380767840723202</v>
      </c>
      <c r="I334">
        <f t="shared" ca="1" si="83"/>
        <v>40.539729084607842</v>
      </c>
      <c r="J334">
        <f t="shared" ca="1" si="84"/>
        <v>20.77792097509527</v>
      </c>
      <c r="K334">
        <f t="shared" ca="1" si="85"/>
        <v>15.895494041999875</v>
      </c>
      <c r="L334">
        <f t="shared" ca="1" si="86"/>
        <v>16.006249413600337</v>
      </c>
      <c r="M334">
        <f t="shared" ca="1" si="87"/>
        <v>7.3355749974598954</v>
      </c>
      <c r="N334">
        <f t="shared" ca="1" si="88"/>
        <v>345.51363015114606</v>
      </c>
      <c r="O334">
        <f t="shared" ca="1" si="89"/>
        <v>366.12605342728546</v>
      </c>
      <c r="P334">
        <f t="shared" ca="1" si="90"/>
        <v>17.021949694440433</v>
      </c>
      <c r="S334">
        <v>333</v>
      </c>
      <c r="T334">
        <v>13.357863457959823</v>
      </c>
      <c r="U334">
        <v>11.660856767149271</v>
      </c>
      <c r="V334">
        <v>4.2048635565269397</v>
      </c>
      <c r="W334">
        <v>157.20025165513297</v>
      </c>
      <c r="X334">
        <v>57.098820398464461</v>
      </c>
      <c r="Y334">
        <v>50.127394914891227</v>
      </c>
      <c r="Z334">
        <v>51.671369441839246</v>
      </c>
      <c r="AA334">
        <v>35.199452596459345</v>
      </c>
      <c r="AB334">
        <v>33.579518925286408</v>
      </c>
      <c r="AC334">
        <v>18.120176977363105</v>
      </c>
      <c r="AD334">
        <v>15.141989091860054</v>
      </c>
      <c r="AE334">
        <v>13.646628380641005</v>
      </c>
      <c r="AF334">
        <v>522.79980279660617</v>
      </c>
      <c r="AG334">
        <v>655.89730193859157</v>
      </c>
      <c r="AH334">
        <v>18.823623154017206</v>
      </c>
    </row>
    <row r="335" spans="1:34" x14ac:dyDescent="0.25">
      <c r="A335">
        <v>334</v>
      </c>
      <c r="B335">
        <f t="shared" ca="1" si="76"/>
        <v>16.833187236826976</v>
      </c>
      <c r="C335">
        <f t="shared" ca="1" si="77"/>
        <v>9.6765368102775309</v>
      </c>
      <c r="D335">
        <f t="shared" ca="1" si="78"/>
        <v>7.1089361401251798</v>
      </c>
      <c r="E335">
        <f t="shared" ca="1" si="79"/>
        <v>163.64678072586511</v>
      </c>
      <c r="F335">
        <f t="shared" ca="1" si="80"/>
        <v>120.23488276618872</v>
      </c>
      <c r="G335">
        <f t="shared" ca="1" si="81"/>
        <v>69.906851173058257</v>
      </c>
      <c r="H335">
        <f t="shared" ca="1" si="82"/>
        <v>53.709150357401015</v>
      </c>
      <c r="I335">
        <f t="shared" ca="1" si="83"/>
        <v>49.090791422344438</v>
      </c>
      <c r="J335">
        <f t="shared" ca="1" si="84"/>
        <v>33.908039222735397</v>
      </c>
      <c r="K335">
        <f t="shared" ca="1" si="85"/>
        <v>20.599979873883765</v>
      </c>
      <c r="L335">
        <f t="shared" ca="1" si="86"/>
        <v>19.793320368826983</v>
      </c>
      <c r="M335">
        <f t="shared" ca="1" si="87"/>
        <v>12.728481942318329</v>
      </c>
      <c r="N335">
        <f t="shared" ca="1" si="88"/>
        <v>703.91234285248504</v>
      </c>
      <c r="O335">
        <f t="shared" ca="1" si="89"/>
        <v>1159.1062545007981</v>
      </c>
      <c r="P335">
        <f t="shared" ca="1" si="90"/>
        <v>20.874698420371502</v>
      </c>
      <c r="S335">
        <v>334</v>
      </c>
      <c r="T335">
        <v>11.312062313104413</v>
      </c>
      <c r="U335">
        <v>15.444601128724301</v>
      </c>
      <c r="V335">
        <v>3.2388012397038723</v>
      </c>
      <c r="W335">
        <v>175.98263157763765</v>
      </c>
      <c r="X335">
        <v>36.983131687018165</v>
      </c>
      <c r="Y335">
        <v>50.79399073319432</v>
      </c>
      <c r="Z335">
        <v>55.097770942344461</v>
      </c>
      <c r="AA335">
        <v>29.133752250462514</v>
      </c>
      <c r="AB335">
        <v>37.564564361458551</v>
      </c>
      <c r="AC335">
        <v>19.156496750815631</v>
      </c>
      <c r="AD335">
        <v>12.721255762755998</v>
      </c>
      <c r="AE335">
        <v>16.677954089543174</v>
      </c>
      <c r="AF335">
        <v>524.51388243018323</v>
      </c>
      <c r="AG335">
        <v>567.69758676006052</v>
      </c>
      <c r="AH335">
        <v>21.217033666835057</v>
      </c>
    </row>
    <row r="336" spans="1:34" x14ac:dyDescent="0.25">
      <c r="A336">
        <v>335</v>
      </c>
      <c r="B336">
        <f t="shared" ca="1" si="76"/>
        <v>17.844519984226615</v>
      </c>
      <c r="C336">
        <f t="shared" ca="1" si="77"/>
        <v>5.6794075251284868</v>
      </c>
      <c r="D336">
        <f t="shared" ca="1" si="78"/>
        <v>8.8528229825845379</v>
      </c>
      <c r="E336">
        <f t="shared" ca="1" si="79"/>
        <v>102.83808824999967</v>
      </c>
      <c r="F336">
        <f t="shared" ca="1" si="80"/>
        <v>158.70795252079097</v>
      </c>
      <c r="G336">
        <f t="shared" ca="1" si="81"/>
        <v>51.826429107785444</v>
      </c>
      <c r="H336">
        <f t="shared" ca="1" si="82"/>
        <v>47.535376928917543</v>
      </c>
      <c r="I336">
        <f t="shared" ca="1" si="83"/>
        <v>55.320777354888534</v>
      </c>
      <c r="J336">
        <f t="shared" ca="1" si="84"/>
        <v>31.055912662400392</v>
      </c>
      <c r="K336">
        <f t="shared" ca="1" si="85"/>
        <v>18.771356465846271</v>
      </c>
      <c r="L336">
        <f t="shared" ca="1" si="86"/>
        <v>21.227309163200701</v>
      </c>
      <c r="M336">
        <f t="shared" ca="1" si="87"/>
        <v>11.659930322188965</v>
      </c>
      <c r="N336">
        <f t="shared" ca="1" si="88"/>
        <v>620.76717430876408</v>
      </c>
      <c r="O336">
        <f t="shared" ca="1" si="89"/>
        <v>899.04553409195591</v>
      </c>
      <c r="P336">
        <f t="shared" ca="1" si="90"/>
        <v>22.447782057149315</v>
      </c>
      <c r="S336">
        <v>335</v>
      </c>
      <c r="T336">
        <v>10.572162837226854</v>
      </c>
      <c r="U336">
        <v>10.395891827769759</v>
      </c>
      <c r="V336">
        <v>6.8991362019928912</v>
      </c>
      <c r="W336">
        <v>110.89798437971517</v>
      </c>
      <c r="X336">
        <v>73.588068458630005</v>
      </c>
      <c r="Y336">
        <v>72.623290799252487</v>
      </c>
      <c r="Z336">
        <v>41.974448810715849</v>
      </c>
      <c r="AA336">
        <v>35.330705012862758</v>
      </c>
      <c r="AB336">
        <v>36.085547757397784</v>
      </c>
      <c r="AC336">
        <v>14.869523634847079</v>
      </c>
      <c r="AD336">
        <v>12.898104031034585</v>
      </c>
      <c r="AE336">
        <v>13.482711604252978</v>
      </c>
      <c r="AF336">
        <v>510.25588924032689</v>
      </c>
      <c r="AG336">
        <v>759.40503407646656</v>
      </c>
      <c r="AH336">
        <v>17.857137597795383</v>
      </c>
    </row>
    <row r="337" spans="1:34" x14ac:dyDescent="0.25">
      <c r="A337">
        <v>336</v>
      </c>
      <c r="B337">
        <f t="shared" ca="1" si="76"/>
        <v>18.022721759064815</v>
      </c>
      <c r="C337">
        <f t="shared" ca="1" si="77"/>
        <v>14.011691456460046</v>
      </c>
      <c r="D337">
        <f t="shared" ca="1" si="78"/>
        <v>2.2711116293760698</v>
      </c>
      <c r="E337">
        <f t="shared" ca="1" si="79"/>
        <v>254.03269289955222</v>
      </c>
      <c r="F337">
        <f t="shared" ca="1" si="80"/>
        <v>42.830132772950968</v>
      </c>
      <c r="G337">
        <f t="shared" ca="1" si="81"/>
        <v>33.466872028639074</v>
      </c>
      <c r="H337">
        <f t="shared" ca="1" si="82"/>
        <v>65.256193669213232</v>
      </c>
      <c r="I337">
        <f t="shared" ca="1" si="83"/>
        <v>40.713231443336312</v>
      </c>
      <c r="J337">
        <f t="shared" ca="1" si="84"/>
        <v>34.504135217734287</v>
      </c>
      <c r="K337">
        <f t="shared" ca="1" si="85"/>
        <v>24.312008424430228</v>
      </c>
      <c r="L337">
        <f t="shared" ca="1" si="86"/>
        <v>19.543052966078562</v>
      </c>
      <c r="M337">
        <f t="shared" ca="1" si="87"/>
        <v>15.972036061066813</v>
      </c>
      <c r="N337">
        <f t="shared" ca="1" si="88"/>
        <v>652.36171294853398</v>
      </c>
      <c r="O337">
        <f t="shared" ca="1" si="89"/>
        <v>575.07218941629594</v>
      </c>
      <c r="P337">
        <f t="shared" ca="1" si="90"/>
        <v>24.027820102132221</v>
      </c>
      <c r="S337">
        <v>336</v>
      </c>
      <c r="T337">
        <v>18.022374982269707</v>
      </c>
      <c r="U337">
        <v>5.9846923022634186</v>
      </c>
      <c r="V337">
        <v>3.2870530286874677</v>
      </c>
      <c r="W337">
        <v>108.47228025119513</v>
      </c>
      <c r="X337">
        <v>59.343455438631445</v>
      </c>
      <c r="Y337">
        <v>19.848197606707171</v>
      </c>
      <c r="Z337">
        <v>48.41686922119213</v>
      </c>
      <c r="AA337">
        <v>44.111998056007955</v>
      </c>
      <c r="AB337">
        <v>19.00676498810197</v>
      </c>
      <c r="AC337">
        <v>20.407519981000057</v>
      </c>
      <c r="AD337">
        <v>20.023095129604549</v>
      </c>
      <c r="AE337">
        <v>7.6614466875825959</v>
      </c>
      <c r="AF337">
        <v>374.25739650292627</v>
      </c>
      <c r="AG337">
        <v>354.88847959956172</v>
      </c>
      <c r="AH337">
        <v>19.995185409369899</v>
      </c>
    </row>
    <row r="338" spans="1:34" x14ac:dyDescent="0.25">
      <c r="A338">
        <v>337</v>
      </c>
      <c r="B338">
        <f t="shared" ca="1" si="76"/>
        <v>16.465087099871667</v>
      </c>
      <c r="C338">
        <f t="shared" ca="1" si="77"/>
        <v>6.5107538944872365</v>
      </c>
      <c r="D338">
        <f t="shared" ca="1" si="78"/>
        <v>7.7967926250191573</v>
      </c>
      <c r="E338">
        <f t="shared" ca="1" si="79"/>
        <v>109.00665432453246</v>
      </c>
      <c r="F338">
        <f t="shared" ca="1" si="80"/>
        <v>129.34356281160848</v>
      </c>
      <c r="G338">
        <f t="shared" ca="1" si="81"/>
        <v>51.967891148884469</v>
      </c>
      <c r="H338">
        <f t="shared" ca="1" si="82"/>
        <v>47.037535346894494</v>
      </c>
      <c r="I338">
        <f t="shared" ca="1" si="83"/>
        <v>49.626384810337406</v>
      </c>
      <c r="J338">
        <f t="shared" ca="1" si="84"/>
        <v>29.358724925813355</v>
      </c>
      <c r="K338">
        <f t="shared" ca="1" si="85"/>
        <v>18.472648868419043</v>
      </c>
      <c r="L338">
        <f t="shared" ca="1" si="86"/>
        <v>20.037992716027802</v>
      </c>
      <c r="M338">
        <f t="shared" ca="1" si="87"/>
        <v>11.03122977085944</v>
      </c>
      <c r="N338">
        <f t="shared" ca="1" si="88"/>
        <v>573.80898926316888</v>
      </c>
      <c r="O338">
        <f t="shared" ca="1" si="89"/>
        <v>836.33472342346511</v>
      </c>
      <c r="P338">
        <f t="shared" ca="1" si="90"/>
        <v>20.883937993429242</v>
      </c>
      <c r="S338">
        <v>337</v>
      </c>
      <c r="T338">
        <v>10.649251401409515</v>
      </c>
      <c r="U338">
        <v>12.151065353540975</v>
      </c>
      <c r="V338">
        <v>4.0858916743459899</v>
      </c>
      <c r="W338">
        <v>129.68200907001653</v>
      </c>
      <c r="X338">
        <v>43.526173916556452</v>
      </c>
      <c r="Y338">
        <v>50.934513586105787</v>
      </c>
      <c r="Z338">
        <v>46.716791151936036</v>
      </c>
      <c r="AA338">
        <v>29.679244546271686</v>
      </c>
      <c r="AB338">
        <v>32.695095862979905</v>
      </c>
      <c r="AC338">
        <v>17.903606801485992</v>
      </c>
      <c r="AD338">
        <v>11.981627174034188</v>
      </c>
      <c r="AE338">
        <v>14.760262920056393</v>
      </c>
      <c r="AF338">
        <v>445.18548920522767</v>
      </c>
      <c r="AG338">
        <v>530.42031667675656</v>
      </c>
      <c r="AH338">
        <v>18.584495826451462</v>
      </c>
    </row>
    <row r="339" spans="1:34" x14ac:dyDescent="0.25">
      <c r="A339">
        <v>338</v>
      </c>
      <c r="B339">
        <f t="shared" ca="1" si="76"/>
        <v>10.672525004988367</v>
      </c>
      <c r="C339">
        <f t="shared" ca="1" si="77"/>
        <v>13.498884263043205</v>
      </c>
      <c r="D339">
        <f t="shared" ca="1" si="78"/>
        <v>5.834533498290031</v>
      </c>
      <c r="E339">
        <f t="shared" ca="1" si="79"/>
        <v>145.11175854551647</v>
      </c>
      <c r="F339">
        <f t="shared" ca="1" si="80"/>
        <v>63.856108853868328</v>
      </c>
      <c r="G339">
        <f t="shared" ca="1" si="81"/>
        <v>79.4889380385262</v>
      </c>
      <c r="H339">
        <f t="shared" ca="1" si="82"/>
        <v>50.117397748605029</v>
      </c>
      <c r="I339">
        <f t="shared" ca="1" si="83"/>
        <v>33.408961724891796</v>
      </c>
      <c r="J339">
        <f t="shared" ca="1" si="84"/>
        <v>38.801495110942319</v>
      </c>
      <c r="K339">
        <f t="shared" ca="1" si="85"/>
        <v>18.058886094956364</v>
      </c>
      <c r="L339">
        <f t="shared" ca="1" si="86"/>
        <v>12.815860771257768</v>
      </c>
      <c r="M339">
        <f t="shared" ca="1" si="87"/>
        <v>15.035214548481012</v>
      </c>
      <c r="N339">
        <f t="shared" ca="1" si="88"/>
        <v>571.43152935618434</v>
      </c>
      <c r="O339">
        <f t="shared" ca="1" si="89"/>
        <v>841.81303144608967</v>
      </c>
      <c r="P339">
        <f t="shared" ca="1" si="90"/>
        <v>19.038984355289507</v>
      </c>
      <c r="S339">
        <v>338</v>
      </c>
      <c r="T339">
        <v>11.270139062742022</v>
      </c>
      <c r="U339">
        <v>13.764954980010199</v>
      </c>
      <c r="V339">
        <v>7.7184469425109521</v>
      </c>
      <c r="W339">
        <v>156.83636164169985</v>
      </c>
      <c r="X339">
        <v>88.264882035184598</v>
      </c>
      <c r="Y339">
        <v>107.42099227792542</v>
      </c>
      <c r="Z339">
        <v>50.491291922748118</v>
      </c>
      <c r="AA339">
        <v>39.972593649287774</v>
      </c>
      <c r="AB339">
        <v>43.200940685440294</v>
      </c>
      <c r="AC339">
        <v>19.310428260316847</v>
      </c>
      <c r="AD339">
        <v>15.492488168834516</v>
      </c>
      <c r="AE339">
        <v>17.139465639992213</v>
      </c>
      <c r="AF339">
        <v>697.34944463952331</v>
      </c>
      <c r="AG339">
        <v>1198.7472298329528</v>
      </c>
      <c r="AH339">
        <v>20.493628469953123</v>
      </c>
    </row>
    <row r="340" spans="1:34" x14ac:dyDescent="0.25">
      <c r="A340">
        <v>339</v>
      </c>
      <c r="B340">
        <f t="shared" ca="1" si="76"/>
        <v>16.47082619446774</v>
      </c>
      <c r="C340">
        <f t="shared" ca="1" si="77"/>
        <v>10.302507603004756</v>
      </c>
      <c r="D340">
        <f t="shared" ca="1" si="78"/>
        <v>8.3207846320846066</v>
      </c>
      <c r="E340">
        <f t="shared" ca="1" si="79"/>
        <v>169.77100130646932</v>
      </c>
      <c r="F340">
        <f t="shared" ca="1" si="80"/>
        <v>137.72047778139597</v>
      </c>
      <c r="G340">
        <f t="shared" ca="1" si="81"/>
        <v>86.44643932369496</v>
      </c>
      <c r="H340">
        <f t="shared" ca="1" si="82"/>
        <v>54.878648596358879</v>
      </c>
      <c r="I340">
        <f t="shared" ca="1" si="83"/>
        <v>49.696401410368559</v>
      </c>
      <c r="J340">
        <f t="shared" ca="1" si="84"/>
        <v>38.049678375583561</v>
      </c>
      <c r="K340">
        <f t="shared" ca="1" si="85"/>
        <v>19.759761046019719</v>
      </c>
      <c r="L340">
        <f t="shared" ca="1" si="86"/>
        <v>18.470185717478973</v>
      </c>
      <c r="M340">
        <f t="shared" ca="1" si="87"/>
        <v>14.724357182813639</v>
      </c>
      <c r="N340">
        <f t="shared" ca="1" si="88"/>
        <v>786.3110459888195</v>
      </c>
      <c r="O340">
        <f t="shared" ca="1" si="89"/>
        <v>1413.9391655745158</v>
      </c>
      <c r="P340">
        <f t="shared" ca="1" si="90"/>
        <v>21.591939787913493</v>
      </c>
      <c r="S340">
        <v>339</v>
      </c>
      <c r="T340">
        <v>18.985494623514164</v>
      </c>
      <c r="U340">
        <v>10.861847703614451</v>
      </c>
      <c r="V340">
        <v>4.7566951527480894</v>
      </c>
      <c r="W340">
        <v>208.18174945072661</v>
      </c>
      <c r="X340">
        <v>91.113871349923485</v>
      </c>
      <c r="Y340">
        <v>52.872028293218833</v>
      </c>
      <c r="Z340">
        <v>60.544329441919423</v>
      </c>
      <c r="AA340">
        <v>48.871015798525725</v>
      </c>
      <c r="AB340">
        <v>31.443230368191053</v>
      </c>
      <c r="AC340">
        <v>23.417250853487296</v>
      </c>
      <c r="AD340">
        <v>21.487479669967733</v>
      </c>
      <c r="AE340">
        <v>13.162657485511357</v>
      </c>
      <c r="AF340">
        <v>696.68929414975378</v>
      </c>
      <c r="AG340">
        <v>981.09799330491217</v>
      </c>
      <c r="AH340">
        <v>24.137011927634592</v>
      </c>
    </row>
    <row r="341" spans="1:34" x14ac:dyDescent="0.25">
      <c r="A341">
        <v>340</v>
      </c>
      <c r="B341">
        <f t="shared" ca="1" si="76"/>
        <v>15.259820400408907</v>
      </c>
      <c r="C341">
        <f t="shared" ca="1" si="77"/>
        <v>16.650451565540941</v>
      </c>
      <c r="D341">
        <f t="shared" ca="1" si="78"/>
        <v>2.8276084969875255</v>
      </c>
      <c r="E341">
        <f t="shared" ca="1" si="79"/>
        <v>256.08025642226869</v>
      </c>
      <c r="F341">
        <f t="shared" ca="1" si="80"/>
        <v>43.195690764305539</v>
      </c>
      <c r="G341">
        <f t="shared" ca="1" si="81"/>
        <v>48.368598480918095</v>
      </c>
      <c r="H341">
        <f t="shared" ca="1" si="82"/>
        <v>64.9654939634963</v>
      </c>
      <c r="I341">
        <f t="shared" ca="1" si="83"/>
        <v>37.024778700344193</v>
      </c>
      <c r="J341">
        <f t="shared" ca="1" si="84"/>
        <v>40.005219189941769</v>
      </c>
      <c r="K341">
        <f t="shared" ca="1" si="85"/>
        <v>24.187828685520586</v>
      </c>
      <c r="L341">
        <f t="shared" ca="1" si="86"/>
        <v>16.607916677693037</v>
      </c>
      <c r="M341">
        <f t="shared" ca="1" si="87"/>
        <v>17.267454061502441</v>
      </c>
      <c r="N341">
        <f t="shared" ca="1" si="88"/>
        <v>690.29929677331347</v>
      </c>
      <c r="O341">
        <f t="shared" ca="1" si="89"/>
        <v>718.71591322606548</v>
      </c>
      <c r="P341">
        <f t="shared" ca="1" si="90"/>
        <v>24.63082273998867</v>
      </c>
      <c r="S341">
        <v>340</v>
      </c>
      <c r="T341">
        <v>12.627719505118744</v>
      </c>
      <c r="U341">
        <v>9.7759337102840824</v>
      </c>
      <c r="V341">
        <v>5.8763379444412971</v>
      </c>
      <c r="W341">
        <v>124.17771121859845</v>
      </c>
      <c r="X341">
        <v>74.274220285040855</v>
      </c>
      <c r="Y341">
        <v>59.229613506775259</v>
      </c>
      <c r="Z341">
        <v>46.311071727798719</v>
      </c>
      <c r="AA341">
        <v>37.384123112055526</v>
      </c>
      <c r="AB341">
        <v>33.039003250176037</v>
      </c>
      <c r="AC341">
        <v>17.002838753192908</v>
      </c>
      <c r="AD341">
        <v>14.795225835167738</v>
      </c>
      <c r="AE341">
        <v>11.795054140585986</v>
      </c>
      <c r="AF341">
        <v>510.48408437750101</v>
      </c>
      <c r="AG341">
        <v>727.15257963583156</v>
      </c>
      <c r="AH341">
        <v>17.839262157904034</v>
      </c>
    </row>
    <row r="342" spans="1:34" x14ac:dyDescent="0.25">
      <c r="A342">
        <v>341</v>
      </c>
      <c r="B342">
        <f t="shared" ca="1" si="76"/>
        <v>16.503256161481978</v>
      </c>
      <c r="C342">
        <f t="shared" ca="1" si="77"/>
        <v>11.567097451008603</v>
      </c>
      <c r="D342">
        <f t="shared" ca="1" si="78"/>
        <v>9.2708569618019894</v>
      </c>
      <c r="E342">
        <f t="shared" ca="1" si="79"/>
        <v>191.00831265857099</v>
      </c>
      <c r="F342">
        <f t="shared" ca="1" si="80"/>
        <v>154.93051896398239</v>
      </c>
      <c r="G342">
        <f t="shared" ca="1" si="81"/>
        <v>107.30585486158108</v>
      </c>
      <c r="H342">
        <f t="shared" ca="1" si="82"/>
        <v>57.01627081623657</v>
      </c>
      <c r="I342">
        <f t="shared" ca="1" si="83"/>
        <v>52.749501502859452</v>
      </c>
      <c r="J342">
        <f t="shared" ca="1" si="84"/>
        <v>43.341977984232528</v>
      </c>
      <c r="K342">
        <f t="shared" ca="1" si="85"/>
        <v>20.408008031373949</v>
      </c>
      <c r="L342">
        <f t="shared" ca="1" si="86"/>
        <v>20.174990917236435</v>
      </c>
      <c r="M342">
        <f t="shared" ca="1" si="87"/>
        <v>16.239837021842707</v>
      </c>
      <c r="N342">
        <f t="shared" ca="1" si="88"/>
        <v>902.38140424033406</v>
      </c>
      <c r="O342">
        <f t="shared" ca="1" si="89"/>
        <v>1770.6560590431545</v>
      </c>
      <c r="P342">
        <f t="shared" ca="1" si="90"/>
        <v>22.533334364834779</v>
      </c>
      <c r="S342">
        <v>341</v>
      </c>
      <c r="T342">
        <v>15.336165127056036</v>
      </c>
      <c r="U342">
        <v>5.8429207368758433</v>
      </c>
      <c r="V342">
        <v>6.025583866649793</v>
      </c>
      <c r="W342">
        <v>91.542604716744165</v>
      </c>
      <c r="X342">
        <v>93.251373364671267</v>
      </c>
      <c r="Y342">
        <v>36.163049130531419</v>
      </c>
      <c r="Z342">
        <v>43.537474246787284</v>
      </c>
      <c r="AA342">
        <v>42.730782696407367</v>
      </c>
      <c r="AB342">
        <v>24.045990437687433</v>
      </c>
      <c r="AC342">
        <v>17.859949563676455</v>
      </c>
      <c r="AD342">
        <v>18.107118061985862</v>
      </c>
      <c r="AE342">
        <v>9.4850927907114535</v>
      </c>
      <c r="AF342">
        <v>436.33329539861325</v>
      </c>
      <c r="AG342">
        <v>541.89925042906486</v>
      </c>
      <c r="AH342">
        <v>18.340197137099267</v>
      </c>
    </row>
    <row r="343" spans="1:34" x14ac:dyDescent="0.25">
      <c r="A343">
        <v>342</v>
      </c>
      <c r="B343">
        <f t="shared" ca="1" si="76"/>
        <v>15.929306043657625</v>
      </c>
      <c r="C343">
        <f t="shared" ca="1" si="77"/>
        <v>15.208892237459573</v>
      </c>
      <c r="D343">
        <f t="shared" ca="1" si="78"/>
        <v>3.8756490015203049</v>
      </c>
      <c r="E343">
        <f t="shared" ca="1" si="79"/>
        <v>243.15187873933476</v>
      </c>
      <c r="F343">
        <f t="shared" ca="1" si="80"/>
        <v>63.267821077139587</v>
      </c>
      <c r="G343">
        <f t="shared" ca="1" si="81"/>
        <v>59.902551224975106</v>
      </c>
      <c r="H343">
        <f t="shared" ca="1" si="82"/>
        <v>62.928189509781049</v>
      </c>
      <c r="I343">
        <f t="shared" ca="1" si="83"/>
        <v>40.4220482753989</v>
      </c>
      <c r="J343">
        <f t="shared" ca="1" si="84"/>
        <v>39.712263498651417</v>
      </c>
      <c r="K343">
        <f t="shared" ca="1" si="85"/>
        <v>22.762329425237027</v>
      </c>
      <c r="L343">
        <f t="shared" ca="1" si="86"/>
        <v>16.691902913377422</v>
      </c>
      <c r="M343">
        <f t="shared" ca="1" si="87"/>
        <v>17.562630535150493</v>
      </c>
      <c r="N343">
        <f t="shared" ca="1" si="88"/>
        <v>726.85325250101164</v>
      </c>
      <c r="O343">
        <f t="shared" ca="1" si="89"/>
        <v>940.09213894685445</v>
      </c>
      <c r="P343">
        <f t="shared" ca="1" si="90"/>
        <v>23.96006883898972</v>
      </c>
      <c r="S343">
        <v>342</v>
      </c>
      <c r="T343">
        <v>18.131075102647486</v>
      </c>
      <c r="U343">
        <v>9.4185673105030467</v>
      </c>
      <c r="V343">
        <v>3.531401650266206</v>
      </c>
      <c r="W343">
        <v>171.45562419414497</v>
      </c>
      <c r="X343">
        <v>64.143226169492223</v>
      </c>
      <c r="Y343">
        <v>34.178975775979325</v>
      </c>
      <c r="Z343">
        <v>55.952347138195861</v>
      </c>
      <c r="AA343">
        <v>43.660754836094696</v>
      </c>
      <c r="AB343">
        <v>27.531243985351207</v>
      </c>
      <c r="AC343">
        <v>21.743759831085917</v>
      </c>
      <c r="AD343">
        <v>18.592091563649014</v>
      </c>
      <c r="AE343">
        <v>11.783750002168984</v>
      </c>
      <c r="AF343">
        <v>536.36094305650386</v>
      </c>
      <c r="AG343">
        <v>603.18411596157841</v>
      </c>
      <c r="AH343">
        <v>21.241929733285627</v>
      </c>
    </row>
    <row r="344" spans="1:34" x14ac:dyDescent="0.25">
      <c r="A344">
        <v>343</v>
      </c>
      <c r="B344">
        <f t="shared" ca="1" si="76"/>
        <v>15.3076320476997</v>
      </c>
      <c r="C344">
        <f t="shared" ca="1" si="77"/>
        <v>9.0913466564758156</v>
      </c>
      <c r="D344">
        <f t="shared" ca="1" si="78"/>
        <v>4.0423375423135939</v>
      </c>
      <c r="E344">
        <f t="shared" ca="1" si="79"/>
        <v>140.31325514870085</v>
      </c>
      <c r="F344">
        <f t="shared" ca="1" si="80"/>
        <v>62.647541877196254</v>
      </c>
      <c r="G344">
        <f t="shared" ca="1" si="81"/>
        <v>37.023719618739939</v>
      </c>
      <c r="H344">
        <f t="shared" ca="1" si="82"/>
        <v>50.400499754566702</v>
      </c>
      <c r="I344">
        <f t="shared" ca="1" si="83"/>
        <v>40.430222719101991</v>
      </c>
      <c r="J344">
        <f t="shared" ca="1" si="84"/>
        <v>26.673518500531038</v>
      </c>
      <c r="K344">
        <f t="shared" ca="1" si="85"/>
        <v>19.354466589169164</v>
      </c>
      <c r="L344">
        <f t="shared" ca="1" si="86"/>
        <v>17.350804695787001</v>
      </c>
      <c r="M344">
        <f t="shared" ca="1" si="87"/>
        <v>10.268621234521635</v>
      </c>
      <c r="N344">
        <f t="shared" ca="1" si="88"/>
        <v>475.95647285351168</v>
      </c>
      <c r="O344">
        <f t="shared" ca="1" si="89"/>
        <v>563.42524097403839</v>
      </c>
      <c r="P344">
        <f t="shared" ca="1" si="90"/>
        <v>20.11975555023934</v>
      </c>
      <c r="S344">
        <v>343</v>
      </c>
      <c r="T344">
        <v>12.773898496961952</v>
      </c>
      <c r="U344">
        <v>12.224173832453463</v>
      </c>
      <c r="V344">
        <v>6.1698464463175107</v>
      </c>
      <c r="W344">
        <v>157.46182306324354</v>
      </c>
      <c r="X344">
        <v>80.35516687052511</v>
      </c>
      <c r="Y344">
        <v>77.047644641885412</v>
      </c>
      <c r="Z344">
        <v>51.886043948375104</v>
      </c>
      <c r="AA344">
        <v>39.34926244078224</v>
      </c>
      <c r="AB344">
        <v>37.986478186048409</v>
      </c>
      <c r="AC344">
        <v>18.022592649409592</v>
      </c>
      <c r="AD344">
        <v>16.061001841191946</v>
      </c>
      <c r="AE344">
        <v>15.010402978718529</v>
      </c>
      <c r="AF344">
        <v>620.90885763862389</v>
      </c>
      <c r="AG344">
        <v>965.00703714491601</v>
      </c>
      <c r="AH344">
        <v>18.768793050120863</v>
      </c>
    </row>
    <row r="345" spans="1:34" x14ac:dyDescent="0.25">
      <c r="A345">
        <v>344</v>
      </c>
      <c r="B345">
        <f t="shared" ca="1" si="76"/>
        <v>15.83439433663686</v>
      </c>
      <c r="C345">
        <f t="shared" ca="1" si="77"/>
        <v>8.0912107080772824</v>
      </c>
      <c r="D345">
        <f t="shared" ca="1" si="78"/>
        <v>6.7048139239971762</v>
      </c>
      <c r="E345">
        <f t="shared" ca="1" si="79"/>
        <v>129.28619974422713</v>
      </c>
      <c r="F345">
        <f t="shared" ca="1" si="80"/>
        <v>106.29607302274731</v>
      </c>
      <c r="G345">
        <f t="shared" ca="1" si="81"/>
        <v>55.603737520323413</v>
      </c>
      <c r="H345">
        <f t="shared" ca="1" si="82"/>
        <v>49.498367211264217</v>
      </c>
      <c r="I345">
        <f t="shared" ca="1" si="83"/>
        <v>46.893753977071853</v>
      </c>
      <c r="J345">
        <f t="shared" ca="1" si="84"/>
        <v>31.106222703607521</v>
      </c>
      <c r="K345">
        <f t="shared" ca="1" si="85"/>
        <v>19.367976694302747</v>
      </c>
      <c r="L345">
        <f t="shared" ca="1" si="86"/>
        <v>18.444176495337775</v>
      </c>
      <c r="M345">
        <f t="shared" ca="1" si="87"/>
        <v>10.731096572135765</v>
      </c>
      <c r="N345">
        <f t="shared" ca="1" si="88"/>
        <v>578.46124259178168</v>
      </c>
      <c r="O345">
        <f t="shared" ca="1" si="89"/>
        <v>859.88451788071347</v>
      </c>
      <c r="P345">
        <f t="shared" ca="1" si="90"/>
        <v>19.330157551251297</v>
      </c>
      <c r="S345">
        <v>344</v>
      </c>
      <c r="T345">
        <v>13.687424638772105</v>
      </c>
      <c r="U345">
        <v>16.505269877621831</v>
      </c>
      <c r="V345">
        <v>9.8012833843187011</v>
      </c>
      <c r="W345">
        <v>227.209127673491</v>
      </c>
      <c r="X345">
        <v>134.40317896960639</v>
      </c>
      <c r="Y345">
        <v>162.40205939792355</v>
      </c>
      <c r="Z345">
        <v>61.046420900263918</v>
      </c>
      <c r="AA345">
        <v>47.934544605127506</v>
      </c>
      <c r="AB345">
        <v>53.013474365478693</v>
      </c>
      <c r="AC345">
        <v>22.460739983285514</v>
      </c>
      <c r="AD345">
        <v>17.12941433938332</v>
      </c>
      <c r="AE345">
        <v>20.198802561334148</v>
      </c>
      <c r="AF345">
        <v>1044.5845019325889</v>
      </c>
      <c r="AG345">
        <v>2215.128858194234</v>
      </c>
      <c r="AH345">
        <v>24.487278104334546</v>
      </c>
    </row>
    <row r="346" spans="1:34" x14ac:dyDescent="0.25">
      <c r="A346">
        <v>345</v>
      </c>
      <c r="B346">
        <f t="shared" ca="1" si="76"/>
        <v>14.77908302753503</v>
      </c>
      <c r="C346">
        <f t="shared" ca="1" si="77"/>
        <v>8.5496011898038233</v>
      </c>
      <c r="D346">
        <f t="shared" ca="1" si="78"/>
        <v>8.1472816684111606</v>
      </c>
      <c r="E346">
        <f t="shared" ca="1" si="79"/>
        <v>126.52278639785173</v>
      </c>
      <c r="F346">
        <f t="shared" ca="1" si="80"/>
        <v>121.65495251792839</v>
      </c>
      <c r="G346">
        <f t="shared" ca="1" si="81"/>
        <v>70.950821551478015</v>
      </c>
      <c r="H346">
        <f t="shared" ca="1" si="82"/>
        <v>46.759171127047239</v>
      </c>
      <c r="I346">
        <f t="shared" ca="1" si="83"/>
        <v>46.765875944474601</v>
      </c>
      <c r="J346">
        <f t="shared" ca="1" si="84"/>
        <v>34.32206744833853</v>
      </c>
      <c r="K346">
        <f t="shared" ca="1" si="85"/>
        <v>17.658613406458361</v>
      </c>
      <c r="L346">
        <f t="shared" ca="1" si="86"/>
        <v>18.773143749317768</v>
      </c>
      <c r="M346">
        <f t="shared" ca="1" si="87"/>
        <v>12.216682823598227</v>
      </c>
      <c r="N346">
        <f t="shared" ca="1" si="88"/>
        <v>633.30702074100873</v>
      </c>
      <c r="O346">
        <f t="shared" ca="1" si="89"/>
        <v>1029.6293227765498</v>
      </c>
      <c r="P346">
        <f t="shared" ca="1" si="90"/>
        <v>19.271278856985067</v>
      </c>
      <c r="S346">
        <v>345</v>
      </c>
      <c r="T346">
        <v>19.582801262287777</v>
      </c>
      <c r="U346">
        <v>9.7019494339407188</v>
      </c>
      <c r="V346">
        <v>9.2507197875691993</v>
      </c>
      <c r="W346">
        <v>191.72818264200097</v>
      </c>
      <c r="X346">
        <v>181.44999027701542</v>
      </c>
      <c r="Y346">
        <v>91.11788909129146</v>
      </c>
      <c r="Z346">
        <v>60.539931884629169</v>
      </c>
      <c r="AA346">
        <v>57.759856660053885</v>
      </c>
      <c r="AB346">
        <v>39.334135253244554</v>
      </c>
      <c r="AC346">
        <v>23.617790142896087</v>
      </c>
      <c r="AD346">
        <v>22.741463205226651</v>
      </c>
      <c r="AE346">
        <v>15.311731112527088</v>
      </c>
      <c r="AF346">
        <v>921.99771478751825</v>
      </c>
      <c r="AG346">
        <v>1757.8774613565522</v>
      </c>
      <c r="AH346">
        <v>24.972505171727079</v>
      </c>
    </row>
    <row r="347" spans="1:34" x14ac:dyDescent="0.25">
      <c r="A347">
        <v>346</v>
      </c>
      <c r="B347">
        <f t="shared" ca="1" si="76"/>
        <v>14.649773517534541</v>
      </c>
      <c r="C347">
        <f t="shared" ca="1" si="77"/>
        <v>16.525947157746707</v>
      </c>
      <c r="D347">
        <f t="shared" ca="1" si="78"/>
        <v>4.3335357711701175</v>
      </c>
      <c r="E347">
        <f t="shared" ca="1" si="79"/>
        <v>242.75334413524632</v>
      </c>
      <c r="F347">
        <f t="shared" ca="1" si="80"/>
        <v>65.066682534132866</v>
      </c>
      <c r="G347">
        <f t="shared" ca="1" si="81"/>
        <v>72.693838244708914</v>
      </c>
      <c r="H347">
        <f t="shared" ca="1" si="82"/>
        <v>63.760356410647027</v>
      </c>
      <c r="I347">
        <f t="shared" ca="1" si="83"/>
        <v>39.488174361787244</v>
      </c>
      <c r="J347">
        <f t="shared" ca="1" si="84"/>
        <v>42.014222954347403</v>
      </c>
      <c r="K347">
        <f t="shared" ca="1" si="85"/>
        <v>23.942465968418315</v>
      </c>
      <c r="L347">
        <f t="shared" ca="1" si="86"/>
        <v>17.079856991088558</v>
      </c>
      <c r="M347">
        <f t="shared" ca="1" si="87"/>
        <v>18.822312072593991</v>
      </c>
      <c r="N347">
        <f t="shared" ca="1" si="88"/>
        <v>755.94318446913906</v>
      </c>
      <c r="O347">
        <f t="shared" ca="1" si="89"/>
        <v>1051.096785740549</v>
      </c>
      <c r="P347">
        <f t="shared" ca="1" si="90"/>
        <v>24.426490518556559</v>
      </c>
      <c r="S347">
        <v>346</v>
      </c>
      <c r="T347">
        <v>18.469128949373939</v>
      </c>
      <c r="U347">
        <v>8.9928911757540693</v>
      </c>
      <c r="V347">
        <v>6.8400833146405802</v>
      </c>
      <c r="W347">
        <v>167.3888836400788</v>
      </c>
      <c r="X347">
        <v>126.87510545724885</v>
      </c>
      <c r="Y347">
        <v>62.168634807580553</v>
      </c>
      <c r="Z347">
        <v>56.899977600188414</v>
      </c>
      <c r="AA347">
        <v>52.366667635387216</v>
      </c>
      <c r="AB347">
        <v>32.647755409582821</v>
      </c>
      <c r="AC347">
        <v>21.836229367218149</v>
      </c>
      <c r="AD347">
        <v>20.80142284055961</v>
      </c>
      <c r="AE347">
        <v>11.539359705176954</v>
      </c>
      <c r="AF347">
        <v>709.15918131867852</v>
      </c>
      <c r="AG347">
        <v>1136.167026081371</v>
      </c>
      <c r="AH347">
        <v>22.235190516968476</v>
      </c>
    </row>
    <row r="348" spans="1:34" x14ac:dyDescent="0.25">
      <c r="A348">
        <v>347</v>
      </c>
      <c r="B348">
        <f t="shared" ca="1" si="76"/>
        <v>18.013890490381609</v>
      </c>
      <c r="C348">
        <f t="shared" ca="1" si="77"/>
        <v>9.763096272371051</v>
      </c>
      <c r="D348">
        <f t="shared" ca="1" si="78"/>
        <v>8.950287547569733</v>
      </c>
      <c r="E348">
        <f t="shared" ca="1" si="79"/>
        <v>175.89659245160553</v>
      </c>
      <c r="F348">
        <f t="shared" ca="1" si="80"/>
        <v>163.20331575932804</v>
      </c>
      <c r="G348">
        <f t="shared" ca="1" si="81"/>
        <v>88.588070962131425</v>
      </c>
      <c r="H348">
        <f t="shared" ca="1" si="82"/>
        <v>55.591745971765278</v>
      </c>
      <c r="I348">
        <f t="shared" ca="1" si="83"/>
        <v>55.229248606532224</v>
      </c>
      <c r="J348">
        <f t="shared" ca="1" si="84"/>
        <v>38.58097807787555</v>
      </c>
      <c r="K348">
        <f t="shared" ca="1" si="85"/>
        <v>22.402627544566414</v>
      </c>
      <c r="L348">
        <f t="shared" ca="1" si="86"/>
        <v>21.759758461462059</v>
      </c>
      <c r="M348">
        <f t="shared" ca="1" si="87"/>
        <v>14.658418911051573</v>
      </c>
      <c r="N348">
        <f t="shared" ca="1" si="88"/>
        <v>850.41094581206733</v>
      </c>
      <c r="O348">
        <f t="shared" ca="1" si="89"/>
        <v>1575.1132950093684</v>
      </c>
      <c r="P348">
        <f t="shared" ca="1" si="90"/>
        <v>24.087125264777836</v>
      </c>
      <c r="S348">
        <v>347</v>
      </c>
      <c r="T348">
        <v>15.36505773107562</v>
      </c>
      <c r="U348">
        <v>16.962873605138938</v>
      </c>
      <c r="V348">
        <v>4.4815487084489627</v>
      </c>
      <c r="W348">
        <v>261.08928553087895</v>
      </c>
      <c r="X348">
        <v>69.542754573414825</v>
      </c>
      <c r="Y348">
        <v>77.710267873074557</v>
      </c>
      <c r="Z348">
        <v>66.00070572034474</v>
      </c>
      <c r="AA348">
        <v>41.022347588722532</v>
      </c>
      <c r="AB348">
        <v>44.090504085798727</v>
      </c>
      <c r="AC348">
        <v>24.875088804820592</v>
      </c>
      <c r="AD348">
        <v>17.38673289120204</v>
      </c>
      <c r="AE348">
        <v>18.867040354610683</v>
      </c>
      <c r="AF348">
        <v>812.76893308977287</v>
      </c>
      <c r="AG348">
        <v>1168.7584279567843</v>
      </c>
      <c r="AH348">
        <v>24.38703976337662</v>
      </c>
    </row>
    <row r="349" spans="1:34" x14ac:dyDescent="0.25">
      <c r="A349">
        <v>348</v>
      </c>
      <c r="B349">
        <f t="shared" ca="1" si="76"/>
        <v>18.299429374248689</v>
      </c>
      <c r="C349">
        <f t="shared" ca="1" si="77"/>
        <v>15.485824136939801</v>
      </c>
      <c r="D349">
        <f t="shared" ca="1" si="78"/>
        <v>3.6313096601859183</v>
      </c>
      <c r="E349">
        <f t="shared" ca="1" si="79"/>
        <v>284.40935896485968</v>
      </c>
      <c r="F349">
        <f t="shared" ca="1" si="80"/>
        <v>67.55893727730475</v>
      </c>
      <c r="G349">
        <f t="shared" ca="1" si="81"/>
        <v>56.886420646249199</v>
      </c>
      <c r="H349">
        <f t="shared" ca="1" si="82"/>
        <v>69.440177399500485</v>
      </c>
      <c r="I349">
        <f t="shared" ca="1" si="83"/>
        <v>44.737531219680136</v>
      </c>
      <c r="J349">
        <f t="shared" ca="1" si="84"/>
        <v>38.361366758537407</v>
      </c>
      <c r="K349">
        <f t="shared" ca="1" si="85"/>
        <v>25.226535589273279</v>
      </c>
      <c r="L349">
        <f t="shared" ca="1" si="86"/>
        <v>20.168941975839704</v>
      </c>
      <c r="M349">
        <f t="shared" ca="1" si="87"/>
        <v>17.049871436338393</v>
      </c>
      <c r="N349">
        <f t="shared" ca="1" si="88"/>
        <v>813.74582002170439</v>
      </c>
      <c r="O349">
        <f t="shared" ca="1" si="89"/>
        <v>1029.2523063711153</v>
      </c>
      <c r="P349">
        <f t="shared" ca="1" si="90"/>
        <v>25.128373501972526</v>
      </c>
      <c r="S349">
        <v>348</v>
      </c>
      <c r="T349">
        <v>17.133538609630534</v>
      </c>
      <c r="U349">
        <v>14.196099707521931</v>
      </c>
      <c r="V349">
        <v>5.4726430494930334</v>
      </c>
      <c r="W349">
        <v>244.96707920764283</v>
      </c>
      <c r="X349">
        <v>94.475189997015434</v>
      </c>
      <c r="Y349">
        <v>79.52022093902211</v>
      </c>
      <c r="Z349">
        <v>63.280529987473621</v>
      </c>
      <c r="AA349">
        <v>47.067716139502195</v>
      </c>
      <c r="AB349">
        <v>40.220836638748537</v>
      </c>
      <c r="AC349">
        <v>22.284808790250143</v>
      </c>
      <c r="AD349">
        <v>19.107288146177979</v>
      </c>
      <c r="AE349">
        <v>16.362122880893615</v>
      </c>
      <c r="AF349">
        <v>830.43441092945488</v>
      </c>
      <c r="AG349">
        <v>1331.409653119925</v>
      </c>
      <c r="AH349">
        <v>24.729966213379655</v>
      </c>
    </row>
    <row r="350" spans="1:34" x14ac:dyDescent="0.25">
      <c r="A350">
        <v>349</v>
      </c>
      <c r="B350">
        <f t="shared" ca="1" si="76"/>
        <v>13.911707251321481</v>
      </c>
      <c r="C350">
        <f t="shared" ca="1" si="77"/>
        <v>5.8105439027078951</v>
      </c>
      <c r="D350">
        <f t="shared" ca="1" si="78"/>
        <v>8.4758368546963112</v>
      </c>
      <c r="E350">
        <f t="shared" ca="1" si="79"/>
        <v>80.912119884964184</v>
      </c>
      <c r="F350">
        <f t="shared" ca="1" si="80"/>
        <v>118.13706415932836</v>
      </c>
      <c r="G350">
        <f t="shared" ca="1" si="81"/>
        <v>50.696468685939898</v>
      </c>
      <c r="H350">
        <f t="shared" ca="1" si="82"/>
        <v>39.997268483025827</v>
      </c>
      <c r="I350">
        <f t="shared" ca="1" si="83"/>
        <v>45.969294078813476</v>
      </c>
      <c r="J350">
        <f t="shared" ca="1" si="84"/>
        <v>29.689135433971618</v>
      </c>
      <c r="K350">
        <f t="shared" ca="1" si="85"/>
        <v>15.839807160924286</v>
      </c>
      <c r="L350">
        <f t="shared" ca="1" si="86"/>
        <v>18.030497997921643</v>
      </c>
      <c r="M350">
        <f t="shared" ca="1" si="87"/>
        <v>12.157035431244621</v>
      </c>
      <c r="N350">
        <f t="shared" ca="1" si="88"/>
        <v>496.39970623861825</v>
      </c>
      <c r="O350">
        <f t="shared" ca="1" si="89"/>
        <v>685.85633672898837</v>
      </c>
      <c r="P350">
        <f t="shared" ca="1" si="90"/>
        <v>17.465195116808633</v>
      </c>
      <c r="S350">
        <v>349</v>
      </c>
      <c r="T350">
        <v>11.100439959648543</v>
      </c>
      <c r="U350">
        <v>16.339428267318514</v>
      </c>
      <c r="V350">
        <v>3.9534799453247169</v>
      </c>
      <c r="W350">
        <v>182.66047261888113</v>
      </c>
      <c r="X350">
        <v>44.926812835615756</v>
      </c>
      <c r="Y350">
        <v>65.716963803125552</v>
      </c>
      <c r="Z350">
        <v>56.39611616520515</v>
      </c>
      <c r="AA350">
        <v>31.964011460599416</v>
      </c>
      <c r="AB350">
        <v>42.224939731722976</v>
      </c>
      <c r="AC350">
        <v>20.345789007895871</v>
      </c>
      <c r="AD350">
        <v>12.619122309028278</v>
      </c>
      <c r="AE350">
        <v>18.237578786638657</v>
      </c>
      <c r="AF350">
        <v>581.37212275695833</v>
      </c>
      <c r="AG350">
        <v>718.27595520810019</v>
      </c>
      <c r="AH350">
        <v>20.516548680250647</v>
      </c>
    </row>
    <row r="351" spans="1:34" x14ac:dyDescent="0.25">
      <c r="A351">
        <v>350</v>
      </c>
      <c r="B351">
        <f t="shared" ca="1" si="76"/>
        <v>11.874780242508521</v>
      </c>
      <c r="C351">
        <f t="shared" ca="1" si="77"/>
        <v>16.281547901824119</v>
      </c>
      <c r="D351">
        <f t="shared" ca="1" si="78"/>
        <v>4.5119151321748454</v>
      </c>
      <c r="E351">
        <f t="shared" ca="1" si="79"/>
        <v>194.04633668251557</v>
      </c>
      <c r="F351">
        <f t="shared" ca="1" si="80"/>
        <v>53.698751742935372</v>
      </c>
      <c r="G351">
        <f t="shared" ca="1" si="81"/>
        <v>75.387757791511106</v>
      </c>
      <c r="H351">
        <f t="shared" ca="1" si="82"/>
        <v>57.921084700831102</v>
      </c>
      <c r="I351">
        <f t="shared" ca="1" si="83"/>
        <v>33.990090716995539</v>
      </c>
      <c r="J351">
        <f t="shared" ca="1" si="84"/>
        <v>42.253582423374489</v>
      </c>
      <c r="K351">
        <f t="shared" ca="1" si="85"/>
        <v>20.420208595885281</v>
      </c>
      <c r="L351">
        <f t="shared" ca="1" si="86"/>
        <v>13.789596985360113</v>
      </c>
      <c r="M351">
        <f t="shared" ca="1" si="87"/>
        <v>18.287223096558016</v>
      </c>
      <c r="N351">
        <f t="shared" ca="1" si="88"/>
        <v>641.57109951637187</v>
      </c>
      <c r="O351">
        <f t="shared" ca="1" si="89"/>
        <v>873.10967928076411</v>
      </c>
      <c r="P351">
        <f t="shared" ca="1" si="90"/>
        <v>22.517876580637164</v>
      </c>
      <c r="S351">
        <v>350</v>
      </c>
      <c r="T351">
        <v>18.290937884532696</v>
      </c>
      <c r="U351">
        <v>7.2281350211535829</v>
      </c>
      <c r="V351">
        <v>2.2831684579538836</v>
      </c>
      <c r="W351">
        <v>134.1364388045825</v>
      </c>
      <c r="X351">
        <v>41.914362150959676</v>
      </c>
      <c r="Y351">
        <v>17.617181215169627</v>
      </c>
      <c r="Z351">
        <v>53.028523955221232</v>
      </c>
      <c r="AA351">
        <v>41.651832826911587</v>
      </c>
      <c r="AB351">
        <v>19.487063268029711</v>
      </c>
      <c r="AC351">
        <v>20.031152271415731</v>
      </c>
      <c r="AD351">
        <v>19.778365673992599</v>
      </c>
      <c r="AE351">
        <v>8.1395311109962574</v>
      </c>
      <c r="AF351">
        <v>382.05416242991083</v>
      </c>
      <c r="AG351">
        <v>303.11138284383662</v>
      </c>
      <c r="AH351">
        <v>21.082472506374977</v>
      </c>
    </row>
    <row r="352" spans="1:34" x14ac:dyDescent="0.25">
      <c r="A352">
        <v>351</v>
      </c>
      <c r="B352">
        <f t="shared" ca="1" si="76"/>
        <v>11.93006176722564</v>
      </c>
      <c r="C352">
        <f t="shared" ca="1" si="77"/>
        <v>11.513327027803978</v>
      </c>
      <c r="D352">
        <f t="shared" ca="1" si="78"/>
        <v>4.3597607445108464</v>
      </c>
      <c r="E352">
        <f t="shared" ca="1" si="79"/>
        <v>138.5222783903597</v>
      </c>
      <c r="F352">
        <f t="shared" ca="1" si="80"/>
        <v>52.884777841949628</v>
      </c>
      <c r="G352">
        <f t="shared" ca="1" si="81"/>
        <v>50.959037333955735</v>
      </c>
      <c r="H352">
        <f t="shared" ca="1" si="82"/>
        <v>46.919820235159705</v>
      </c>
      <c r="I352">
        <f t="shared" ca="1" si="83"/>
        <v>32.754150811359708</v>
      </c>
      <c r="J352">
        <f t="shared" ca="1" si="84"/>
        <v>33.271181424252951</v>
      </c>
      <c r="K352">
        <f t="shared" ca="1" si="85"/>
        <v>17.854398422469984</v>
      </c>
      <c r="L352">
        <f t="shared" ca="1" si="86"/>
        <v>14.239524717520643</v>
      </c>
      <c r="M352">
        <f t="shared" ca="1" si="87"/>
        <v>13.138549082093935</v>
      </c>
      <c r="N352">
        <f t="shared" ca="1" si="88"/>
        <v>480.53691355692098</v>
      </c>
      <c r="O352">
        <f t="shared" ca="1" si="89"/>
        <v>598.95245487896966</v>
      </c>
      <c r="P352">
        <f t="shared" ca="1" si="90"/>
        <v>17.397316225713418</v>
      </c>
      <c r="S352">
        <v>351</v>
      </c>
      <c r="T352">
        <v>14.001630404262269</v>
      </c>
      <c r="U352">
        <v>8.366050210541033</v>
      </c>
      <c r="V352">
        <v>9.0753346641384542</v>
      </c>
      <c r="W352">
        <v>117.16125978981761</v>
      </c>
      <c r="X352">
        <v>127.07620769219973</v>
      </c>
      <c r="Y352">
        <v>77.504764562568951</v>
      </c>
      <c r="Z352">
        <v>46.325008983622283</v>
      </c>
      <c r="AA352">
        <v>46.570070755546404</v>
      </c>
      <c r="AB352">
        <v>36.314613229751558</v>
      </c>
      <c r="AC352">
        <v>17.507471804114147</v>
      </c>
      <c r="AD352">
        <v>18.021220022970674</v>
      </c>
      <c r="AE352">
        <v>14.341387218834239</v>
      </c>
      <c r="AF352">
        <v>641.45237330812733</v>
      </c>
      <c r="AG352">
        <v>1063.7756333770951</v>
      </c>
      <c r="AH352">
        <v>20.180435508690966</v>
      </c>
    </row>
    <row r="353" spans="1:34" x14ac:dyDescent="0.25">
      <c r="A353">
        <v>352</v>
      </c>
      <c r="B353">
        <f t="shared" ca="1" si="76"/>
        <v>17.736874655336141</v>
      </c>
      <c r="C353">
        <f t="shared" ca="1" si="77"/>
        <v>11.440577494056321</v>
      </c>
      <c r="D353">
        <f t="shared" ca="1" si="78"/>
        <v>4.3407390364625753</v>
      </c>
      <c r="E353">
        <f t="shared" ca="1" si="79"/>
        <v>203.15159693137497</v>
      </c>
      <c r="F353">
        <f t="shared" ca="1" si="80"/>
        <v>78.777902928499188</v>
      </c>
      <c r="G353">
        <f t="shared" ca="1" si="81"/>
        <v>50.534484927839095</v>
      </c>
      <c r="H353">
        <f t="shared" ca="1" si="82"/>
        <v>58.63693594891383</v>
      </c>
      <c r="I353">
        <f t="shared" ca="1" si="83"/>
        <v>44.223968144084658</v>
      </c>
      <c r="J353">
        <f t="shared" ca="1" si="84"/>
        <v>32.971615457663006</v>
      </c>
      <c r="K353">
        <f t="shared" ca="1" si="85"/>
        <v>22.679032930609043</v>
      </c>
      <c r="L353">
        <f t="shared" ca="1" si="86"/>
        <v>19.579419291065463</v>
      </c>
      <c r="M353">
        <f t="shared" ca="1" si="87"/>
        <v>14.034636058523478</v>
      </c>
      <c r="N353">
        <f t="shared" ca="1" si="88"/>
        <v>659.38448838455122</v>
      </c>
      <c r="O353">
        <f t="shared" ca="1" si="89"/>
        <v>881.38667891633099</v>
      </c>
      <c r="P353">
        <f t="shared" ca="1" si="90"/>
        <v>22.673383174023311</v>
      </c>
      <c r="S353">
        <v>352</v>
      </c>
      <c r="T353">
        <v>14.08970472299271</v>
      </c>
      <c r="U353">
        <v>7.7744371036960054</v>
      </c>
      <c r="V353">
        <v>9.0830862477118472</v>
      </c>
      <c r="W353">
        <v>111.25889513352966</v>
      </c>
      <c r="X353">
        <v>128.32842397569055</v>
      </c>
      <c r="Y353">
        <v>70.974269673181752</v>
      </c>
      <c r="Z353">
        <v>45.438104222192734</v>
      </c>
      <c r="AA353">
        <v>47.844237112149443</v>
      </c>
      <c r="AB353">
        <v>33.84290258616646</v>
      </c>
      <c r="AC353">
        <v>16.292035776218562</v>
      </c>
      <c r="AD353">
        <v>17.178158876347808</v>
      </c>
      <c r="AE353">
        <v>12.319292151947462</v>
      </c>
      <c r="AF353">
        <v>617.48341715900767</v>
      </c>
      <c r="AG353">
        <v>996.17298687663822</v>
      </c>
      <c r="AH353">
        <v>19.912193623558601</v>
      </c>
    </row>
    <row r="354" spans="1:34" x14ac:dyDescent="0.25">
      <c r="A354">
        <v>353</v>
      </c>
      <c r="B354">
        <f t="shared" ca="1" si="76"/>
        <v>14.471689670276433</v>
      </c>
      <c r="C354">
        <f t="shared" ca="1" si="77"/>
        <v>12.116296955533876</v>
      </c>
      <c r="D354">
        <f t="shared" ca="1" si="78"/>
        <v>2.4771047269725495</v>
      </c>
      <c r="E354">
        <f t="shared" ca="1" si="79"/>
        <v>176.26717242078141</v>
      </c>
      <c r="F354">
        <f t="shared" ca="1" si="80"/>
        <v>37.458041014888458</v>
      </c>
      <c r="G354">
        <f t="shared" ca="1" si="81"/>
        <v>30.207655899756446</v>
      </c>
      <c r="H354">
        <f t="shared" ca="1" si="82"/>
        <v>54.697424722550764</v>
      </c>
      <c r="I354">
        <f t="shared" ca="1" si="83"/>
        <v>35.403806447055068</v>
      </c>
      <c r="J354">
        <f t="shared" ca="1" si="84"/>
        <v>29.292384019087066</v>
      </c>
      <c r="K354">
        <f t="shared" ca="1" si="85"/>
        <v>20.15072172946271</v>
      </c>
      <c r="L354">
        <f t="shared" ca="1" si="86"/>
        <v>15.830311307909666</v>
      </c>
      <c r="M354">
        <f t="shared" ca="1" si="87"/>
        <v>13.09150025785258</v>
      </c>
      <c r="N354">
        <f t="shared" ca="1" si="88"/>
        <v>483.41517493401238</v>
      </c>
      <c r="O354">
        <f t="shared" ca="1" si="89"/>
        <v>435.651887236942</v>
      </c>
      <c r="P354">
        <f t="shared" ca="1" si="90"/>
        <v>19.950162394702463</v>
      </c>
      <c r="S354">
        <v>353</v>
      </c>
      <c r="T354">
        <v>11.81682872434825</v>
      </c>
      <c r="U354">
        <v>15.233591606251135</v>
      </c>
      <c r="V354">
        <v>9.309433133927719</v>
      </c>
      <c r="W354">
        <v>180.94693213547095</v>
      </c>
      <c r="X354">
        <v>111.41882226227928</v>
      </c>
      <c r="Y354">
        <v>142.31322646107873</v>
      </c>
      <c r="Z354">
        <v>54.598773281905629</v>
      </c>
      <c r="AA354">
        <v>43.700269014075573</v>
      </c>
      <c r="AB354">
        <v>49.47817110679874</v>
      </c>
      <c r="AC354">
        <v>21.188939722796704</v>
      </c>
      <c r="AD354">
        <v>15.245166255571233</v>
      </c>
      <c r="AE354">
        <v>19.086425350313036</v>
      </c>
      <c r="AF354">
        <v>865.31884755149269</v>
      </c>
      <c r="AG354">
        <v>1676.3881031199073</v>
      </c>
      <c r="AH354">
        <v>22.868460355354728</v>
      </c>
    </row>
    <row r="355" spans="1:34" x14ac:dyDescent="0.25">
      <c r="A355">
        <v>354</v>
      </c>
      <c r="B355">
        <f t="shared" ca="1" si="76"/>
        <v>11.160720055983983</v>
      </c>
      <c r="C355">
        <f t="shared" ca="1" si="77"/>
        <v>13.766067458415119</v>
      </c>
      <c r="D355">
        <f t="shared" ca="1" si="78"/>
        <v>2.5327456921960181</v>
      </c>
      <c r="E355">
        <f t="shared" ca="1" si="79"/>
        <v>154.77067238832132</v>
      </c>
      <c r="F355">
        <f t="shared" ca="1" si="80"/>
        <v>28.289302521473747</v>
      </c>
      <c r="G355">
        <f t="shared" ca="1" si="81"/>
        <v>35.254310516104205</v>
      </c>
      <c r="H355">
        <f t="shared" ca="1" si="82"/>
        <v>50.768056047863347</v>
      </c>
      <c r="I355">
        <f t="shared" ca="1" si="83"/>
        <v>28.12678367620093</v>
      </c>
      <c r="J355">
        <f t="shared" ca="1" si="84"/>
        <v>32.756591743867091</v>
      </c>
      <c r="K355">
        <f t="shared" ca="1" si="85"/>
        <v>19.302512243507408</v>
      </c>
      <c r="L355">
        <f t="shared" ca="1" si="86"/>
        <v>12.694258747421474</v>
      </c>
      <c r="M355">
        <f t="shared" ca="1" si="87"/>
        <v>14.079801409856824</v>
      </c>
      <c r="N355">
        <f t="shared" ca="1" si="88"/>
        <v>435.48375977893028</v>
      </c>
      <c r="O355">
        <f t="shared" ca="1" si="89"/>
        <v>390.18200591897966</v>
      </c>
      <c r="P355">
        <f t="shared" ca="1" si="90"/>
        <v>18.572397878984251</v>
      </c>
      <c r="S355">
        <v>354</v>
      </c>
      <c r="T355">
        <v>13.227821930587455</v>
      </c>
      <c r="U355">
        <v>10.579469782391783</v>
      </c>
      <c r="V355">
        <v>7.2755757916181834</v>
      </c>
      <c r="W355">
        <v>141.14487155938886</v>
      </c>
      <c r="X355">
        <v>96.353128287433464</v>
      </c>
      <c r="Y355">
        <v>78.68387637352977</v>
      </c>
      <c r="Z355">
        <v>47.689920025481541</v>
      </c>
      <c r="AA355">
        <v>42.200818232476244</v>
      </c>
      <c r="AB355">
        <v>35.863158192924281</v>
      </c>
      <c r="AC355">
        <v>18.09037540889846</v>
      </c>
      <c r="AD355">
        <v>16.925622126953474</v>
      </c>
      <c r="AE355">
        <v>13.29475574382556</v>
      </c>
      <c r="AF355">
        <v>627.70707102393453</v>
      </c>
      <c r="AG355">
        <v>1018.8172129834892</v>
      </c>
      <c r="AH355">
        <v>19.001563684637322</v>
      </c>
    </row>
    <row r="356" spans="1:34" x14ac:dyDescent="0.25">
      <c r="A356">
        <v>355</v>
      </c>
      <c r="B356">
        <f t="shared" ca="1" si="76"/>
        <v>19.792915455807265</v>
      </c>
      <c r="C356">
        <f t="shared" ca="1" si="77"/>
        <v>12.347619554797026</v>
      </c>
      <c r="D356">
        <f t="shared" ca="1" si="78"/>
        <v>3.3290925476621434</v>
      </c>
      <c r="E356">
        <f t="shared" ca="1" si="79"/>
        <v>246.29126865402304</v>
      </c>
      <c r="F356">
        <f t="shared" ca="1" si="80"/>
        <v>66.729924235959686</v>
      </c>
      <c r="G356">
        <f t="shared" ca="1" si="81"/>
        <v>42.020731806305676</v>
      </c>
      <c r="H356">
        <f t="shared" ca="1" si="82"/>
        <v>65.329886338321231</v>
      </c>
      <c r="I356">
        <f t="shared" ca="1" si="83"/>
        <v>46.628337986865986</v>
      </c>
      <c r="J356">
        <f t="shared" ca="1" si="84"/>
        <v>32.086457646539358</v>
      </c>
      <c r="K356">
        <f t="shared" ca="1" si="85"/>
        <v>24.93226212332733</v>
      </c>
      <c r="L356">
        <f t="shared" ca="1" si="86"/>
        <v>21.554685703394441</v>
      </c>
      <c r="M356">
        <f t="shared" ca="1" si="87"/>
        <v>13.165575643156679</v>
      </c>
      <c r="N356">
        <f t="shared" ca="1" si="88"/>
        <v>702.94662133507256</v>
      </c>
      <c r="O356">
        <f t="shared" ca="1" si="89"/>
        <v>814.50426638021702</v>
      </c>
      <c r="P356">
        <f t="shared" ca="1" si="90"/>
        <v>24.273432037980847</v>
      </c>
      <c r="S356">
        <v>355</v>
      </c>
      <c r="T356">
        <v>16.941340641656716</v>
      </c>
      <c r="U356">
        <v>13.837359851928616</v>
      </c>
      <c r="V356">
        <v>3.2350085410280256</v>
      </c>
      <c r="W356">
        <v>235.41640783475884</v>
      </c>
      <c r="X356">
        <v>55.105369817634909</v>
      </c>
      <c r="Y356">
        <v>46.08826243776349</v>
      </c>
      <c r="Z356">
        <v>61.856150464209513</v>
      </c>
      <c r="AA356">
        <v>42.195209050628726</v>
      </c>
      <c r="AB356">
        <v>34.553287430773786</v>
      </c>
      <c r="AC356">
        <v>22.751815483003448</v>
      </c>
      <c r="AD356">
        <v>18.865847570619426</v>
      </c>
      <c r="AE356">
        <v>16.07030804588544</v>
      </c>
      <c r="AF356">
        <v>669.74693251449787</v>
      </c>
      <c r="AG356">
        <v>758.92824829890105</v>
      </c>
      <c r="AH356">
        <v>23.668158101082486</v>
      </c>
    </row>
    <row r="357" spans="1:34" x14ac:dyDescent="0.25">
      <c r="A357">
        <v>356</v>
      </c>
      <c r="B357">
        <f t="shared" ca="1" si="76"/>
        <v>19.567301957148125</v>
      </c>
      <c r="C357">
        <f t="shared" ca="1" si="77"/>
        <v>16.485069361299637</v>
      </c>
      <c r="D357">
        <f t="shared" ca="1" si="78"/>
        <v>3.2838349013127335</v>
      </c>
      <c r="E357">
        <f t="shared" ca="1" si="79"/>
        <v>323.77030730958944</v>
      </c>
      <c r="F357">
        <f t="shared" ca="1" si="80"/>
        <v>65.576552339523417</v>
      </c>
      <c r="G357">
        <f t="shared" ca="1" si="81"/>
        <v>54.332958998254028</v>
      </c>
      <c r="H357">
        <f t="shared" ca="1" si="82"/>
        <v>72.874520832125839</v>
      </c>
      <c r="I357">
        <f t="shared" ca="1" si="83"/>
        <v>46.7547128868922</v>
      </c>
      <c r="J357">
        <f t="shared" ca="1" si="84"/>
        <v>41.237422736567339</v>
      </c>
      <c r="K357">
        <f t="shared" ca="1" si="85"/>
        <v>26.519161591264822</v>
      </c>
      <c r="L357">
        <f t="shared" ca="1" si="86"/>
        <v>21.190087559601118</v>
      </c>
      <c r="M357">
        <f t="shared" ca="1" si="87"/>
        <v>18.44038763211752</v>
      </c>
      <c r="N357">
        <f t="shared" ca="1" si="88"/>
        <v>882.40235035007265</v>
      </c>
      <c r="O357">
        <f t="shared" ca="1" si="89"/>
        <v>1059.7598075823382</v>
      </c>
      <c r="P357">
        <f t="shared" ca="1" si="90"/>
        <v>26.215032855212463</v>
      </c>
      <c r="S357">
        <v>356</v>
      </c>
      <c r="T357">
        <v>17.534890128301072</v>
      </c>
      <c r="U357">
        <v>7.5851495467784531</v>
      </c>
      <c r="V357">
        <v>5.8677846187136122</v>
      </c>
      <c r="W357">
        <v>134.86016268513077</v>
      </c>
      <c r="X357">
        <v>103.38724873047119</v>
      </c>
      <c r="Y357">
        <v>45.310256054660741</v>
      </c>
      <c r="Z357">
        <v>50.64286166880607</v>
      </c>
      <c r="AA357">
        <v>47.850215603202635</v>
      </c>
      <c r="AB357">
        <v>28.478394903126496</v>
      </c>
      <c r="AC357">
        <v>19.441016522926873</v>
      </c>
      <c r="AD357">
        <v>19.219401396488696</v>
      </c>
      <c r="AE357">
        <v>10.451605322593528</v>
      </c>
      <c r="AF357">
        <v>560.95298892052028</v>
      </c>
      <c r="AG357">
        <v>781.23408386684196</v>
      </c>
      <c r="AH357">
        <v>21.760060524791896</v>
      </c>
    </row>
    <row r="358" spans="1:34" x14ac:dyDescent="0.25">
      <c r="A358">
        <v>357</v>
      </c>
      <c r="B358">
        <f t="shared" ca="1" si="76"/>
        <v>17.446958666383452</v>
      </c>
      <c r="C358">
        <f t="shared" ca="1" si="77"/>
        <v>5.6004438691770062</v>
      </c>
      <c r="D358">
        <f t="shared" ca="1" si="78"/>
        <v>3.0240402023170097</v>
      </c>
      <c r="E358">
        <f t="shared" ca="1" si="79"/>
        <v>99.252575827694002</v>
      </c>
      <c r="F358">
        <f t="shared" ca="1" si="80"/>
        <v>54.655236022842139</v>
      </c>
      <c r="G358">
        <f t="shared" ca="1" si="81"/>
        <v>18.345258532454899</v>
      </c>
      <c r="H358">
        <f t="shared" ca="1" si="82"/>
        <v>46.831745331387864</v>
      </c>
      <c r="I358">
        <f t="shared" ca="1" si="83"/>
        <v>42.261691848094081</v>
      </c>
      <c r="J358">
        <f t="shared" ca="1" si="84"/>
        <v>17.671831317778139</v>
      </c>
      <c r="K358">
        <f t="shared" ca="1" si="85"/>
        <v>18.627273411322264</v>
      </c>
      <c r="L358">
        <f t="shared" ca="1" si="86"/>
        <v>18.710956786642612</v>
      </c>
      <c r="M358">
        <f t="shared" ca="1" si="87"/>
        <v>6.55866315926193</v>
      </c>
      <c r="N358">
        <f t="shared" ca="1" si="88"/>
        <v>335.57572454045317</v>
      </c>
      <c r="O358">
        <f t="shared" ca="1" si="89"/>
        <v>297.10499095626579</v>
      </c>
      <c r="P358">
        <f t="shared" ca="1" si="90"/>
        <v>20.42498418109983</v>
      </c>
      <c r="S358">
        <v>357</v>
      </c>
      <c r="T358">
        <v>17.404448789417245</v>
      </c>
      <c r="U358">
        <v>5.6653794319651603</v>
      </c>
      <c r="V358">
        <v>2.3920602619177744</v>
      </c>
      <c r="W358">
        <v>99.037122809693372</v>
      </c>
      <c r="X358">
        <v>42.760511169108597</v>
      </c>
      <c r="Y358">
        <v>14.054117420449485</v>
      </c>
      <c r="Z358">
        <v>46.937941810159742</v>
      </c>
      <c r="AA358">
        <v>40.686246809540357</v>
      </c>
      <c r="AB358">
        <v>17.778647391691823</v>
      </c>
      <c r="AC358">
        <v>18.909358268838432</v>
      </c>
      <c r="AD358">
        <v>18.456937562540887</v>
      </c>
      <c r="AE358">
        <v>6.4521545324773211</v>
      </c>
      <c r="AF358">
        <v>308.21937446916661</v>
      </c>
      <c r="AG358">
        <v>237.61889646582236</v>
      </c>
      <c r="AH358">
        <v>19.590485306446546</v>
      </c>
    </row>
    <row r="359" spans="1:34" x14ac:dyDescent="0.25">
      <c r="A359">
        <v>358</v>
      </c>
      <c r="B359">
        <f t="shared" ca="1" si="76"/>
        <v>15.385691206636398</v>
      </c>
      <c r="C359">
        <f t="shared" ca="1" si="77"/>
        <v>10.853997331442242</v>
      </c>
      <c r="D359">
        <f t="shared" ca="1" si="78"/>
        <v>4.2520205072111334</v>
      </c>
      <c r="E359">
        <f t="shared" ca="1" si="79"/>
        <v>167.75563823814727</v>
      </c>
      <c r="F359">
        <f t="shared" ca="1" si="80"/>
        <v>66.801316747064959</v>
      </c>
      <c r="G359">
        <f t="shared" ca="1" si="81"/>
        <v>48.038144575317681</v>
      </c>
      <c r="H359">
        <f t="shared" ca="1" si="82"/>
        <v>52.812730881029864</v>
      </c>
      <c r="I359">
        <f t="shared" ca="1" si="83"/>
        <v>40.251879106898528</v>
      </c>
      <c r="J359">
        <f t="shared" ca="1" si="84"/>
        <v>30.700936110807074</v>
      </c>
      <c r="K359">
        <f t="shared" ca="1" si="85"/>
        <v>20.385494017337141</v>
      </c>
      <c r="L359">
        <f t="shared" ca="1" si="86"/>
        <v>17.089436868739963</v>
      </c>
      <c r="M359">
        <f t="shared" ca="1" si="87"/>
        <v>12.232681959820455</v>
      </c>
      <c r="N359">
        <f t="shared" ca="1" si="88"/>
        <v>557.34592235332855</v>
      </c>
      <c r="O359">
        <f t="shared" ca="1" si="89"/>
        <v>712.01028253875893</v>
      </c>
      <c r="P359">
        <f t="shared" ca="1" si="90"/>
        <v>19.663548318113882</v>
      </c>
      <c r="S359">
        <v>358</v>
      </c>
      <c r="T359">
        <v>10.245544508673705</v>
      </c>
      <c r="U359">
        <v>10.93724422413748</v>
      </c>
      <c r="V359">
        <v>4.093173564892945</v>
      </c>
      <c r="W359">
        <v>112.96832945161655</v>
      </c>
      <c r="X359">
        <v>43.112430001092015</v>
      </c>
      <c r="Y359">
        <v>45.349797645196205</v>
      </c>
      <c r="Z359">
        <v>43.869830637252747</v>
      </c>
      <c r="AA359">
        <v>30.63182093412663</v>
      </c>
      <c r="AB359">
        <v>30.569842018622186</v>
      </c>
      <c r="AC359">
        <v>16.896781451498914</v>
      </c>
      <c r="AD359">
        <v>12.520258429618661</v>
      </c>
      <c r="AE359">
        <v>12.07525683696654</v>
      </c>
      <c r="AF359">
        <v>399.45463993351933</v>
      </c>
      <c r="AG359">
        <v>459.97350220497617</v>
      </c>
      <c r="AH359">
        <v>16.382163589880157</v>
      </c>
    </row>
    <row r="360" spans="1:34" x14ac:dyDescent="0.25">
      <c r="A360">
        <v>359</v>
      </c>
      <c r="B360">
        <f t="shared" ca="1" si="76"/>
        <v>18.198866937845594</v>
      </c>
      <c r="C360">
        <f t="shared" ca="1" si="77"/>
        <v>15.966868389864519</v>
      </c>
      <c r="D360">
        <f t="shared" ca="1" si="78"/>
        <v>5.3020749249455648</v>
      </c>
      <c r="E360">
        <f t="shared" ca="1" si="79"/>
        <v>291.2335860409313</v>
      </c>
      <c r="F360">
        <f t="shared" ca="1" si="80"/>
        <v>96.59270937015711</v>
      </c>
      <c r="G360">
        <f t="shared" ca="1" si="81"/>
        <v>85.649321640082803</v>
      </c>
      <c r="H360">
        <f t="shared" ca="1" si="82"/>
        <v>69.057437906811359</v>
      </c>
      <c r="I360">
        <f t="shared" ca="1" si="83"/>
        <v>48.045603207991462</v>
      </c>
      <c r="J360">
        <f t="shared" ca="1" si="84"/>
        <v>43.040083883183783</v>
      </c>
      <c r="K360">
        <f t="shared" ca="1" si="85"/>
        <v>25.506470852039904</v>
      </c>
      <c r="L360">
        <f t="shared" ca="1" si="86"/>
        <v>20.082893792393051</v>
      </c>
      <c r="M360">
        <f t="shared" ca="1" si="87"/>
        <v>18.45088691683819</v>
      </c>
      <c r="N360">
        <f t="shared" ca="1" si="88"/>
        <v>943.56902899078932</v>
      </c>
      <c r="O360">
        <f t="shared" ca="1" si="89"/>
        <v>1542.5799938225198</v>
      </c>
      <c r="P360">
        <f t="shared" ca="1" si="90"/>
        <v>25.045521797704154</v>
      </c>
      <c r="S360">
        <v>359</v>
      </c>
      <c r="T360">
        <v>19.38543353805499</v>
      </c>
      <c r="U360">
        <v>6.5848706983806249</v>
      </c>
      <c r="V360">
        <v>6.4554072328506376</v>
      </c>
      <c r="W360">
        <v>129.17960174842932</v>
      </c>
      <c r="X360">
        <v>126.01344360119901</v>
      </c>
      <c r="Y360">
        <v>43.759996229422484</v>
      </c>
      <c r="Z360">
        <v>52.505464135738777</v>
      </c>
      <c r="AA360">
        <v>52.410295726191855</v>
      </c>
      <c r="AB360">
        <v>27.482660661175288</v>
      </c>
      <c r="AC360">
        <v>20.990443054774513</v>
      </c>
      <c r="AD360">
        <v>22.004998540210511</v>
      </c>
      <c r="AE360">
        <v>9.311942986867642</v>
      </c>
      <c r="AF360">
        <v>592.29400466865991</v>
      </c>
      <c r="AG360">
        <v>825.060002792521</v>
      </c>
      <c r="AH360">
        <v>22.018031152313757</v>
      </c>
    </row>
    <row r="361" spans="1:34" x14ac:dyDescent="0.25">
      <c r="A361">
        <v>360</v>
      </c>
      <c r="B361">
        <f t="shared" ca="1" si="76"/>
        <v>17.764212860024926</v>
      </c>
      <c r="C361">
        <f t="shared" ca="1" si="77"/>
        <v>5.0889972744799898</v>
      </c>
      <c r="D361">
        <f t="shared" ca="1" si="78"/>
        <v>9.6855241624526496</v>
      </c>
      <c r="E361">
        <f t="shared" ca="1" si="79"/>
        <v>90.683020261348602</v>
      </c>
      <c r="F361">
        <f t="shared" ca="1" si="80"/>
        <v>172.05903714074606</v>
      </c>
      <c r="G361">
        <f t="shared" ca="1" si="81"/>
        <v>49.501438070393469</v>
      </c>
      <c r="H361">
        <f t="shared" ca="1" si="82"/>
        <v>45.876336142778129</v>
      </c>
      <c r="I361">
        <f t="shared" ca="1" si="83"/>
        <v>55.965854061974603</v>
      </c>
      <c r="J361">
        <f t="shared" ca="1" si="84"/>
        <v>29.835875606439352</v>
      </c>
      <c r="K361">
        <f t="shared" ca="1" si="85"/>
        <v>19.353452760944105</v>
      </c>
      <c r="L361">
        <f t="shared" ca="1" si="86"/>
        <v>20.519477148750642</v>
      </c>
      <c r="M361">
        <f t="shared" ca="1" si="87"/>
        <v>12.079766179790573</v>
      </c>
      <c r="N361">
        <f t="shared" ca="1" si="88"/>
        <v>623.82829068570982</v>
      </c>
      <c r="O361">
        <f t="shared" ca="1" si="89"/>
        <v>876.27522135019728</v>
      </c>
      <c r="P361">
        <f t="shared" ca="1" si="90"/>
        <v>21.135445554163848</v>
      </c>
      <c r="S361">
        <v>360</v>
      </c>
      <c r="T361">
        <v>18.769334624292423</v>
      </c>
      <c r="U361">
        <v>8.8822449500306888</v>
      </c>
      <c r="V361">
        <v>3.1314767446434573</v>
      </c>
      <c r="W361">
        <v>168.41154497922935</v>
      </c>
      <c r="X361">
        <v>59.917896866092896</v>
      </c>
      <c r="Y361">
        <v>29.056081808158922</v>
      </c>
      <c r="Z361">
        <v>56.586832550510941</v>
      </c>
      <c r="AA361">
        <v>44.830038711693931</v>
      </c>
      <c r="AB361">
        <v>25.942089869919446</v>
      </c>
      <c r="AC361">
        <v>22.250311527774812</v>
      </c>
      <c r="AD361">
        <v>19.418815999877069</v>
      </c>
      <c r="AE361">
        <v>11.031968491404049</v>
      </c>
      <c r="AF361">
        <v>508.537603182015</v>
      </c>
      <c r="AG361">
        <v>523.88655886051401</v>
      </c>
      <c r="AH361">
        <v>22.433360922053232</v>
      </c>
    </row>
    <row r="362" spans="1:34" x14ac:dyDescent="0.25">
      <c r="A362">
        <v>361</v>
      </c>
      <c r="B362">
        <f t="shared" ca="1" si="76"/>
        <v>19.446137562907818</v>
      </c>
      <c r="C362">
        <f t="shared" ca="1" si="77"/>
        <v>6.0110898902896057</v>
      </c>
      <c r="D362">
        <f t="shared" ca="1" si="78"/>
        <v>9.1402902612896391</v>
      </c>
      <c r="E362">
        <f t="shared" ca="1" si="79"/>
        <v>118.34006442756922</v>
      </c>
      <c r="F362">
        <f t="shared" ca="1" si="80"/>
        <v>178.57400013166657</v>
      </c>
      <c r="G362">
        <f t="shared" ca="1" si="81"/>
        <v>56.455303230947258</v>
      </c>
      <c r="H362">
        <f t="shared" ca="1" si="82"/>
        <v>51.258434884162554</v>
      </c>
      <c r="I362">
        <f t="shared" ca="1" si="83"/>
        <v>58.415172657345735</v>
      </c>
      <c r="J362">
        <f t="shared" ca="1" si="84"/>
        <v>30.693182876532497</v>
      </c>
      <c r="K362">
        <f t="shared" ca="1" si="85"/>
        <v>22.139954173234873</v>
      </c>
      <c r="L362">
        <f t="shared" ca="1" si="86"/>
        <v>22.702672444191343</v>
      </c>
      <c r="M362">
        <f t="shared" ca="1" si="87"/>
        <v>11.512642784160681</v>
      </c>
      <c r="N362">
        <f t="shared" ca="1" si="88"/>
        <v>700.80354061336436</v>
      </c>
      <c r="O362">
        <f t="shared" ca="1" si="89"/>
        <v>1069.8560615761237</v>
      </c>
      <c r="P362">
        <f t="shared" ca="1" si="90"/>
        <v>22.331941207931013</v>
      </c>
      <c r="S362">
        <v>361</v>
      </c>
      <c r="T362">
        <v>12.895018402154079</v>
      </c>
      <c r="U362">
        <v>10.395709933661147</v>
      </c>
      <c r="V362">
        <v>7.4106093944931386</v>
      </c>
      <c r="W362">
        <v>134.75748986297592</v>
      </c>
      <c r="X362">
        <v>95.648172476845389</v>
      </c>
      <c r="Y362">
        <v>78.267788652034909</v>
      </c>
      <c r="Z362">
        <v>47.742223499252262</v>
      </c>
      <c r="AA362">
        <v>42.278518474502867</v>
      </c>
      <c r="AB362">
        <v>37.331886081828983</v>
      </c>
      <c r="AC362">
        <v>18.482097032795448</v>
      </c>
      <c r="AD362">
        <v>15.928203633961546</v>
      </c>
      <c r="AE362">
        <v>13.123174389577622</v>
      </c>
      <c r="AF362">
        <v>614.99226573814497</v>
      </c>
      <c r="AG362">
        <v>994.09055009221129</v>
      </c>
      <c r="AH362">
        <v>18.536234794875153</v>
      </c>
    </row>
    <row r="363" spans="1:34" x14ac:dyDescent="0.25">
      <c r="A363">
        <v>362</v>
      </c>
      <c r="B363">
        <f t="shared" ca="1" si="76"/>
        <v>14.209405820879065</v>
      </c>
      <c r="C363">
        <f t="shared" ca="1" si="77"/>
        <v>14.895979097824608</v>
      </c>
      <c r="D363">
        <f t="shared" ca="1" si="78"/>
        <v>8.42467827614988</v>
      </c>
      <c r="E363">
        <f t="shared" ca="1" si="79"/>
        <v>213.591747063985</v>
      </c>
      <c r="F363">
        <f t="shared" ca="1" si="80"/>
        <v>120.4047820520814</v>
      </c>
      <c r="G363">
        <f t="shared" ca="1" si="81"/>
        <v>126.96536606184273</v>
      </c>
      <c r="H363">
        <f t="shared" ca="1" si="82"/>
        <v>59.13619602518996</v>
      </c>
      <c r="I363">
        <f t="shared" ca="1" si="83"/>
        <v>45.861494716133464</v>
      </c>
      <c r="J363">
        <f t="shared" ca="1" si="84"/>
        <v>46.924774331133271</v>
      </c>
      <c r="K363">
        <f t="shared" ca="1" si="85"/>
        <v>21.561547923329837</v>
      </c>
      <c r="L363">
        <f t="shared" ca="1" si="86"/>
        <v>16.548929060151849</v>
      </c>
      <c r="M363">
        <f t="shared" ca="1" si="87"/>
        <v>18.825343143236001</v>
      </c>
      <c r="N363">
        <f t="shared" ca="1" si="88"/>
        <v>913.9768380395127</v>
      </c>
      <c r="O363">
        <f t="shared" ca="1" si="89"/>
        <v>1784.3622273958015</v>
      </c>
      <c r="P363">
        <f t="shared" ca="1" si="90"/>
        <v>23.121168202024311</v>
      </c>
      <c r="S363">
        <v>362</v>
      </c>
      <c r="T363">
        <v>18.407872218633166</v>
      </c>
      <c r="U363">
        <v>11.388733426430157</v>
      </c>
      <c r="V363">
        <v>2.0285595979486999</v>
      </c>
      <c r="W363">
        <v>210.63182323889484</v>
      </c>
      <c r="X363">
        <v>37.894698545625815</v>
      </c>
      <c r="Y363">
        <v>23.853410438208705</v>
      </c>
      <c r="Z363">
        <v>60.898870661787122</v>
      </c>
      <c r="AA363">
        <v>42.656786977098584</v>
      </c>
      <c r="AB363">
        <v>28.031498340686753</v>
      </c>
      <c r="AC363">
        <v>22.102348974245746</v>
      </c>
      <c r="AD363">
        <v>19.693631971213222</v>
      </c>
      <c r="AE363">
        <v>12.48074075007241</v>
      </c>
      <c r="AF363">
        <v>541.26106735690371</v>
      </c>
      <c r="AG363">
        <v>426.30160822711088</v>
      </c>
      <c r="AH363">
        <v>23.492625730735622</v>
      </c>
    </row>
    <row r="364" spans="1:34" x14ac:dyDescent="0.25">
      <c r="A364">
        <v>363</v>
      </c>
      <c r="B364">
        <f t="shared" ca="1" si="76"/>
        <v>12.339736142611351</v>
      </c>
      <c r="C364">
        <f t="shared" ca="1" si="77"/>
        <v>16.358880096022872</v>
      </c>
      <c r="D364">
        <f t="shared" ca="1" si="78"/>
        <v>4.3641752114479004</v>
      </c>
      <c r="E364">
        <f t="shared" ca="1" si="79"/>
        <v>203.66197384540257</v>
      </c>
      <c r="F364">
        <f t="shared" ca="1" si="80"/>
        <v>53.976412871153364</v>
      </c>
      <c r="G364">
        <f t="shared" ca="1" si="81"/>
        <v>72.93476894930626</v>
      </c>
      <c r="H364">
        <f t="shared" ca="1" si="82"/>
        <v>58.251412594848603</v>
      </c>
      <c r="I364">
        <f t="shared" ca="1" si="83"/>
        <v>33.873548234892837</v>
      </c>
      <c r="J364">
        <f t="shared" ca="1" si="84"/>
        <v>42.88054919761656</v>
      </c>
      <c r="K364">
        <f t="shared" ca="1" si="85"/>
        <v>22.204929192598463</v>
      </c>
      <c r="L364">
        <f t="shared" ca="1" si="86"/>
        <v>13.413506730210123</v>
      </c>
      <c r="M364">
        <f t="shared" ca="1" si="87"/>
        <v>17.916534146245226</v>
      </c>
      <c r="N364">
        <f t="shared" ca="1" si="88"/>
        <v>655.68225873972892</v>
      </c>
      <c r="O364">
        <f t="shared" ca="1" si="89"/>
        <v>881.5981797332671</v>
      </c>
      <c r="P364">
        <f t="shared" ca="1" si="90"/>
        <v>21.871385659625574</v>
      </c>
      <c r="S364">
        <v>363</v>
      </c>
      <c r="T364">
        <v>15.37582976750012</v>
      </c>
      <c r="U364">
        <v>13.817661496659206</v>
      </c>
      <c r="V364">
        <v>8.9729408056996469</v>
      </c>
      <c r="W364">
        <v>214.38565174559812</v>
      </c>
      <c r="X364">
        <v>138.96253503373805</v>
      </c>
      <c r="Y364">
        <v>125.4071391745411</v>
      </c>
      <c r="Z364">
        <v>59.821355575070434</v>
      </c>
      <c r="AA364">
        <v>50.504322438000585</v>
      </c>
      <c r="AB364">
        <v>46.462664918518975</v>
      </c>
      <c r="AC364">
        <v>20.727986337882292</v>
      </c>
      <c r="AD364">
        <v>19.339270414783552</v>
      </c>
      <c r="AE364">
        <v>17.823072331848945</v>
      </c>
      <c r="AF364">
        <v>948.88038349510009</v>
      </c>
      <c r="AG364">
        <v>1907.3006233775661</v>
      </c>
      <c r="AH364">
        <v>24.481835743943922</v>
      </c>
    </row>
    <row r="365" spans="1:34" x14ac:dyDescent="0.25">
      <c r="A365">
        <v>364</v>
      </c>
      <c r="B365">
        <f t="shared" ca="1" si="76"/>
        <v>13.086285603754952</v>
      </c>
      <c r="C365">
        <f t="shared" ca="1" si="77"/>
        <v>14.946253106123011</v>
      </c>
      <c r="D365">
        <f t="shared" ca="1" si="78"/>
        <v>6.0117248123027149</v>
      </c>
      <c r="E365">
        <f t="shared" ca="1" si="79"/>
        <v>197.03869077545184</v>
      </c>
      <c r="F365">
        <f t="shared" ca="1" si="80"/>
        <v>79.764166762315483</v>
      </c>
      <c r="G365">
        <f t="shared" ca="1" si="81"/>
        <v>90.311687681841136</v>
      </c>
      <c r="H365">
        <f t="shared" ca="1" si="82"/>
        <v>58.027933224804535</v>
      </c>
      <c r="I365">
        <f t="shared" ca="1" si="83"/>
        <v>40.151417172514599</v>
      </c>
      <c r="J365">
        <f t="shared" ca="1" si="84"/>
        <v>43.228754434045769</v>
      </c>
      <c r="K365">
        <f t="shared" ca="1" si="85"/>
        <v>20.02890084429432</v>
      </c>
      <c r="L365">
        <f t="shared" ca="1" si="86"/>
        <v>14.465746953987251</v>
      </c>
      <c r="M365">
        <f t="shared" ca="1" si="87"/>
        <v>16.535020791095413</v>
      </c>
      <c r="N365">
        <f t="shared" ca="1" si="88"/>
        <v>730.05951901804497</v>
      </c>
      <c r="O365">
        <f t="shared" ca="1" si="89"/>
        <v>1177.156659341174</v>
      </c>
      <c r="P365">
        <f t="shared" ca="1" si="90"/>
        <v>21.960110657151571</v>
      </c>
      <c r="S365">
        <v>364</v>
      </c>
      <c r="T365">
        <v>18.116856354831125</v>
      </c>
      <c r="U365">
        <v>11.880299259931721</v>
      </c>
      <c r="V365">
        <v>7.1112582074740391</v>
      </c>
      <c r="W365">
        <v>216.67915765288407</v>
      </c>
      <c r="X365">
        <v>129.01793183109089</v>
      </c>
      <c r="Y365">
        <v>85.382688246569373</v>
      </c>
      <c r="Z365">
        <v>61.713263236843972</v>
      </c>
      <c r="AA365">
        <v>52.310325023297885</v>
      </c>
      <c r="AB365">
        <v>38.271452083590439</v>
      </c>
      <c r="AC365">
        <v>23.592142901696235</v>
      </c>
      <c r="AD365">
        <v>19.520733342602334</v>
      </c>
      <c r="AE365">
        <v>14.976759055489465</v>
      </c>
      <c r="AF365">
        <v>857.80499481365507</v>
      </c>
      <c r="AG365">
        <v>1532.2209651471853</v>
      </c>
      <c r="AH365">
        <v>23.832338899140339</v>
      </c>
    </row>
    <row r="366" spans="1:34" x14ac:dyDescent="0.25">
      <c r="A366">
        <v>365</v>
      </c>
      <c r="B366">
        <f t="shared" ca="1" si="76"/>
        <v>18.024794667400389</v>
      </c>
      <c r="C366">
        <f t="shared" ca="1" si="77"/>
        <v>5.7487813082298578</v>
      </c>
      <c r="D366">
        <f t="shared" ca="1" si="78"/>
        <v>8.2325832704353665</v>
      </c>
      <c r="E366">
        <f t="shared" ca="1" si="79"/>
        <v>103.96852596406627</v>
      </c>
      <c r="F366">
        <f t="shared" ca="1" si="80"/>
        <v>148.96523518229739</v>
      </c>
      <c r="G366">
        <f t="shared" ca="1" si="81"/>
        <v>47.433750267561216</v>
      </c>
      <c r="H366">
        <f t="shared" ca="1" si="82"/>
        <v>49.422862341215904</v>
      </c>
      <c r="I366">
        <f t="shared" ca="1" si="83"/>
        <v>54.379457596696419</v>
      </c>
      <c r="J366">
        <f t="shared" ca="1" si="84"/>
        <v>29.678798611672278</v>
      </c>
      <c r="K366">
        <f t="shared" ca="1" si="85"/>
        <v>18.985087039328764</v>
      </c>
      <c r="L366">
        <f t="shared" ca="1" si="86"/>
        <v>21.108225882159758</v>
      </c>
      <c r="M366">
        <f t="shared" ca="1" si="87"/>
        <v>10.814572131974039</v>
      </c>
      <c r="N366">
        <f t="shared" ca="1" si="88"/>
        <v>600.18690172863774</v>
      </c>
      <c r="O366">
        <f t="shared" ca="1" si="89"/>
        <v>853.42212518715712</v>
      </c>
      <c r="P366">
        <f t="shared" ca="1" si="90"/>
        <v>21.270154554437426</v>
      </c>
      <c r="S366">
        <v>365</v>
      </c>
      <c r="T366">
        <v>19.560233582515199</v>
      </c>
      <c r="U366">
        <v>16.111790093080501</v>
      </c>
      <c r="V366">
        <v>7.9896328418712264</v>
      </c>
      <c r="W366">
        <v>316.31774834957986</v>
      </c>
      <c r="X366">
        <v>157.55100620711116</v>
      </c>
      <c r="Y366">
        <v>130.45404728197758</v>
      </c>
      <c r="Z366">
        <v>72.272628558319539</v>
      </c>
      <c r="AA366">
        <v>57.033113833334809</v>
      </c>
      <c r="AB366">
        <v>49.286419674598342</v>
      </c>
      <c r="AC366">
        <v>26.559026103564431</v>
      </c>
      <c r="AD366">
        <v>21.883880186594009</v>
      </c>
      <c r="AE366">
        <v>19.855421978718137</v>
      </c>
      <c r="AF366">
        <v>1201.1590361017652</v>
      </c>
      <c r="AG366">
        <v>2519.3417522864816</v>
      </c>
      <c r="AH366">
        <v>27.9609927296775</v>
      </c>
    </row>
    <row r="367" spans="1:34" x14ac:dyDescent="0.25">
      <c r="A367">
        <v>366</v>
      </c>
      <c r="B367">
        <f t="shared" ca="1" si="76"/>
        <v>15.419669090659619</v>
      </c>
      <c r="C367">
        <f t="shared" ca="1" si="77"/>
        <v>15.442231628713671</v>
      </c>
      <c r="D367">
        <f t="shared" ca="1" si="78"/>
        <v>2.2732078480607241</v>
      </c>
      <c r="E367">
        <f t="shared" ca="1" si="79"/>
        <v>239.54694296134974</v>
      </c>
      <c r="F367">
        <f t="shared" ca="1" si="80"/>
        <v>37.01091735800388</v>
      </c>
      <c r="G367">
        <f t="shared" ca="1" si="81"/>
        <v>35.702012548550229</v>
      </c>
      <c r="H367">
        <f t="shared" ca="1" si="82"/>
        <v>62.304121424534024</v>
      </c>
      <c r="I367">
        <f t="shared" ca="1" si="83"/>
        <v>35.795284098876031</v>
      </c>
      <c r="J367">
        <f t="shared" ca="1" si="84"/>
        <v>36.676776072832517</v>
      </c>
      <c r="K367">
        <f t="shared" ca="1" si="85"/>
        <v>22.22709157021308</v>
      </c>
      <c r="L367">
        <f t="shared" ca="1" si="86"/>
        <v>16.791579329352476</v>
      </c>
      <c r="M367">
        <f t="shared" ca="1" si="87"/>
        <v>15.681702696824752</v>
      </c>
      <c r="N367">
        <f t="shared" ca="1" si="88"/>
        <v>617.90538991408744</v>
      </c>
      <c r="O367">
        <f t="shared" ca="1" si="89"/>
        <v>541.58798103371839</v>
      </c>
      <c r="P367">
        <f t="shared" ca="1" si="90"/>
        <v>22.210109636278048</v>
      </c>
      <c r="S367">
        <v>366</v>
      </c>
      <c r="T367">
        <v>17.643007136040247</v>
      </c>
      <c r="U367">
        <v>8.4841147472366263</v>
      </c>
      <c r="V367">
        <v>6.1737298401157759</v>
      </c>
      <c r="W367">
        <v>149.79681131488067</v>
      </c>
      <c r="X367">
        <v>109.67284727567039</v>
      </c>
      <c r="Y367">
        <v>53.337631282172083</v>
      </c>
      <c r="Z367">
        <v>52.750342252948528</v>
      </c>
      <c r="AA367">
        <v>48.631666394599371</v>
      </c>
      <c r="AB367">
        <v>30.79533066346011</v>
      </c>
      <c r="AC367">
        <v>19.867999487464107</v>
      </c>
      <c r="AD367">
        <v>18.997620870331229</v>
      </c>
      <c r="AE367">
        <v>10.793838931495483</v>
      </c>
      <c r="AF367">
        <v>622.73340492465525</v>
      </c>
      <c r="AG367">
        <v>925.922357557586</v>
      </c>
      <c r="AH367">
        <v>21.608961477819324</v>
      </c>
    </row>
    <row r="368" spans="1:34" x14ac:dyDescent="0.25">
      <c r="A368">
        <v>367</v>
      </c>
      <c r="B368">
        <f t="shared" ca="1" si="76"/>
        <v>11.767767023811142</v>
      </c>
      <c r="C368">
        <f t="shared" ca="1" si="77"/>
        <v>14.015388317948222</v>
      </c>
      <c r="D368">
        <f t="shared" ca="1" si="78"/>
        <v>3.8557355317451405</v>
      </c>
      <c r="E368">
        <f t="shared" ca="1" si="79"/>
        <v>165.96614003160201</v>
      </c>
      <c r="F368">
        <f t="shared" ca="1" si="80"/>
        <v>45.967173855923647</v>
      </c>
      <c r="G368">
        <f t="shared" ca="1" si="81"/>
        <v>55.38426383125335</v>
      </c>
      <c r="H368">
        <f t="shared" ca="1" si="82"/>
        <v>53.409316864113705</v>
      </c>
      <c r="I368">
        <f t="shared" ca="1" si="83"/>
        <v>31.766184633944395</v>
      </c>
      <c r="J368">
        <f t="shared" ca="1" si="84"/>
        <v>37.115894912674158</v>
      </c>
      <c r="K368">
        <f t="shared" ca="1" si="85"/>
        <v>19.673801268150179</v>
      </c>
      <c r="L368">
        <f t="shared" ca="1" si="86"/>
        <v>12.509523283768297</v>
      </c>
      <c r="M368">
        <f t="shared" ca="1" si="87"/>
        <v>15.884124463138082</v>
      </c>
      <c r="N368">
        <f t="shared" ca="1" si="88"/>
        <v>530.06795037130428</v>
      </c>
      <c r="O368">
        <f t="shared" ca="1" si="89"/>
        <v>636.96324795139094</v>
      </c>
      <c r="P368">
        <f t="shared" ca="1" si="90"/>
        <v>18.957949185557709</v>
      </c>
      <c r="S368">
        <v>367</v>
      </c>
      <c r="T368">
        <v>14.008809132957417</v>
      </c>
      <c r="U368">
        <v>15.814441135583321</v>
      </c>
      <c r="V368">
        <v>8.9679560927415167</v>
      </c>
      <c r="W368">
        <v>221.7222542230395</v>
      </c>
      <c r="X368">
        <v>127.10551140027707</v>
      </c>
      <c r="Y368">
        <v>142.6052790318227</v>
      </c>
      <c r="Z368">
        <v>59.672481047996193</v>
      </c>
      <c r="AA368">
        <v>46.438014984881228</v>
      </c>
      <c r="AB368">
        <v>51.322635430189969</v>
      </c>
      <c r="AC368">
        <v>21.164736451485002</v>
      </c>
      <c r="AD368">
        <v>18.123658825683677</v>
      </c>
      <c r="AE368">
        <v>18.999124225541291</v>
      </c>
      <c r="AF368">
        <v>979.23589041519915</v>
      </c>
      <c r="AG368">
        <v>1988.2125084588693</v>
      </c>
      <c r="AH368">
        <v>24.023457547239182</v>
      </c>
    </row>
    <row r="369" spans="1:34" x14ac:dyDescent="0.25">
      <c r="A369">
        <v>368</v>
      </c>
      <c r="B369">
        <f t="shared" ca="1" si="76"/>
        <v>16.848806443550842</v>
      </c>
      <c r="C369">
        <f t="shared" ca="1" si="77"/>
        <v>10.986676114631239</v>
      </c>
      <c r="D369">
        <f t="shared" ca="1" si="78"/>
        <v>4.2178086281992062</v>
      </c>
      <c r="E369">
        <f t="shared" ca="1" si="79"/>
        <v>185.55247958532175</v>
      </c>
      <c r="F369">
        <f t="shared" ca="1" si="80"/>
        <v>73.014571849538058</v>
      </c>
      <c r="G369">
        <f t="shared" ca="1" si="81"/>
        <v>47.127392689936251</v>
      </c>
      <c r="H369">
        <f t="shared" ca="1" si="82"/>
        <v>57.019445239297475</v>
      </c>
      <c r="I369">
        <f t="shared" ca="1" si="83"/>
        <v>43.580920891176831</v>
      </c>
      <c r="J369">
        <f t="shared" ca="1" si="84"/>
        <v>32.301392875203604</v>
      </c>
      <c r="K369">
        <f t="shared" ca="1" si="85"/>
        <v>20.683104722735596</v>
      </c>
      <c r="L369">
        <f t="shared" ca="1" si="86"/>
        <v>18.130630520453849</v>
      </c>
      <c r="M369">
        <f t="shared" ca="1" si="87"/>
        <v>13.103698830801772</v>
      </c>
      <c r="N369">
        <f t="shared" ca="1" si="88"/>
        <v>605.07258474634591</v>
      </c>
      <c r="O369">
        <f t="shared" ca="1" si="89"/>
        <v>780.8449221086878</v>
      </c>
      <c r="P369">
        <f t="shared" ca="1" si="90"/>
        <v>22.361886678618525</v>
      </c>
      <c r="S369">
        <v>368</v>
      </c>
      <c r="T369">
        <v>16.599613617927695</v>
      </c>
      <c r="U369">
        <v>16.035346409282152</v>
      </c>
      <c r="V369">
        <v>4.5455997103702384</v>
      </c>
      <c r="W369">
        <v>267.20683892108644</v>
      </c>
      <c r="X369">
        <v>77.375017886637337</v>
      </c>
      <c r="Y369">
        <v>73.866080695772411</v>
      </c>
      <c r="Z369">
        <v>66.070637878528373</v>
      </c>
      <c r="AA369">
        <v>43.375564880788218</v>
      </c>
      <c r="AB369">
        <v>42.553393954377881</v>
      </c>
      <c r="AC369">
        <v>23.172336878034567</v>
      </c>
      <c r="AD369">
        <v>18.513028744082803</v>
      </c>
      <c r="AE369">
        <v>18.297616243645162</v>
      </c>
      <c r="AF369">
        <v>830.25168840252002</v>
      </c>
      <c r="AG369">
        <v>1210.5052598844372</v>
      </c>
      <c r="AH369">
        <v>24.415285062657873</v>
      </c>
    </row>
    <row r="370" spans="1:34" x14ac:dyDescent="0.25">
      <c r="A370">
        <v>369</v>
      </c>
      <c r="B370">
        <f t="shared" ca="1" si="76"/>
        <v>11.788592013559837</v>
      </c>
      <c r="C370">
        <f t="shared" ca="1" si="77"/>
        <v>7.4126590785613251</v>
      </c>
      <c r="D370">
        <f t="shared" ca="1" si="78"/>
        <v>5.0120829233101949</v>
      </c>
      <c r="E370">
        <f t="shared" ca="1" si="79"/>
        <v>87.620474620285748</v>
      </c>
      <c r="F370">
        <f t="shared" ca="1" si="80"/>
        <v>59.897693933285105</v>
      </c>
      <c r="G370">
        <f t="shared" ca="1" si="81"/>
        <v>38.050739547889336</v>
      </c>
      <c r="H370">
        <f t="shared" ca="1" si="82"/>
        <v>38.489029482033132</v>
      </c>
      <c r="I370">
        <f t="shared" ca="1" si="83"/>
        <v>33.803693093585224</v>
      </c>
      <c r="J370">
        <f t="shared" ca="1" si="84"/>
        <v>24.99630190006258</v>
      </c>
      <c r="K370">
        <f t="shared" ca="1" si="85"/>
        <v>14.318330426835999</v>
      </c>
      <c r="L370">
        <f t="shared" ca="1" si="86"/>
        <v>14.332493825461169</v>
      </c>
      <c r="M370">
        <f t="shared" ca="1" si="87"/>
        <v>8.9802079323065875</v>
      </c>
      <c r="N370">
        <f t="shared" ca="1" si="88"/>
        <v>367.51815431517946</v>
      </c>
      <c r="O370">
        <f t="shared" ca="1" si="89"/>
        <v>438.45195117440812</v>
      </c>
      <c r="P370">
        <f t="shared" ca="1" si="90"/>
        <v>16.014551091547638</v>
      </c>
      <c r="S370">
        <v>369</v>
      </c>
      <c r="T370">
        <v>19.922456457434254</v>
      </c>
      <c r="U370">
        <v>11.96132102088001</v>
      </c>
      <c r="V370">
        <v>8.5888838252147721</v>
      </c>
      <c r="W370">
        <v>239.30970474054587</v>
      </c>
      <c r="X370">
        <v>171.97132107209836</v>
      </c>
      <c r="Y370">
        <v>103.06596500837071</v>
      </c>
      <c r="Z370">
        <v>64.899554359695941</v>
      </c>
      <c r="AA370">
        <v>57.22003634296162</v>
      </c>
      <c r="AB370">
        <v>42.824168787185478</v>
      </c>
      <c r="AC370">
        <v>23.658342945438399</v>
      </c>
      <c r="AD370">
        <v>22.138490672018111</v>
      </c>
      <c r="AE370">
        <v>14.948628414141622</v>
      </c>
      <c r="AF370">
        <v>1025.7587679381572</v>
      </c>
      <c r="AG370">
        <v>2046.8231692319193</v>
      </c>
      <c r="AH370">
        <v>26.529473181682519</v>
      </c>
    </row>
    <row r="371" spans="1:34" x14ac:dyDescent="0.25">
      <c r="A371">
        <v>370</v>
      </c>
      <c r="B371">
        <f t="shared" ca="1" si="76"/>
        <v>13.46167536407548</v>
      </c>
      <c r="C371">
        <f t="shared" ca="1" si="77"/>
        <v>10.66154219168881</v>
      </c>
      <c r="D371">
        <f t="shared" ca="1" si="78"/>
        <v>6.8470782767754637</v>
      </c>
      <c r="E371">
        <f t="shared" ca="1" si="79"/>
        <v>145.5197612496664</v>
      </c>
      <c r="F371">
        <f t="shared" ca="1" si="80"/>
        <v>92.845028006042838</v>
      </c>
      <c r="G371">
        <f t="shared" ca="1" si="81"/>
        <v>74.08992767673459</v>
      </c>
      <c r="H371">
        <f t="shared" ca="1" si="82"/>
        <v>49.738927266890649</v>
      </c>
      <c r="I371">
        <f t="shared" ca="1" si="83"/>
        <v>42.36081257213543</v>
      </c>
      <c r="J371">
        <f t="shared" ca="1" si="84"/>
        <v>35.677840674662995</v>
      </c>
      <c r="K371">
        <f t="shared" ca="1" si="85"/>
        <v>18.364438973515263</v>
      </c>
      <c r="L371">
        <f t="shared" ca="1" si="86"/>
        <v>16.549922525251418</v>
      </c>
      <c r="M371">
        <f t="shared" ca="1" si="87"/>
        <v>13.98900727894782</v>
      </c>
      <c r="N371">
        <f t="shared" ca="1" si="88"/>
        <v>617.62950099054194</v>
      </c>
      <c r="O371">
        <f t="shared" ca="1" si="89"/>
        <v>984.24028916817281</v>
      </c>
      <c r="P371">
        <f t="shared" ca="1" si="90"/>
        <v>20.142628730870744</v>
      </c>
      <c r="S371">
        <v>370</v>
      </c>
      <c r="T371">
        <v>19.084484255249723</v>
      </c>
      <c r="U371">
        <v>14.973370868436835</v>
      </c>
      <c r="V371">
        <v>4.6643794263440741</v>
      </c>
      <c r="W371">
        <v>286.23937858358551</v>
      </c>
      <c r="X371">
        <v>90.175283474116142</v>
      </c>
      <c r="Y371">
        <v>70.514937510604682</v>
      </c>
      <c r="Z371">
        <v>69.081044468705556</v>
      </c>
      <c r="AA371">
        <v>49.229362499526616</v>
      </c>
      <c r="AB371">
        <v>40.490729044535051</v>
      </c>
      <c r="AC371">
        <v>24.662465349415392</v>
      </c>
      <c r="AD371">
        <v>20.894017869552449</v>
      </c>
      <c r="AE371">
        <v>15.807215861220962</v>
      </c>
      <c r="AF371">
        <v>890.194997145255</v>
      </c>
      <c r="AG371">
        <v>1333.8469967510732</v>
      </c>
      <c r="AH371">
        <v>25.589886023186597</v>
      </c>
    </row>
    <row r="372" spans="1:34" x14ac:dyDescent="0.25">
      <c r="A372">
        <v>371</v>
      </c>
      <c r="B372">
        <f t="shared" ca="1" si="76"/>
        <v>10.473415380930774</v>
      </c>
      <c r="C372">
        <f t="shared" ca="1" si="77"/>
        <v>15.88405928372244</v>
      </c>
      <c r="D372">
        <f t="shared" ca="1" si="78"/>
        <v>3.2543579934660185</v>
      </c>
      <c r="E372">
        <f t="shared" ca="1" si="79"/>
        <v>167.74336397909073</v>
      </c>
      <c r="F372">
        <f t="shared" ca="1" si="80"/>
        <v>34.724492536630727</v>
      </c>
      <c r="G372">
        <f t="shared" ca="1" si="81"/>
        <v>53.243526726533197</v>
      </c>
      <c r="H372">
        <f t="shared" ca="1" si="82"/>
        <v>54.379283789723793</v>
      </c>
      <c r="I372">
        <f t="shared" ca="1" si="83"/>
        <v>27.64217116458919</v>
      </c>
      <c r="J372">
        <f t="shared" ca="1" si="84"/>
        <v>40.253354081037237</v>
      </c>
      <c r="K372">
        <f t="shared" ca="1" si="85"/>
        <v>19.893860078629658</v>
      </c>
      <c r="L372">
        <f t="shared" ca="1" si="86"/>
        <v>11.138869207670073</v>
      </c>
      <c r="M372">
        <f t="shared" ca="1" si="87"/>
        <v>16.332044277713614</v>
      </c>
      <c r="N372">
        <f t="shared" ca="1" si="88"/>
        <v>505.04690317262163</v>
      </c>
      <c r="O372">
        <f t="shared" ca="1" si="89"/>
        <v>543.2517102227423</v>
      </c>
      <c r="P372">
        <f t="shared" ca="1" si="90"/>
        <v>20.597600955950998</v>
      </c>
      <c r="S372">
        <v>371</v>
      </c>
      <c r="T372">
        <v>16.216778768869155</v>
      </c>
      <c r="U372">
        <v>8.3509475661677222</v>
      </c>
      <c r="V372">
        <v>6.2887658666468917</v>
      </c>
      <c r="W372">
        <v>135.52330518483555</v>
      </c>
      <c r="X372">
        <v>102.91587170210862</v>
      </c>
      <c r="Y372">
        <v>53.950663666112987</v>
      </c>
      <c r="Z372">
        <v>50.464559132041003</v>
      </c>
      <c r="AA372">
        <v>46.789869968474484</v>
      </c>
      <c r="AB372">
        <v>31.17821138983193</v>
      </c>
      <c r="AC372">
        <v>18.903254442321899</v>
      </c>
      <c r="AD372">
        <v>17.5661181683591</v>
      </c>
      <c r="AE372">
        <v>12.060144817402662</v>
      </c>
      <c r="AF372">
        <v>580.86627610546134</v>
      </c>
      <c r="AG372">
        <v>852.63237835104121</v>
      </c>
      <c r="AH372">
        <v>20.291252995605817</v>
      </c>
    </row>
    <row r="373" spans="1:34" x14ac:dyDescent="0.25">
      <c r="A373">
        <v>372</v>
      </c>
      <c r="B373">
        <f t="shared" ca="1" si="76"/>
        <v>19.263895090723775</v>
      </c>
      <c r="C373">
        <f t="shared" ca="1" si="77"/>
        <v>10.322450667912413</v>
      </c>
      <c r="D373">
        <f t="shared" ca="1" si="78"/>
        <v>4.2455703952706694</v>
      </c>
      <c r="E373">
        <f t="shared" ca="1" si="79"/>
        <v>199.71211259817517</v>
      </c>
      <c r="F373">
        <f t="shared" ca="1" si="80"/>
        <v>81.941184498130013</v>
      </c>
      <c r="G373">
        <f t="shared" ca="1" si="81"/>
        <v>43.87674430592299</v>
      </c>
      <c r="H373">
        <f t="shared" ca="1" si="82"/>
        <v>61.071785484697671</v>
      </c>
      <c r="I373">
        <f t="shared" ca="1" si="83"/>
        <v>47.730189871416307</v>
      </c>
      <c r="J373">
        <f t="shared" ca="1" si="84"/>
        <v>30.954690645442959</v>
      </c>
      <c r="K373">
        <f t="shared" ca="1" si="85"/>
        <v>22.313859632420964</v>
      </c>
      <c r="L373">
        <f t="shared" ca="1" si="86"/>
        <v>20.492784748040531</v>
      </c>
      <c r="M373">
        <f t="shared" ca="1" si="87"/>
        <v>12.906005674534249</v>
      </c>
      <c r="N373">
        <f t="shared" ca="1" si="88"/>
        <v>650.01124018767018</v>
      </c>
      <c r="O373">
        <f t="shared" ca="1" si="89"/>
        <v>845.55111020661548</v>
      </c>
      <c r="P373">
        <f t="shared" ca="1" si="90"/>
        <v>22.860466261626204</v>
      </c>
      <c r="S373">
        <v>372</v>
      </c>
      <c r="T373">
        <v>13.822718015279261</v>
      </c>
      <c r="U373">
        <v>8.3072906166271459</v>
      </c>
      <c r="V373">
        <v>9.7510200258846904</v>
      </c>
      <c r="W373">
        <v>116.79544858297871</v>
      </c>
      <c r="X373">
        <v>135.90915646341293</v>
      </c>
      <c r="Y373">
        <v>81.527037640829263</v>
      </c>
      <c r="Z373">
        <v>46.03965077080278</v>
      </c>
      <c r="AA373">
        <v>47.899508284120849</v>
      </c>
      <c r="AB373">
        <v>36.138456851787772</v>
      </c>
      <c r="AC373">
        <v>17.635085337413852</v>
      </c>
      <c r="AD373">
        <v>17.37397526831672</v>
      </c>
      <c r="AE373">
        <v>14.805110858493967</v>
      </c>
      <c r="AF373">
        <v>661.6475596212332</v>
      </c>
      <c r="AG373">
        <v>1121.5750493324372</v>
      </c>
      <c r="AH373">
        <v>19.610320431793959</v>
      </c>
    </row>
    <row r="374" spans="1:34" x14ac:dyDescent="0.25">
      <c r="A374">
        <v>373</v>
      </c>
      <c r="B374">
        <f t="shared" ca="1" si="76"/>
        <v>17.935499098586867</v>
      </c>
      <c r="C374">
        <f t="shared" ca="1" si="77"/>
        <v>8.8198637918389746</v>
      </c>
      <c r="D374">
        <f t="shared" ca="1" si="78"/>
        <v>6.212542189152753</v>
      </c>
      <c r="E374">
        <f t="shared" ca="1" si="79"/>
        <v>159.56883229007141</v>
      </c>
      <c r="F374">
        <f t="shared" ca="1" si="80"/>
        <v>111.88311138545822</v>
      </c>
      <c r="G374">
        <f t="shared" ca="1" si="81"/>
        <v>55.656475589315413</v>
      </c>
      <c r="H374">
        <f t="shared" ca="1" si="82"/>
        <v>54.650787874878816</v>
      </c>
      <c r="I374">
        <f t="shared" ca="1" si="83"/>
        <v>49.367823753092061</v>
      </c>
      <c r="J374">
        <f t="shared" ca="1" si="84"/>
        <v>30.099074852129245</v>
      </c>
      <c r="K374">
        <f t="shared" ca="1" si="85"/>
        <v>20.725931725381837</v>
      </c>
      <c r="L374">
        <f t="shared" ca="1" si="86"/>
        <v>20.103623366109009</v>
      </c>
      <c r="M374">
        <f t="shared" ca="1" si="87"/>
        <v>12.447002715883318</v>
      </c>
      <c r="N374">
        <f t="shared" ca="1" si="88"/>
        <v>650.14496833328667</v>
      </c>
      <c r="O374">
        <f t="shared" ca="1" si="89"/>
        <v>982.93831147230765</v>
      </c>
      <c r="P374">
        <f t="shared" ca="1" si="90"/>
        <v>22.331876948292102</v>
      </c>
      <c r="S374">
        <v>373</v>
      </c>
      <c r="T374">
        <v>11.192560026564175</v>
      </c>
      <c r="U374">
        <v>5.1921946543828703</v>
      </c>
      <c r="V374">
        <v>7.5759290188013857</v>
      </c>
      <c r="W374">
        <v>58.389563880899964</v>
      </c>
      <c r="X374">
        <v>86.698291123200391</v>
      </c>
      <c r="Y374">
        <v>40.260104950235466</v>
      </c>
      <c r="Z374">
        <v>33.982572363651705</v>
      </c>
      <c r="AA374">
        <v>38.278503165968523</v>
      </c>
      <c r="AB374">
        <v>26.96956203223608</v>
      </c>
      <c r="AC374">
        <v>12.67337920228638</v>
      </c>
      <c r="AD374">
        <v>15.27274557275843</v>
      </c>
      <c r="AE374">
        <v>10.62755643554005</v>
      </c>
      <c r="AF374">
        <v>366.09987013950382</v>
      </c>
      <c r="AG374">
        <v>440.40456439726501</v>
      </c>
      <c r="AH374">
        <v>15.295867084869684</v>
      </c>
    </row>
    <row r="375" spans="1:34" x14ac:dyDescent="0.25">
      <c r="A375">
        <v>374</v>
      </c>
      <c r="B375">
        <f t="shared" ca="1" si="76"/>
        <v>16.378341990635981</v>
      </c>
      <c r="C375">
        <f t="shared" ca="1" si="77"/>
        <v>13.015993322571415</v>
      </c>
      <c r="D375">
        <f t="shared" ca="1" si="78"/>
        <v>2.2834839873325317</v>
      </c>
      <c r="E375">
        <f t="shared" ca="1" si="79"/>
        <v>215.0647091069811</v>
      </c>
      <c r="F375">
        <f t="shared" ca="1" si="80"/>
        <v>38.428550736922034</v>
      </c>
      <c r="G375">
        <f t="shared" ca="1" si="81"/>
        <v>29.748022125853478</v>
      </c>
      <c r="H375">
        <f t="shared" ca="1" si="82"/>
        <v>60.173100391246166</v>
      </c>
      <c r="I375">
        <f t="shared" ca="1" si="83"/>
        <v>38.714848311550206</v>
      </c>
      <c r="J375">
        <f t="shared" ca="1" si="84"/>
        <v>31.155655256787753</v>
      </c>
      <c r="K375">
        <f t="shared" ca="1" si="85"/>
        <v>21.293318744420148</v>
      </c>
      <c r="L375">
        <f t="shared" ca="1" si="86"/>
        <v>17.877499598286978</v>
      </c>
      <c r="M375">
        <f t="shared" ca="1" si="87"/>
        <v>15.079353207141606</v>
      </c>
      <c r="N375">
        <f t="shared" ca="1" si="88"/>
        <v>561.2003988507322</v>
      </c>
      <c r="O375">
        <f t="shared" ca="1" si="89"/>
        <v>488.44198080704433</v>
      </c>
      <c r="P375">
        <f t="shared" ca="1" si="90"/>
        <v>22.788913559240459</v>
      </c>
      <c r="S375">
        <v>374</v>
      </c>
      <c r="T375">
        <v>12.265763983328332</v>
      </c>
      <c r="U375">
        <v>8.0402373383961692</v>
      </c>
      <c r="V375">
        <v>3.5978835240075107</v>
      </c>
      <c r="W375">
        <v>99.341009986959847</v>
      </c>
      <c r="X375">
        <v>45.189843220643311</v>
      </c>
      <c r="Y375">
        <v>30.248353923906347</v>
      </c>
      <c r="Z375">
        <v>41.304109159161158</v>
      </c>
      <c r="AA375">
        <v>32.411861595754239</v>
      </c>
      <c r="AB375">
        <v>24.384719968393828</v>
      </c>
      <c r="AC375">
        <v>16.235948661654028</v>
      </c>
      <c r="AD375">
        <v>14.116160657161352</v>
      </c>
      <c r="AE375">
        <v>9.2400149068569633</v>
      </c>
      <c r="AF375">
        <v>343.62139868063542</v>
      </c>
      <c r="AG375">
        <v>356.81233092353744</v>
      </c>
      <c r="AH375">
        <v>16.692476338801804</v>
      </c>
    </row>
    <row r="376" spans="1:34" x14ac:dyDescent="0.25">
      <c r="A376">
        <v>375</v>
      </c>
      <c r="B376">
        <f t="shared" ca="1" si="76"/>
        <v>18.202341217160537</v>
      </c>
      <c r="C376">
        <f t="shared" ca="1" si="77"/>
        <v>7.8115545788624976</v>
      </c>
      <c r="D376">
        <f t="shared" ca="1" si="78"/>
        <v>4.3325730186231501</v>
      </c>
      <c r="E376">
        <f t="shared" ca="1" si="79"/>
        <v>142.58456610278191</v>
      </c>
      <c r="F376">
        <f t="shared" ca="1" si="80"/>
        <v>79.497822547153731</v>
      </c>
      <c r="G376">
        <f t="shared" ca="1" si="81"/>
        <v>34.595167830216923</v>
      </c>
      <c r="H376">
        <f t="shared" ca="1" si="82"/>
        <v>52.444526370636126</v>
      </c>
      <c r="I376">
        <f t="shared" ca="1" si="83"/>
        <v>46.065890364026487</v>
      </c>
      <c r="J376">
        <f t="shared" ca="1" si="84"/>
        <v>24.314052179699949</v>
      </c>
      <c r="K376">
        <f t="shared" ca="1" si="85"/>
        <v>19.963711491600769</v>
      </c>
      <c r="L376">
        <f t="shared" ca="1" si="86"/>
        <v>19.059817994972477</v>
      </c>
      <c r="M376">
        <f t="shared" ca="1" si="87"/>
        <v>9.5179136774475133</v>
      </c>
      <c r="N376">
        <f t="shared" ca="1" si="88"/>
        <v>511.42178424315142</v>
      </c>
      <c r="O376">
        <f t="shared" ca="1" si="89"/>
        <v>616.40146471990511</v>
      </c>
      <c r="P376">
        <f t="shared" ca="1" si="90"/>
        <v>21.17134327478594</v>
      </c>
      <c r="S376">
        <v>375</v>
      </c>
      <c r="T376">
        <v>18.08449790021686</v>
      </c>
      <c r="U376">
        <v>8.5588256051533396</v>
      </c>
      <c r="V376">
        <v>6.2627350006084468</v>
      </c>
      <c r="W376">
        <v>156.13563727401862</v>
      </c>
      <c r="X376">
        <v>114.03254045912088</v>
      </c>
      <c r="Y376">
        <v>54.200551605261118</v>
      </c>
      <c r="Z376">
        <v>54.434043474944431</v>
      </c>
      <c r="AA376">
        <v>49.028069183070656</v>
      </c>
      <c r="AB376">
        <v>30.645034083340427</v>
      </c>
      <c r="AC376">
        <v>21.650006308546036</v>
      </c>
      <c r="AD376">
        <v>19.982350674528178</v>
      </c>
      <c r="AE376">
        <v>10.900958617314382</v>
      </c>
      <c r="AF376">
        <v>644.08445130281689</v>
      </c>
      <c r="AG376">
        <v>970.95898716749502</v>
      </c>
      <c r="AH376">
        <v>21.378557585984861</v>
      </c>
    </row>
    <row r="377" spans="1:34" x14ac:dyDescent="0.25">
      <c r="A377">
        <v>376</v>
      </c>
      <c r="B377">
        <f t="shared" ca="1" si="76"/>
        <v>13.403546006946378</v>
      </c>
      <c r="C377">
        <f t="shared" ca="1" si="77"/>
        <v>12.660671592627274</v>
      </c>
      <c r="D377">
        <f t="shared" ca="1" si="78"/>
        <v>8.8666050605743632</v>
      </c>
      <c r="E377">
        <f t="shared" ca="1" si="79"/>
        <v>170.54954410674623</v>
      </c>
      <c r="F377">
        <f t="shared" ca="1" si="80"/>
        <v>120.28307460599159</v>
      </c>
      <c r="G377">
        <f t="shared" ca="1" si="81"/>
        <v>113.49379109481885</v>
      </c>
      <c r="H377">
        <f t="shared" ca="1" si="82"/>
        <v>53.766658365315237</v>
      </c>
      <c r="I377">
        <f t="shared" ca="1" si="83"/>
        <v>45.367767155614352</v>
      </c>
      <c r="J377">
        <f t="shared" ca="1" si="84"/>
        <v>44.596619671115235</v>
      </c>
      <c r="K377">
        <f t="shared" ca="1" si="85"/>
        <v>19.929803404069052</v>
      </c>
      <c r="L377">
        <f t="shared" ca="1" si="86"/>
        <v>17.028406513653017</v>
      </c>
      <c r="M377">
        <f t="shared" ca="1" si="87"/>
        <v>17.108704022748633</v>
      </c>
      <c r="N377">
        <f t="shared" ca="1" si="88"/>
        <v>803.39913983498673</v>
      </c>
      <c r="O377">
        <f t="shared" ca="1" si="89"/>
        <v>1506.3164694027093</v>
      </c>
      <c r="P377">
        <f t="shared" ca="1" si="90"/>
        <v>22.105726180447729</v>
      </c>
      <c r="S377">
        <v>376</v>
      </c>
      <c r="T377">
        <v>13.045298745171241</v>
      </c>
      <c r="U377">
        <v>10.816666534022161</v>
      </c>
      <c r="V377">
        <v>5.184593269531792</v>
      </c>
      <c r="W377">
        <v>142.58837587687361</v>
      </c>
      <c r="X377">
        <v>69.421314909458815</v>
      </c>
      <c r="Y377">
        <v>56.400154228498174</v>
      </c>
      <c r="Z377">
        <v>49.710674869091555</v>
      </c>
      <c r="AA377">
        <v>36.603835569437244</v>
      </c>
      <c r="AB377">
        <v>33.510548010285717</v>
      </c>
      <c r="AC377">
        <v>18.651545783698239</v>
      </c>
      <c r="AD377">
        <v>14.531669761663006</v>
      </c>
      <c r="AE377">
        <v>12.73828513078641</v>
      </c>
      <c r="AF377">
        <v>530.86259167153196</v>
      </c>
      <c r="AG377">
        <v>733.057970204566</v>
      </c>
      <c r="AH377">
        <v>18.618910275062316</v>
      </c>
    </row>
    <row r="378" spans="1:34" x14ac:dyDescent="0.25">
      <c r="A378">
        <v>377</v>
      </c>
      <c r="B378">
        <f t="shared" ca="1" si="76"/>
        <v>12.815872041912165</v>
      </c>
      <c r="C378">
        <f t="shared" ca="1" si="77"/>
        <v>8.3109103686140831</v>
      </c>
      <c r="D378">
        <f t="shared" ca="1" si="78"/>
        <v>7.8041388726053107</v>
      </c>
      <c r="E378">
        <f t="shared" ca="1" si="79"/>
        <v>107.78614754827717</v>
      </c>
      <c r="F378">
        <f t="shared" ca="1" si="80"/>
        <v>100.37234528644464</v>
      </c>
      <c r="G378">
        <f t="shared" ca="1" si="81"/>
        <v>65.429784336895537</v>
      </c>
      <c r="H378">
        <f t="shared" ca="1" si="82"/>
        <v>43.422789780219603</v>
      </c>
      <c r="I378">
        <f t="shared" ca="1" si="83"/>
        <v>43.108978025583241</v>
      </c>
      <c r="J378">
        <f t="shared" ca="1" si="84"/>
        <v>32.871607937249124</v>
      </c>
      <c r="K378">
        <f t="shared" ca="1" si="85"/>
        <v>17.176708521488983</v>
      </c>
      <c r="L378">
        <f t="shared" ca="1" si="86"/>
        <v>16.001301927096542</v>
      </c>
      <c r="M378">
        <f t="shared" ca="1" si="87"/>
        <v>11.569849161863363</v>
      </c>
      <c r="N378">
        <f t="shared" ca="1" si="88"/>
        <v>543.49404620369523</v>
      </c>
      <c r="O378">
        <f t="shared" ca="1" si="89"/>
        <v>833.03686574521259</v>
      </c>
      <c r="P378">
        <f t="shared" ca="1" si="90"/>
        <v>18.668630374657148</v>
      </c>
      <c r="S378">
        <v>377</v>
      </c>
      <c r="T378">
        <v>17.307601873191189</v>
      </c>
      <c r="U378">
        <v>7.1196857733721401</v>
      </c>
      <c r="V378">
        <v>7.0128647535254798</v>
      </c>
      <c r="W378">
        <v>123.34643338603165</v>
      </c>
      <c r="X378">
        <v>121.38869479493339</v>
      </c>
      <c r="Y378">
        <v>51.889101970280876</v>
      </c>
      <c r="Z378">
        <v>49.106893938229959</v>
      </c>
      <c r="AA378">
        <v>49.928935884175701</v>
      </c>
      <c r="AB378">
        <v>29.420353871444323</v>
      </c>
      <c r="AC378">
        <v>19.42089751276761</v>
      </c>
      <c r="AD378">
        <v>20.072555240318511</v>
      </c>
      <c r="AE378">
        <v>10.822166596440125</v>
      </c>
      <c r="AF378">
        <v>589.63178911310786</v>
      </c>
      <c r="AG378">
        <v>864.98760275369546</v>
      </c>
      <c r="AH378">
        <v>21.791185318480498</v>
      </c>
    </row>
    <row r="379" spans="1:34" x14ac:dyDescent="0.25">
      <c r="A379">
        <v>378</v>
      </c>
      <c r="B379">
        <f t="shared" ca="1" si="76"/>
        <v>17.458095893022033</v>
      </c>
      <c r="C379">
        <f t="shared" ca="1" si="77"/>
        <v>7.5506865291306848</v>
      </c>
      <c r="D379">
        <f t="shared" ca="1" si="78"/>
        <v>8.9109457965810321</v>
      </c>
      <c r="E379">
        <f t="shared" ca="1" si="79"/>
        <v>133.67001483458276</v>
      </c>
      <c r="F379">
        <f t="shared" ca="1" si="80"/>
        <v>156.81541237923861</v>
      </c>
      <c r="G379">
        <f t="shared" ca="1" si="81"/>
        <v>68.28982981058499</v>
      </c>
      <c r="H379">
        <f t="shared" ca="1" si="82"/>
        <v>51.354404672706863</v>
      </c>
      <c r="I379">
        <f t="shared" ca="1" si="83"/>
        <v>53.664342955955597</v>
      </c>
      <c r="J379">
        <f t="shared" ca="1" si="84"/>
        <v>33.944642660565137</v>
      </c>
      <c r="K379">
        <f t="shared" ca="1" si="85"/>
        <v>20.454459235182593</v>
      </c>
      <c r="L379">
        <f t="shared" ca="1" si="86"/>
        <v>19.748184126991315</v>
      </c>
      <c r="M379">
        <f t="shared" ca="1" si="87"/>
        <v>11.806979951317267</v>
      </c>
      <c r="N379">
        <f t="shared" ca="1" si="88"/>
        <v>710.10148514060018</v>
      </c>
      <c r="O379">
        <f t="shared" ca="1" si="89"/>
        <v>1176.1380216673897</v>
      </c>
      <c r="P379">
        <f t="shared" ca="1" si="90"/>
        <v>22.493531521078268</v>
      </c>
      <c r="S379">
        <v>378</v>
      </c>
      <c r="T379">
        <v>10.581236373523257</v>
      </c>
      <c r="U379">
        <v>12.744051550434669</v>
      </c>
      <c r="V379">
        <v>9.2409751373545816</v>
      </c>
      <c r="W379">
        <v>134.92132065102032</v>
      </c>
      <c r="X379">
        <v>98.235880290454318</v>
      </c>
      <c r="Y379">
        <v>117.99261279502535</v>
      </c>
      <c r="Z379">
        <v>47.972558601288043</v>
      </c>
      <c r="AA379">
        <v>41.306316607507341</v>
      </c>
      <c r="AB379">
        <v>45.157599113530225</v>
      </c>
      <c r="AC379">
        <v>17.030361330658408</v>
      </c>
      <c r="AD379">
        <v>14.609295480707834</v>
      </c>
      <c r="AE379">
        <v>17.108793614557008</v>
      </c>
      <c r="AF379">
        <v>702.19107213877021</v>
      </c>
      <c r="AG379">
        <v>1246.2837412286076</v>
      </c>
      <c r="AH379">
        <v>19.351845808844153</v>
      </c>
    </row>
    <row r="380" spans="1:34" x14ac:dyDescent="0.25">
      <c r="A380">
        <v>379</v>
      </c>
      <c r="B380">
        <f t="shared" ca="1" si="76"/>
        <v>11.188936623390987</v>
      </c>
      <c r="C380">
        <f t="shared" ca="1" si="77"/>
        <v>9.3549903302022379</v>
      </c>
      <c r="D380">
        <f t="shared" ca="1" si="78"/>
        <v>7.9573335832480474</v>
      </c>
      <c r="E380">
        <f t="shared" ca="1" si="79"/>
        <v>105.32958104217728</v>
      </c>
      <c r="F380">
        <f t="shared" ca="1" si="80"/>
        <v>90.120537244253725</v>
      </c>
      <c r="G380">
        <f t="shared" ca="1" si="81"/>
        <v>74.511990965331137</v>
      </c>
      <c r="H380">
        <f t="shared" ca="1" si="82"/>
        <v>41.090528281702213</v>
      </c>
      <c r="I380">
        <f t="shared" ca="1" si="83"/>
        <v>40.065627519106478</v>
      </c>
      <c r="J380">
        <f t="shared" ca="1" si="84"/>
        <v>36.167018957092651</v>
      </c>
      <c r="K380">
        <f t="shared" ca="1" si="85"/>
        <v>14.62890127974249</v>
      </c>
      <c r="L380">
        <f t="shared" ca="1" si="86"/>
        <v>14.620149728293699</v>
      </c>
      <c r="M380">
        <f t="shared" ca="1" si="87"/>
        <v>13.822829666012067</v>
      </c>
      <c r="N380">
        <f t="shared" ca="1" si="88"/>
        <v>537.89114098674224</v>
      </c>
      <c r="O380">
        <f t="shared" ca="1" si="89"/>
        <v>834.16861425669185</v>
      </c>
      <c r="P380">
        <f t="shared" ca="1" si="90"/>
        <v>17.834491922961668</v>
      </c>
      <c r="S380">
        <v>379</v>
      </c>
      <c r="T380">
        <v>12.309077005871863</v>
      </c>
      <c r="U380">
        <v>11.68712489715279</v>
      </c>
      <c r="V380">
        <v>4.2001860489926983</v>
      </c>
      <c r="W380">
        <v>145.75765911268417</v>
      </c>
      <c r="X380">
        <v>52.749209984465061</v>
      </c>
      <c r="Y380">
        <v>49.615011699521517</v>
      </c>
      <c r="Z380">
        <v>49.223489011775911</v>
      </c>
      <c r="AA380">
        <v>33.418002970376421</v>
      </c>
      <c r="AB380">
        <v>32.199701703782118</v>
      </c>
      <c r="AC380">
        <v>18.232849742052689</v>
      </c>
      <c r="AD380">
        <v>14.42398815443692</v>
      </c>
      <c r="AE380">
        <v>13.861574770904065</v>
      </c>
      <c r="AF380">
        <v>490.75318057152106</v>
      </c>
      <c r="AG380">
        <v>606.01712225730103</v>
      </c>
      <c r="AH380">
        <v>18.608145054092166</v>
      </c>
    </row>
    <row r="381" spans="1:34" x14ac:dyDescent="0.25">
      <c r="A381">
        <v>380</v>
      </c>
      <c r="B381">
        <f t="shared" ca="1" si="76"/>
        <v>19.959205652103112</v>
      </c>
      <c r="C381">
        <f t="shared" ca="1" si="77"/>
        <v>9.1809575911892907</v>
      </c>
      <c r="D381">
        <f t="shared" ca="1" si="78"/>
        <v>3.2535731435082109</v>
      </c>
      <c r="E381">
        <f t="shared" ca="1" si="79"/>
        <v>184.82514640627335</v>
      </c>
      <c r="F381">
        <f t="shared" ca="1" si="80"/>
        <v>65.251954369949303</v>
      </c>
      <c r="G381">
        <f t="shared" ca="1" si="81"/>
        <v>31.667744040585028</v>
      </c>
      <c r="H381">
        <f t="shared" ca="1" si="82"/>
        <v>59.59114032206729</v>
      </c>
      <c r="I381">
        <f t="shared" ca="1" si="83"/>
        <v>48.150687443294899</v>
      </c>
      <c r="J381">
        <f t="shared" ca="1" si="84"/>
        <v>24.944015501816022</v>
      </c>
      <c r="K381">
        <f t="shared" ca="1" si="85"/>
        <v>22.130897972250416</v>
      </c>
      <c r="L381">
        <f t="shared" ca="1" si="86"/>
        <v>21.071094166070985</v>
      </c>
      <c r="M381">
        <f t="shared" ca="1" si="87"/>
        <v>10.093600525691981</v>
      </c>
      <c r="N381">
        <f t="shared" ca="1" si="88"/>
        <v>557.66295037933526</v>
      </c>
      <c r="O381">
        <f t="shared" ca="1" si="89"/>
        <v>597.23523956973202</v>
      </c>
      <c r="P381">
        <f t="shared" ca="1" si="90"/>
        <v>23.583028595388452</v>
      </c>
      <c r="S381">
        <v>380</v>
      </c>
      <c r="T381">
        <v>16.519488215112865</v>
      </c>
      <c r="U381">
        <v>15.537095553853817</v>
      </c>
      <c r="V381">
        <v>9.9622102550622529</v>
      </c>
      <c r="W381">
        <v>258.09707949003479</v>
      </c>
      <c r="X381">
        <v>166.04123477452242</v>
      </c>
      <c r="Y381">
        <v>156.51551486262926</v>
      </c>
      <c r="Z381">
        <v>65.491466642171218</v>
      </c>
      <c r="AA381">
        <v>54.225958981274466</v>
      </c>
      <c r="AB381">
        <v>51.03368218384368</v>
      </c>
      <c r="AC381">
        <v>24.406342350656448</v>
      </c>
      <c r="AD381">
        <v>20.079339679917958</v>
      </c>
      <c r="AE381">
        <v>18.502113194537152</v>
      </c>
      <c r="AF381">
        <v>1153.2595658883511</v>
      </c>
      <c r="AG381">
        <v>2558.9241791689028</v>
      </c>
      <c r="AH381">
        <v>25.308337131699901</v>
      </c>
    </row>
    <row r="382" spans="1:34" x14ac:dyDescent="0.25">
      <c r="A382">
        <v>381</v>
      </c>
      <c r="B382">
        <f t="shared" ca="1" si="76"/>
        <v>16.375576527089265</v>
      </c>
      <c r="C382">
        <f t="shared" ca="1" si="77"/>
        <v>7.2872953581678486</v>
      </c>
      <c r="D382">
        <f t="shared" ca="1" si="78"/>
        <v>7.4139818566495643</v>
      </c>
      <c r="E382">
        <f t="shared" ca="1" si="79"/>
        <v>119.43223644255974</v>
      </c>
      <c r="F382">
        <f t="shared" ca="1" si="80"/>
        <v>122.32603522376704</v>
      </c>
      <c r="G382">
        <f t="shared" ca="1" si="81"/>
        <v>54.582022142530491</v>
      </c>
      <c r="H382">
        <f t="shared" ca="1" si="82"/>
        <v>48.653518455417057</v>
      </c>
      <c r="I382">
        <f t="shared" ca="1" si="83"/>
        <v>49.506746089314163</v>
      </c>
      <c r="J382">
        <f t="shared" ca="1" si="84"/>
        <v>30.903880183806734</v>
      </c>
      <c r="K382">
        <f t="shared" ca="1" si="85"/>
        <v>19.193884544593381</v>
      </c>
      <c r="L382">
        <f t="shared" ca="1" si="86"/>
        <v>18.949551289286241</v>
      </c>
      <c r="M382">
        <f t="shared" ca="1" si="87"/>
        <v>11.639032259407252</v>
      </c>
      <c r="N382">
        <f t="shared" ca="1" si="88"/>
        <v>590.98123900492828</v>
      </c>
      <c r="O382">
        <f t="shared" ca="1" si="89"/>
        <v>886.26821852631224</v>
      </c>
      <c r="P382">
        <f t="shared" ca="1" si="90"/>
        <v>19.550049101249659</v>
      </c>
      <c r="S382">
        <v>381</v>
      </c>
      <c r="T382">
        <v>16.119430522229315</v>
      </c>
      <c r="U382">
        <v>6.3150868215143614</v>
      </c>
      <c r="V382">
        <v>9.3286994857177721</v>
      </c>
      <c r="W382">
        <v>103.18299524081149</v>
      </c>
      <c r="X382">
        <v>152.3642863993046</v>
      </c>
      <c r="Y382">
        <v>59.707792532838596</v>
      </c>
      <c r="Z382">
        <v>46.279416275665362</v>
      </c>
      <c r="AA382">
        <v>52.438744411446081</v>
      </c>
      <c r="AB382">
        <v>31.400275555147367</v>
      </c>
      <c r="AC382">
        <v>18.576726583900189</v>
      </c>
      <c r="AD382">
        <v>19.612541820583953</v>
      </c>
      <c r="AE382">
        <v>12.445565409815107</v>
      </c>
      <c r="AF382">
        <v>622.26282963438405</v>
      </c>
      <c r="AG382">
        <v>949.988941676953</v>
      </c>
      <c r="AH382">
        <v>21.41175798488003</v>
      </c>
    </row>
    <row r="383" spans="1:34" x14ac:dyDescent="0.25">
      <c r="A383">
        <v>382</v>
      </c>
      <c r="B383">
        <f t="shared" ca="1" si="76"/>
        <v>11.180809251713313</v>
      </c>
      <c r="C383">
        <f t="shared" ca="1" si="77"/>
        <v>12.036321221724011</v>
      </c>
      <c r="D383">
        <f t="shared" ca="1" si="78"/>
        <v>9.4314461362065423</v>
      </c>
      <c r="E383">
        <f t="shared" ca="1" si="79"/>
        <v>134.58126042803218</v>
      </c>
      <c r="F383">
        <f t="shared" ca="1" si="80"/>
        <v>107.14326230611556</v>
      </c>
      <c r="G383">
        <f t="shared" ca="1" si="81"/>
        <v>113.8104243616505</v>
      </c>
      <c r="H383">
        <f t="shared" ca="1" si="82"/>
        <v>46.648272781054906</v>
      </c>
      <c r="I383">
        <f t="shared" ca="1" si="83"/>
        <v>41.471784314716537</v>
      </c>
      <c r="J383">
        <f t="shared" ca="1" si="84"/>
        <v>44.828409947194821</v>
      </c>
      <c r="K383">
        <f t="shared" ca="1" si="85"/>
        <v>17.074054950542926</v>
      </c>
      <c r="L383">
        <f t="shared" ca="1" si="86"/>
        <v>15.655181615082023</v>
      </c>
      <c r="M383">
        <f t="shared" ca="1" si="87"/>
        <v>16.42876351166057</v>
      </c>
      <c r="N383">
        <f t="shared" ca="1" si="88"/>
        <v>708.03328642653423</v>
      </c>
      <c r="O383">
        <f t="shared" ca="1" si="89"/>
        <v>1269.4153058949307</v>
      </c>
      <c r="P383">
        <f t="shared" ca="1" si="90"/>
        <v>20.918276610340911</v>
      </c>
      <c r="S383">
        <v>382</v>
      </c>
      <c r="T383">
        <v>15.413093312331124</v>
      </c>
      <c r="U383">
        <v>14.473398451341076</v>
      </c>
      <c r="V383">
        <v>4.0743951578151787</v>
      </c>
      <c r="W383">
        <v>223.65206552406136</v>
      </c>
      <c r="X383">
        <v>63.026559522136829</v>
      </c>
      <c r="Y383">
        <v>59.644719626336027</v>
      </c>
      <c r="Z383">
        <v>60.361515975310652</v>
      </c>
      <c r="AA383">
        <v>40.392004624987791</v>
      </c>
      <c r="AB383">
        <v>37.768071294283068</v>
      </c>
      <c r="AC383">
        <v>23.120433519424797</v>
      </c>
      <c r="AD383">
        <v>15.996370662347147</v>
      </c>
      <c r="AE383">
        <v>16.751504626489716</v>
      </c>
      <c r="AF383">
        <v>691.59696835502064</v>
      </c>
      <c r="AG383">
        <v>910.41782604937305</v>
      </c>
      <c r="AH383">
        <v>23.436375121969988</v>
      </c>
    </row>
    <row r="384" spans="1:34" x14ac:dyDescent="0.25">
      <c r="A384">
        <v>383</v>
      </c>
      <c r="B384">
        <f t="shared" ca="1" si="76"/>
        <v>16.937772256154606</v>
      </c>
      <c r="C384">
        <f t="shared" ca="1" si="77"/>
        <v>11.275452701868939</v>
      </c>
      <c r="D384">
        <f t="shared" ca="1" si="78"/>
        <v>8.5283513305623924</v>
      </c>
      <c r="E384">
        <f t="shared" ca="1" si="79"/>
        <v>191.6927304312712</v>
      </c>
      <c r="F384">
        <f t="shared" ca="1" si="80"/>
        <v>146.40138588884366</v>
      </c>
      <c r="G384">
        <f t="shared" ca="1" si="81"/>
        <v>96.76232524409609</v>
      </c>
      <c r="H384">
        <f t="shared" ca="1" si="82"/>
        <v>57.351482883131013</v>
      </c>
      <c r="I384">
        <f t="shared" ca="1" si="83"/>
        <v>52.909376791355591</v>
      </c>
      <c r="J384">
        <f t="shared" ca="1" si="84"/>
        <v>39.71364386477557</v>
      </c>
      <c r="K384">
        <f t="shared" ca="1" si="85"/>
        <v>20.557778603944215</v>
      </c>
      <c r="L384">
        <f t="shared" ca="1" si="86"/>
        <v>20.204938145285915</v>
      </c>
      <c r="M384">
        <f t="shared" ca="1" si="87"/>
        <v>16.019336489373899</v>
      </c>
      <c r="N384">
        <f t="shared" ca="1" si="88"/>
        <v>864.19891855860817</v>
      </c>
      <c r="O384">
        <f t="shared" ca="1" si="89"/>
        <v>1629.9836243241962</v>
      </c>
      <c r="P384">
        <f t="shared" ca="1" si="90"/>
        <v>23.308749936640364</v>
      </c>
      <c r="S384">
        <v>383</v>
      </c>
      <c r="T384">
        <v>15.524992698513881</v>
      </c>
      <c r="U384">
        <v>5.2628800744759694</v>
      </c>
      <c r="V384">
        <v>7.7182597478806851</v>
      </c>
      <c r="W384">
        <v>82.326975672640827</v>
      </c>
      <c r="X384">
        <v>120.01110068743122</v>
      </c>
      <c r="Y384">
        <v>42.616670726347834</v>
      </c>
      <c r="Z384">
        <v>43.31640191906925</v>
      </c>
      <c r="AA384">
        <v>47.61706279004509</v>
      </c>
      <c r="AB384">
        <v>27.889825045557373</v>
      </c>
      <c r="AC384">
        <v>16.856401798680469</v>
      </c>
      <c r="AD384">
        <v>18.203578201874851</v>
      </c>
      <c r="AE384">
        <v>10.550510163323652</v>
      </c>
      <c r="AF384">
        <v>485.77471593076427</v>
      </c>
      <c r="AG384">
        <v>631.68841699876646</v>
      </c>
      <c r="AH384">
        <v>20.103191183972264</v>
      </c>
    </row>
    <row r="385" spans="1:34" x14ac:dyDescent="0.25">
      <c r="A385">
        <v>384</v>
      </c>
      <c r="B385">
        <f t="shared" ca="1" si="76"/>
        <v>13.591392745163258</v>
      </c>
      <c r="C385">
        <f t="shared" ca="1" si="77"/>
        <v>8.2223034307475622</v>
      </c>
      <c r="D385">
        <f t="shared" ca="1" si="78"/>
        <v>4.0080030940586919</v>
      </c>
      <c r="E385">
        <f t="shared" ca="1" si="79"/>
        <v>113.46486461190928</v>
      </c>
      <c r="F385">
        <f t="shared" ca="1" si="80"/>
        <v>55.584309258709382</v>
      </c>
      <c r="G385">
        <f t="shared" ca="1" si="81"/>
        <v>34.232426640457433</v>
      </c>
      <c r="H385">
        <f t="shared" ca="1" si="82"/>
        <v>44.103025877180535</v>
      </c>
      <c r="I385">
        <f t="shared" ca="1" si="83"/>
        <v>36.726465909634527</v>
      </c>
      <c r="J385">
        <f t="shared" ca="1" si="84"/>
        <v>24.832699780402475</v>
      </c>
      <c r="K385">
        <f t="shared" ca="1" si="85"/>
        <v>16.36335348768354</v>
      </c>
      <c r="L385">
        <f t="shared" ca="1" si="86"/>
        <v>14.331275566609593</v>
      </c>
      <c r="M385">
        <f t="shared" ca="1" si="87"/>
        <v>10.141609524159536</v>
      </c>
      <c r="N385">
        <f t="shared" ca="1" si="88"/>
        <v>399.06140887821834</v>
      </c>
      <c r="O385">
        <f t="shared" ca="1" si="89"/>
        <v>449.35098416602335</v>
      </c>
      <c r="P385">
        <f t="shared" ca="1" si="90"/>
        <v>18.3789746843823</v>
      </c>
      <c r="S385">
        <v>384</v>
      </c>
      <c r="T385">
        <v>16.627017482093855</v>
      </c>
      <c r="U385">
        <v>12.552766911930215</v>
      </c>
      <c r="V385">
        <v>7.5458810122576399</v>
      </c>
      <c r="W385">
        <v>210.2577503155274</v>
      </c>
      <c r="X385">
        <v>126.74511389191311</v>
      </c>
      <c r="Y385">
        <v>96.456110322377114</v>
      </c>
      <c r="Z385">
        <v>59.793108902501494</v>
      </c>
      <c r="AA385">
        <v>48.536788625656584</v>
      </c>
      <c r="AB385">
        <v>41.680525257095475</v>
      </c>
      <c r="AC385">
        <v>21.125824295979342</v>
      </c>
      <c r="AD385">
        <v>19.092687954290234</v>
      </c>
      <c r="AE385">
        <v>16.430567883184992</v>
      </c>
      <c r="AF385">
        <v>858.20061496010499</v>
      </c>
      <c r="AG385">
        <v>1575.2466503758699</v>
      </c>
      <c r="AH385">
        <v>22.400176324822521</v>
      </c>
    </row>
    <row r="386" spans="1:34" x14ac:dyDescent="0.25">
      <c r="A386">
        <v>385</v>
      </c>
      <c r="B386">
        <f t="shared" ca="1" si="76"/>
        <v>10.047387746427967</v>
      </c>
      <c r="C386">
        <f t="shared" ca="1" si="77"/>
        <v>5.7600319675978682</v>
      </c>
      <c r="D386">
        <f t="shared" ca="1" si="78"/>
        <v>4.6861872524887902</v>
      </c>
      <c r="E386">
        <f t="shared" ca="1" si="79"/>
        <v>59.554675060594228</v>
      </c>
      <c r="F386">
        <f t="shared" ca="1" si="80"/>
        <v>47.810762043363681</v>
      </c>
      <c r="G386">
        <f t="shared" ca="1" si="81"/>
        <v>27.482513675631605</v>
      </c>
      <c r="H386">
        <f t="shared" ca="1" si="82"/>
        <v>33.340341702662379</v>
      </c>
      <c r="I386">
        <f t="shared" ca="1" si="83"/>
        <v>31.348807158023583</v>
      </c>
      <c r="J386">
        <f t="shared" ca="1" si="84"/>
        <v>22.826756583021332</v>
      </c>
      <c r="K386">
        <f t="shared" ca="1" si="85"/>
        <v>12.841459457720745</v>
      </c>
      <c r="L386">
        <f t="shared" ca="1" si="86"/>
        <v>12.523076923684403</v>
      </c>
      <c r="M386">
        <f t="shared" ca="1" si="87"/>
        <v>8.7926027175676396</v>
      </c>
      <c r="N386">
        <f t="shared" ca="1" si="88"/>
        <v>263.95151291694788</v>
      </c>
      <c r="O386">
        <f t="shared" ca="1" si="89"/>
        <v>271.9092745447054</v>
      </c>
      <c r="P386">
        <f t="shared" ca="1" si="90"/>
        <v>14.491409560868714</v>
      </c>
      <c r="S386">
        <v>385</v>
      </c>
      <c r="T386">
        <v>13.905349462971296</v>
      </c>
      <c r="U386">
        <v>16.874883019623169</v>
      </c>
      <c r="V386">
        <v>8.9293730546984769</v>
      </c>
      <c r="W386">
        <v>235.43007891005922</v>
      </c>
      <c r="X386">
        <v>124.90319844469686</v>
      </c>
      <c r="Y386">
        <v>151.54380308484963</v>
      </c>
      <c r="Z386">
        <v>62.466150553934725</v>
      </c>
      <c r="AA386">
        <v>47.16502695978366</v>
      </c>
      <c r="AB386">
        <v>52.121636718478463</v>
      </c>
      <c r="AC386">
        <v>23.018977563091774</v>
      </c>
      <c r="AD386">
        <v>18.184584417125031</v>
      </c>
      <c r="AE386">
        <v>20.069951317709922</v>
      </c>
      <c r="AF386">
        <v>1020.4596463202998</v>
      </c>
      <c r="AG386">
        <v>2095.7793947367381</v>
      </c>
      <c r="AH386">
        <v>24.737609799819182</v>
      </c>
    </row>
    <row r="387" spans="1:34" x14ac:dyDescent="0.25">
      <c r="A387">
        <v>386</v>
      </c>
      <c r="B387">
        <f t="shared" ref="B387:B401" ca="1" si="91">10*RAND()+10</f>
        <v>11.432755987610925</v>
      </c>
      <c r="C387">
        <f t="shared" ref="C387:C401" ca="1" si="92">12*RAND()+5</f>
        <v>13.882350511301073</v>
      </c>
      <c r="D387">
        <f t="shared" ref="D387:D401" ca="1" si="93">8*RAND()+2</f>
        <v>4.432181755437556</v>
      </c>
      <c r="E387">
        <f t="shared" ref="E387:E401" ca="1" si="94">B387*C387+2*RAND()</f>
        <v>160.51620008352745</v>
      </c>
      <c r="F387">
        <f t="shared" ref="F387:F401" ca="1" si="95">B387*D387+2*RAND()</f>
        <v>52.561091543818669</v>
      </c>
      <c r="G387">
        <f t="shared" ref="G387:G401" ca="1" si="96">C387*D387+2*RAND()</f>
        <v>62.528039808680539</v>
      </c>
      <c r="H387">
        <f t="shared" ref="H387:H401" ca="1" si="97">2*B387+2*C387+2*RAND()</f>
        <v>52.257289278218757</v>
      </c>
      <c r="I387">
        <f t="shared" ref="I387:I401" ca="1" si="98">2*B387+2*D387+2*RAND()</f>
        <v>32.847947747986019</v>
      </c>
      <c r="J387">
        <f t="shared" ref="J387:J401" ca="1" si="99">2*C387+2*D387+2*RAND()</f>
        <v>36.75815339192188</v>
      </c>
      <c r="K387">
        <f t="shared" ref="K387:K401" ca="1" si="100">SQRT(B387^2+C387^2)+2*RAND()</f>
        <v>18.987405932044023</v>
      </c>
      <c r="L387">
        <f t="shared" ref="L387:L401" ca="1" si="101">SQRT(B387^2+D387^2)+2*RAND()</f>
        <v>12.685770346433356</v>
      </c>
      <c r="M387">
        <f t="shared" ref="M387:M401" ca="1" si="102">SQRT(C387^2+D387^2)+2*RAND()</f>
        <v>14.745956861032814</v>
      </c>
      <c r="N387">
        <f t="shared" ref="N387:N401" ca="1" si="103">2*(B387*C387+B387*D387+C387*D387)+2*RAND()</f>
        <v>543.36569846472503</v>
      </c>
      <c r="O387">
        <f t="shared" ref="O387:O401" ca="1" si="104">B387*C387*D387+2*RAND()</f>
        <v>705.07490763884698</v>
      </c>
      <c r="P387">
        <f t="shared" ref="P387:P401" ca="1" si="105">SQRT(B387^2+C387^2+D387^2)+2*RAND()</f>
        <v>18.682370381166255</v>
      </c>
      <c r="S387">
        <v>386</v>
      </c>
      <c r="T387">
        <v>17.009712819421708</v>
      </c>
      <c r="U387">
        <v>16.991877775227202</v>
      </c>
      <c r="V387">
        <v>8.1875751606428189</v>
      </c>
      <c r="W387">
        <v>289.79078061322679</v>
      </c>
      <c r="X387">
        <v>140.89074117845414</v>
      </c>
      <c r="Y387">
        <v>140.63486997752665</v>
      </c>
      <c r="Z387">
        <v>69.866660048269168</v>
      </c>
      <c r="AA387">
        <v>51.262571060105422</v>
      </c>
      <c r="AB387">
        <v>50.388688999373031</v>
      </c>
      <c r="AC387">
        <v>24.174252295720517</v>
      </c>
      <c r="AD387">
        <v>19.220273473246309</v>
      </c>
      <c r="AE387">
        <v>19.401997709580339</v>
      </c>
      <c r="AF387">
        <v>1135.9646476534208</v>
      </c>
      <c r="AG387">
        <v>2366.9897634411418</v>
      </c>
      <c r="AH387">
        <v>25.990214115260979</v>
      </c>
    </row>
    <row r="388" spans="1:34" x14ac:dyDescent="0.25">
      <c r="A388">
        <v>387</v>
      </c>
      <c r="B388">
        <f t="shared" ca="1" si="91"/>
        <v>16.662065050368966</v>
      </c>
      <c r="C388">
        <f t="shared" ca="1" si="92"/>
        <v>13.216355777770833</v>
      </c>
      <c r="D388">
        <f t="shared" ca="1" si="93"/>
        <v>2.873643411688338</v>
      </c>
      <c r="E388">
        <f t="shared" ca="1" si="94"/>
        <v>221.37987484409678</v>
      </c>
      <c r="F388">
        <f t="shared" ca="1" si="95"/>
        <v>48.634316490885233</v>
      </c>
      <c r="G388">
        <f t="shared" ca="1" si="96"/>
        <v>39.105450512403351</v>
      </c>
      <c r="H388">
        <f t="shared" ca="1" si="97"/>
        <v>59.880686161446597</v>
      </c>
      <c r="I388">
        <f t="shared" ca="1" si="98"/>
        <v>39.85866595367245</v>
      </c>
      <c r="J388">
        <f t="shared" ca="1" si="99"/>
        <v>33.060874336460778</v>
      </c>
      <c r="K388">
        <f t="shared" ca="1" si="100"/>
        <v>23.110128881454994</v>
      </c>
      <c r="L388">
        <f t="shared" ca="1" si="101"/>
        <v>18.683534017896829</v>
      </c>
      <c r="M388">
        <f t="shared" ca="1" si="102"/>
        <v>14.976915554387162</v>
      </c>
      <c r="N388">
        <f t="shared" ca="1" si="103"/>
        <v>613.8662426757686</v>
      </c>
      <c r="O388">
        <f t="shared" ca="1" si="104"/>
        <v>633.25605214554378</v>
      </c>
      <c r="P388">
        <f t="shared" ca="1" si="105"/>
        <v>22.471845907671376</v>
      </c>
      <c r="S388">
        <v>387</v>
      </c>
      <c r="T388">
        <v>15.504898474151721</v>
      </c>
      <c r="U388">
        <v>8.2856627267891945</v>
      </c>
      <c r="V388">
        <v>9.843706993389576</v>
      </c>
      <c r="W388">
        <v>129.86311956884086</v>
      </c>
      <c r="X388">
        <v>153.74853931292313</v>
      </c>
      <c r="Y388">
        <v>81.753541485244341</v>
      </c>
      <c r="Z388">
        <v>48.6447410986001</v>
      </c>
      <c r="AA388">
        <v>52.452045846209323</v>
      </c>
      <c r="AB388">
        <v>37.220361973887407</v>
      </c>
      <c r="AC388">
        <v>19.482436372967506</v>
      </c>
      <c r="AD388">
        <v>19.400538620184257</v>
      </c>
      <c r="AE388">
        <v>12.948842020394551</v>
      </c>
      <c r="AF388">
        <v>725.57546766953919</v>
      </c>
      <c r="AG388">
        <v>1266.4630495847753</v>
      </c>
      <c r="AH388">
        <v>21.312366847375305</v>
      </c>
    </row>
    <row r="389" spans="1:34" x14ac:dyDescent="0.25">
      <c r="A389">
        <v>388</v>
      </c>
      <c r="B389">
        <f t="shared" ca="1" si="91"/>
        <v>18.243919856204819</v>
      </c>
      <c r="C389">
        <f t="shared" ca="1" si="92"/>
        <v>15.708485435304013</v>
      </c>
      <c r="D389">
        <f t="shared" ca="1" si="93"/>
        <v>5.1930745715649396</v>
      </c>
      <c r="E389">
        <f t="shared" ca="1" si="94"/>
        <v>286.97364030288526</v>
      </c>
      <c r="F389">
        <f t="shared" ca="1" si="95"/>
        <v>95.16438274295507</v>
      </c>
      <c r="G389">
        <f t="shared" ca="1" si="96"/>
        <v>83.212555364254499</v>
      </c>
      <c r="H389">
        <f t="shared" ca="1" si="97"/>
        <v>69.192464930806295</v>
      </c>
      <c r="I389">
        <f t="shared" ca="1" si="98"/>
        <v>46.896369273468011</v>
      </c>
      <c r="J389">
        <f t="shared" ca="1" si="99"/>
        <v>41.97988129800553</v>
      </c>
      <c r="K389">
        <f t="shared" ca="1" si="100"/>
        <v>26.053770965151394</v>
      </c>
      <c r="L389">
        <f t="shared" ca="1" si="101"/>
        <v>20.226685424488593</v>
      </c>
      <c r="M389">
        <f t="shared" ca="1" si="102"/>
        <v>17.22534805845488</v>
      </c>
      <c r="N389">
        <f t="shared" ca="1" si="103"/>
        <v>927.50491752607479</v>
      </c>
      <c r="O389">
        <f t="shared" ca="1" si="104"/>
        <v>1488.3334250443572</v>
      </c>
      <c r="P389">
        <f t="shared" ca="1" si="105"/>
        <v>26.053295312948322</v>
      </c>
      <c r="S389">
        <v>388</v>
      </c>
      <c r="T389">
        <v>18.189866981345858</v>
      </c>
      <c r="U389">
        <v>13.693540220982474</v>
      </c>
      <c r="V389">
        <v>8.6261200732287975</v>
      </c>
      <c r="W389">
        <v>250.85925477727235</v>
      </c>
      <c r="X389">
        <v>157.47472124620742</v>
      </c>
      <c r="Y389">
        <v>119.59116217310967</v>
      </c>
      <c r="Z389">
        <v>65.360893018770327</v>
      </c>
      <c r="AA389">
        <v>55.408641731501831</v>
      </c>
      <c r="AB389">
        <v>45.383353736039588</v>
      </c>
      <c r="AC389">
        <v>23.926922057711614</v>
      </c>
      <c r="AD389">
        <v>21.683776197761379</v>
      </c>
      <c r="AE389">
        <v>17.820250240288704</v>
      </c>
      <c r="AF389">
        <v>1049.5880165626054</v>
      </c>
      <c r="AG389">
        <v>2150.1312077955326</v>
      </c>
      <c r="AH389">
        <v>26.267382688714605</v>
      </c>
    </row>
    <row r="390" spans="1:34" x14ac:dyDescent="0.25">
      <c r="A390">
        <v>389</v>
      </c>
      <c r="B390">
        <f t="shared" ca="1" si="91"/>
        <v>19.08915530191539</v>
      </c>
      <c r="C390">
        <f t="shared" ca="1" si="92"/>
        <v>7.9887597588418693</v>
      </c>
      <c r="D390">
        <f t="shared" ca="1" si="93"/>
        <v>4.2232666493054047</v>
      </c>
      <c r="E390">
        <f t="shared" ca="1" si="94"/>
        <v>153.69432371165803</v>
      </c>
      <c r="F390">
        <f t="shared" ca="1" si="95"/>
        <v>80.773596550102738</v>
      </c>
      <c r="G390">
        <f t="shared" ca="1" si="96"/>
        <v>34.271966010830205</v>
      </c>
      <c r="H390">
        <f t="shared" ca="1" si="97"/>
        <v>54.717162658911661</v>
      </c>
      <c r="I390">
        <f t="shared" ca="1" si="98"/>
        <v>47.067069828096706</v>
      </c>
      <c r="J390">
        <f t="shared" ca="1" si="99"/>
        <v>25.968963598387258</v>
      </c>
      <c r="K390">
        <f t="shared" ca="1" si="100"/>
        <v>21.558959178290561</v>
      </c>
      <c r="L390">
        <f t="shared" ca="1" si="101"/>
        <v>21.507661984619585</v>
      </c>
      <c r="M390">
        <f t="shared" ca="1" si="102"/>
        <v>10.058975576413673</v>
      </c>
      <c r="N390">
        <f t="shared" ca="1" si="103"/>
        <v>535.23622259021556</v>
      </c>
      <c r="O390">
        <f t="shared" ca="1" si="104"/>
        <v>644.51821719049804</v>
      </c>
      <c r="P390">
        <f t="shared" ca="1" si="105"/>
        <v>22.794865560771903</v>
      </c>
      <c r="S390">
        <v>389</v>
      </c>
      <c r="T390">
        <v>11.9036004496011</v>
      </c>
      <c r="U390">
        <v>16.943344408220792</v>
      </c>
      <c r="V390">
        <v>8.1251087883571191</v>
      </c>
      <c r="W390">
        <v>203.08319117626488</v>
      </c>
      <c r="X390">
        <v>97.791700681646063</v>
      </c>
      <c r="Y390">
        <v>137.96730644442744</v>
      </c>
      <c r="Z390">
        <v>58.56889936361668</v>
      </c>
      <c r="AA390">
        <v>40.518472859112237</v>
      </c>
      <c r="AB390">
        <v>51.977208337192337</v>
      </c>
      <c r="AC390">
        <v>21.235306226458871</v>
      </c>
      <c r="AD390">
        <v>14.716991595764068</v>
      </c>
      <c r="AE390">
        <v>19.737925426281492</v>
      </c>
      <c r="AF390">
        <v>872.61577653075676</v>
      </c>
      <c r="AG390">
        <v>1640.5052507485295</v>
      </c>
      <c r="AH390">
        <v>22.601709251530799</v>
      </c>
    </row>
    <row r="391" spans="1:34" x14ac:dyDescent="0.25">
      <c r="A391">
        <v>390</v>
      </c>
      <c r="B391">
        <f t="shared" ca="1" si="91"/>
        <v>15.288382878687473</v>
      </c>
      <c r="C391">
        <f t="shared" ca="1" si="92"/>
        <v>15.459310111336464</v>
      </c>
      <c r="D391">
        <f t="shared" ca="1" si="93"/>
        <v>7.0968646355742173</v>
      </c>
      <c r="E391">
        <f t="shared" ca="1" si="94"/>
        <v>237.58806575988001</v>
      </c>
      <c r="F391">
        <f t="shared" ca="1" si="95"/>
        <v>109.93472039508659</v>
      </c>
      <c r="G391">
        <f t="shared" ca="1" si="96"/>
        <v>109.92155904055592</v>
      </c>
      <c r="H391">
        <f t="shared" ca="1" si="97"/>
        <v>63.226175696190559</v>
      </c>
      <c r="I391">
        <f t="shared" ca="1" si="98"/>
        <v>45.474309779336224</v>
      </c>
      <c r="J391">
        <f t="shared" ca="1" si="99"/>
        <v>46.542459338579285</v>
      </c>
      <c r="K391">
        <f t="shared" ca="1" si="100"/>
        <v>22.783084410315652</v>
      </c>
      <c r="L391">
        <f t="shared" ca="1" si="101"/>
        <v>18.379434810288576</v>
      </c>
      <c r="M391">
        <f t="shared" ca="1" si="102"/>
        <v>17.639647390448918</v>
      </c>
      <c r="N391">
        <f t="shared" ca="1" si="103"/>
        <v>909.31238565370086</v>
      </c>
      <c r="O391">
        <f t="shared" ca="1" si="104"/>
        <v>1678.2083527140383</v>
      </c>
      <c r="P391">
        <f t="shared" ca="1" si="105"/>
        <v>24.056836927283349</v>
      </c>
      <c r="S391">
        <v>390</v>
      </c>
      <c r="T391">
        <v>11.515796438725644</v>
      </c>
      <c r="U391">
        <v>16.886688287493762</v>
      </c>
      <c r="V391">
        <v>7.8818139239555558</v>
      </c>
      <c r="W391">
        <v>195.69612065985351</v>
      </c>
      <c r="X391">
        <v>91.007287474581972</v>
      </c>
      <c r="Y391">
        <v>134.84151799600806</v>
      </c>
      <c r="Z391">
        <v>58.318324250119829</v>
      </c>
      <c r="AA391">
        <v>38.941847853860608</v>
      </c>
      <c r="AB391">
        <v>50.835101213792449</v>
      </c>
      <c r="AC391">
        <v>21.760185909564008</v>
      </c>
      <c r="AD391">
        <v>14.513391256732305</v>
      </c>
      <c r="AE391">
        <v>19.543163976956826</v>
      </c>
      <c r="AF391">
        <v>838.40554831280951</v>
      </c>
      <c r="AG391">
        <v>1532.7636747762936</v>
      </c>
      <c r="AH391">
        <v>21.921042151198709</v>
      </c>
    </row>
    <row r="392" spans="1:34" x14ac:dyDescent="0.25">
      <c r="A392">
        <v>391</v>
      </c>
      <c r="B392">
        <f t="shared" ca="1" si="91"/>
        <v>10.027501601291462</v>
      </c>
      <c r="C392">
        <f t="shared" ca="1" si="92"/>
        <v>6.1165490780728513</v>
      </c>
      <c r="D392">
        <f t="shared" ca="1" si="93"/>
        <v>5.3194583740480716</v>
      </c>
      <c r="E392">
        <f t="shared" ca="1" si="94"/>
        <v>62.596992951274601</v>
      </c>
      <c r="F392">
        <f t="shared" ca="1" si="95"/>
        <v>54.713446007225762</v>
      </c>
      <c r="G392">
        <f t="shared" ca="1" si="96"/>
        <v>34.530645644951932</v>
      </c>
      <c r="H392">
        <f t="shared" ca="1" si="97"/>
        <v>33.898542161157607</v>
      </c>
      <c r="I392">
        <f t="shared" ca="1" si="98"/>
        <v>31.36208998906163</v>
      </c>
      <c r="J392">
        <f t="shared" ca="1" si="99"/>
        <v>24.110956629943473</v>
      </c>
      <c r="K392">
        <f t="shared" ca="1" si="100"/>
        <v>12.697261852974529</v>
      </c>
      <c r="L392">
        <f t="shared" ca="1" si="101"/>
        <v>11.820967421557278</v>
      </c>
      <c r="M392">
        <f t="shared" ca="1" si="102"/>
        <v>8.8131994591957703</v>
      </c>
      <c r="N392">
        <f t="shared" ca="1" si="103"/>
        <v>296.10388856770214</v>
      </c>
      <c r="O392">
        <f t="shared" ca="1" si="104"/>
        <v>326.94402505810308</v>
      </c>
      <c r="P392">
        <f t="shared" ca="1" si="105"/>
        <v>14.079653681943597</v>
      </c>
      <c r="S392">
        <v>391</v>
      </c>
      <c r="T392">
        <v>14.149944013956894</v>
      </c>
      <c r="U392">
        <v>9.1545319178519993</v>
      </c>
      <c r="V392">
        <v>7.7500402453030652</v>
      </c>
      <c r="W392">
        <v>130.61214972595297</v>
      </c>
      <c r="X392">
        <v>110.488053355411</v>
      </c>
      <c r="Y392">
        <v>72.002735503382624</v>
      </c>
      <c r="Z392">
        <v>47.225054457441466</v>
      </c>
      <c r="AA392">
        <v>44.997186574314128</v>
      </c>
      <c r="AB392">
        <v>34.230115414636515</v>
      </c>
      <c r="AC392">
        <v>18.337823547134107</v>
      </c>
      <c r="AD392">
        <v>17.646218153453464</v>
      </c>
      <c r="AE392">
        <v>13.122960742817668</v>
      </c>
      <c r="AF392">
        <v>621.63610707509304</v>
      </c>
      <c r="AG392">
        <v>1005.8588031415621</v>
      </c>
      <c r="AH392">
        <v>20.080978434247537</v>
      </c>
    </row>
    <row r="393" spans="1:34" x14ac:dyDescent="0.25">
      <c r="A393">
        <v>392</v>
      </c>
      <c r="B393">
        <f t="shared" ca="1" si="91"/>
        <v>19.452154414898672</v>
      </c>
      <c r="C393">
        <f t="shared" ca="1" si="92"/>
        <v>7.007347589419699</v>
      </c>
      <c r="D393">
        <f t="shared" ca="1" si="93"/>
        <v>2.4064570455218721</v>
      </c>
      <c r="E393">
        <f t="shared" ca="1" si="94"/>
        <v>138.27952916363498</v>
      </c>
      <c r="F393">
        <f t="shared" ca="1" si="95"/>
        <v>46.964760361396415</v>
      </c>
      <c r="G393">
        <f t="shared" ca="1" si="96"/>
        <v>17.612456950878634</v>
      </c>
      <c r="H393">
        <f t="shared" ca="1" si="97"/>
        <v>53.372760640768362</v>
      </c>
      <c r="I393">
        <f t="shared" ca="1" si="98"/>
        <v>45.551791306442624</v>
      </c>
      <c r="J393">
        <f t="shared" ca="1" si="99"/>
        <v>19.244208500728625</v>
      </c>
      <c r="K393">
        <f t="shared" ca="1" si="100"/>
        <v>22.475135737039132</v>
      </c>
      <c r="L393">
        <f t="shared" ca="1" si="101"/>
        <v>21.201329190816438</v>
      </c>
      <c r="M393">
        <f t="shared" ca="1" si="102"/>
        <v>7.7146838980782775</v>
      </c>
      <c r="N393">
        <f t="shared" ca="1" si="103"/>
        <v>401.53116185156654</v>
      </c>
      <c r="O393">
        <f t="shared" ca="1" si="104"/>
        <v>329.55000615263941</v>
      </c>
      <c r="P393">
        <f t="shared" ca="1" si="105"/>
        <v>21.115182174114555</v>
      </c>
      <c r="S393">
        <v>392</v>
      </c>
      <c r="T393">
        <v>13.595327149666531</v>
      </c>
      <c r="U393">
        <v>11.608835658307267</v>
      </c>
      <c r="V393">
        <v>6.1468963396619358</v>
      </c>
      <c r="W393">
        <v>158.60931815216966</v>
      </c>
      <c r="X393">
        <v>84.911040983940083</v>
      </c>
      <c r="Y393">
        <v>71.764498359396939</v>
      </c>
      <c r="Z393">
        <v>50.619426923821351</v>
      </c>
      <c r="AA393">
        <v>40.924760167883221</v>
      </c>
      <c r="AB393">
        <v>36.533900259528437</v>
      </c>
      <c r="AC393">
        <v>18.646545708796307</v>
      </c>
      <c r="AD393">
        <v>16.569787082216557</v>
      </c>
      <c r="AE393">
        <v>13.578115171443464</v>
      </c>
      <c r="AF393">
        <v>627.41449165400513</v>
      </c>
      <c r="AG393">
        <v>971.58785646923695</v>
      </c>
      <c r="AH393">
        <v>19.491748338034022</v>
      </c>
    </row>
    <row r="394" spans="1:34" x14ac:dyDescent="0.25">
      <c r="A394">
        <v>393</v>
      </c>
      <c r="B394">
        <f t="shared" ca="1" si="91"/>
        <v>16.584772014981244</v>
      </c>
      <c r="C394">
        <f t="shared" ca="1" si="92"/>
        <v>12.822917335993035</v>
      </c>
      <c r="D394">
        <f t="shared" ca="1" si="93"/>
        <v>7.9935636822492961</v>
      </c>
      <c r="E394">
        <f t="shared" ca="1" si="94"/>
        <v>213.36327935818028</v>
      </c>
      <c r="F394">
        <f t="shared" ca="1" si="95"/>
        <v>132.95763679702742</v>
      </c>
      <c r="G394">
        <f t="shared" ca="1" si="96"/>
        <v>102.61277985353912</v>
      </c>
      <c r="H394">
        <f t="shared" ca="1" si="97"/>
        <v>59.870830443964067</v>
      </c>
      <c r="I394">
        <f t="shared" ca="1" si="98"/>
        <v>50.398214699315332</v>
      </c>
      <c r="J394">
        <f t="shared" ca="1" si="99"/>
        <v>43.015305536223579</v>
      </c>
      <c r="K394">
        <f t="shared" ca="1" si="100"/>
        <v>22.1151392125279</v>
      </c>
      <c r="L394">
        <f t="shared" ca="1" si="101"/>
        <v>18.997862116849628</v>
      </c>
      <c r="M394">
        <f t="shared" ca="1" si="102"/>
        <v>16.021620913779277</v>
      </c>
      <c r="N394">
        <f t="shared" ca="1" si="103"/>
        <v>896.9215325432657</v>
      </c>
      <c r="O394">
        <f t="shared" ca="1" si="104"/>
        <v>1700.1119884755901</v>
      </c>
      <c r="P394">
        <f t="shared" ca="1" si="105"/>
        <v>23.387823382872739</v>
      </c>
      <c r="S394">
        <v>393</v>
      </c>
      <c r="T394">
        <v>12.227628158358039</v>
      </c>
      <c r="U394">
        <v>15.92026815363988</v>
      </c>
      <c r="V394">
        <v>5.8585816201148937</v>
      </c>
      <c r="W394">
        <v>195.08576673168307</v>
      </c>
      <c r="X394">
        <v>73.310507663571912</v>
      </c>
      <c r="Y394">
        <v>94.008529290178032</v>
      </c>
      <c r="Z394">
        <v>58.269659516587382</v>
      </c>
      <c r="AA394">
        <v>37.482587947748222</v>
      </c>
      <c r="AB394">
        <v>44.43605407208269</v>
      </c>
      <c r="AC394">
        <v>21.344026432881478</v>
      </c>
      <c r="AD394">
        <v>13.907218877298513</v>
      </c>
      <c r="AE394">
        <v>18.081429684492328</v>
      </c>
      <c r="AF394">
        <v>719.53204224527724</v>
      </c>
      <c r="AG394">
        <v>1141.8293997066471</v>
      </c>
      <c r="AH394">
        <v>21.79576743039398</v>
      </c>
    </row>
    <row r="395" spans="1:34" x14ac:dyDescent="0.25">
      <c r="A395">
        <v>394</v>
      </c>
      <c r="B395">
        <f t="shared" ca="1" si="91"/>
        <v>16.116015019817432</v>
      </c>
      <c r="C395">
        <f t="shared" ca="1" si="92"/>
        <v>10.244982853259305</v>
      </c>
      <c r="D395">
        <f t="shared" ca="1" si="93"/>
        <v>8.7247465931910284</v>
      </c>
      <c r="E395">
        <f t="shared" ca="1" si="94"/>
        <v>166.00325625815054</v>
      </c>
      <c r="F395">
        <f t="shared" ca="1" si="95"/>
        <v>140.84170669856752</v>
      </c>
      <c r="G395">
        <f t="shared" ca="1" si="96"/>
        <v>89.435136542002681</v>
      </c>
      <c r="H395">
        <f t="shared" ca="1" si="97"/>
        <v>54.596116031759173</v>
      </c>
      <c r="I395">
        <f t="shared" ca="1" si="98"/>
        <v>51.1858328507492</v>
      </c>
      <c r="J395">
        <f t="shared" ca="1" si="99"/>
        <v>38.176967541839083</v>
      </c>
      <c r="K395">
        <f t="shared" ca="1" si="100"/>
        <v>20.649706384268942</v>
      </c>
      <c r="L395">
        <f t="shared" ca="1" si="101"/>
        <v>19.596656259564703</v>
      </c>
      <c r="M395">
        <f t="shared" ca="1" si="102"/>
        <v>13.923050792939595</v>
      </c>
      <c r="N395">
        <f t="shared" ca="1" si="103"/>
        <v>791.53034020202347</v>
      </c>
      <c r="O395">
        <f t="shared" ca="1" si="104"/>
        <v>1441.3027623925757</v>
      </c>
      <c r="P395">
        <f t="shared" ca="1" si="105"/>
        <v>22.249229482492602</v>
      </c>
      <c r="S395">
        <v>394</v>
      </c>
      <c r="T395">
        <v>16.42789899187752</v>
      </c>
      <c r="U395">
        <v>14.184424616203025</v>
      </c>
      <c r="V395">
        <v>3.7158303592929007</v>
      </c>
      <c r="W395">
        <v>233.89684462107002</v>
      </c>
      <c r="X395">
        <v>62.702426075175637</v>
      </c>
      <c r="Y395">
        <v>54.303279017406759</v>
      </c>
      <c r="Z395">
        <v>62.197731258362843</v>
      </c>
      <c r="AA395">
        <v>40.977409073633531</v>
      </c>
      <c r="AB395">
        <v>36.054751604316188</v>
      </c>
      <c r="AC395">
        <v>22.320640971561012</v>
      </c>
      <c r="AD395">
        <v>17.923984462030162</v>
      </c>
      <c r="AE395">
        <v>14.744013308993519</v>
      </c>
      <c r="AF395">
        <v>694.56925434668381</v>
      </c>
      <c r="AG395">
        <v>867.6283847666499</v>
      </c>
      <c r="AH395">
        <v>22.570965938353847</v>
      </c>
    </row>
    <row r="396" spans="1:34" x14ac:dyDescent="0.25">
      <c r="A396">
        <v>395</v>
      </c>
      <c r="B396">
        <f t="shared" ca="1" si="91"/>
        <v>14.64699483852486</v>
      </c>
      <c r="C396">
        <f t="shared" ca="1" si="92"/>
        <v>5.7494862153498634</v>
      </c>
      <c r="D396">
        <f t="shared" ca="1" si="93"/>
        <v>4.8984476574936453</v>
      </c>
      <c r="E396">
        <f t="shared" ca="1" si="94"/>
        <v>84.968478402763992</v>
      </c>
      <c r="F396">
        <f t="shared" ca="1" si="95"/>
        <v>71.82659228858067</v>
      </c>
      <c r="G396">
        <f t="shared" ca="1" si="96"/>
        <v>29.363459820440813</v>
      </c>
      <c r="H396">
        <f t="shared" ca="1" si="97"/>
        <v>41.029045066491136</v>
      </c>
      <c r="I396">
        <f t="shared" ca="1" si="98"/>
        <v>40.044737201613152</v>
      </c>
      <c r="J396">
        <f t="shared" ca="1" si="99"/>
        <v>21.547680639308282</v>
      </c>
      <c r="K396">
        <f t="shared" ca="1" si="100"/>
        <v>17.182376116525294</v>
      </c>
      <c r="L396">
        <f t="shared" ca="1" si="101"/>
        <v>16.058694502186309</v>
      </c>
      <c r="M396">
        <f t="shared" ca="1" si="102"/>
        <v>8.6626400891153477</v>
      </c>
      <c r="N396">
        <f t="shared" ca="1" si="103"/>
        <v>369.18652182364775</v>
      </c>
      <c r="O396">
        <f t="shared" ca="1" si="104"/>
        <v>412.65527977914383</v>
      </c>
      <c r="P396">
        <f t="shared" ca="1" si="105"/>
        <v>18.345642278153285</v>
      </c>
      <c r="S396">
        <v>395</v>
      </c>
      <c r="T396">
        <v>18.915484067073546</v>
      </c>
      <c r="U396">
        <v>15.353021024923462</v>
      </c>
      <c r="V396">
        <v>9.0852654237072485</v>
      </c>
      <c r="W396">
        <v>291.35675995141327</v>
      </c>
      <c r="X396">
        <v>172.12599082545856</v>
      </c>
      <c r="Y396">
        <v>141.41726396709049</v>
      </c>
      <c r="Z396">
        <v>69.822705181534857</v>
      </c>
      <c r="AA396">
        <v>56.830016239955484</v>
      </c>
      <c r="AB396">
        <v>50.004891543575091</v>
      </c>
      <c r="AC396">
        <v>25.445868673700808</v>
      </c>
      <c r="AD396">
        <v>22.800566642098779</v>
      </c>
      <c r="AE396">
        <v>18.801932665368071</v>
      </c>
      <c r="AF396">
        <v>1205.4817222317631</v>
      </c>
      <c r="AG396">
        <v>2640.1249886286187</v>
      </c>
      <c r="AH396">
        <v>26.587508364679934</v>
      </c>
    </row>
    <row r="397" spans="1:34" x14ac:dyDescent="0.25">
      <c r="A397">
        <v>396</v>
      </c>
      <c r="B397">
        <f t="shared" ca="1" si="91"/>
        <v>18.301518101027188</v>
      </c>
      <c r="C397">
        <f t="shared" ca="1" si="92"/>
        <v>8.2693300843030038</v>
      </c>
      <c r="D397">
        <f t="shared" ca="1" si="93"/>
        <v>5.7144134336488284</v>
      </c>
      <c r="E397">
        <f t="shared" ca="1" si="94"/>
        <v>153.07451320088029</v>
      </c>
      <c r="F397">
        <f t="shared" ca="1" si="95"/>
        <v>105.44099130751965</v>
      </c>
      <c r="G397">
        <f t="shared" ca="1" si="96"/>
        <v>49.10414622607054</v>
      </c>
      <c r="H397">
        <f t="shared" ca="1" si="97"/>
        <v>54.469529655723733</v>
      </c>
      <c r="I397">
        <f t="shared" ca="1" si="98"/>
        <v>48.665710825878662</v>
      </c>
      <c r="J397">
        <f t="shared" ca="1" si="99"/>
        <v>29.213610463087679</v>
      </c>
      <c r="K397">
        <f t="shared" ca="1" si="100"/>
        <v>20.914459438402936</v>
      </c>
      <c r="L397">
        <f t="shared" ca="1" si="101"/>
        <v>20.408043435408292</v>
      </c>
      <c r="M397">
        <f t="shared" ca="1" si="102"/>
        <v>10.071832097887487</v>
      </c>
      <c r="N397">
        <f t="shared" ca="1" si="103"/>
        <v>606.44079506165633</v>
      </c>
      <c r="O397">
        <f t="shared" ca="1" si="104"/>
        <v>866.45718365840548</v>
      </c>
      <c r="P397">
        <f t="shared" ca="1" si="105"/>
        <v>21.381714945602859</v>
      </c>
      <c r="S397">
        <v>396</v>
      </c>
      <c r="T397">
        <v>11.618662461581462</v>
      </c>
      <c r="U397">
        <v>9.0554594928822638</v>
      </c>
      <c r="V397">
        <v>2.187813644725817</v>
      </c>
      <c r="W397">
        <v>105.44999506847</v>
      </c>
      <c r="X397">
        <v>25.443514189869259</v>
      </c>
      <c r="Y397">
        <v>20.42956836306853</v>
      </c>
      <c r="Z397">
        <v>42.49127238072883</v>
      </c>
      <c r="AA397">
        <v>27.663788470642075</v>
      </c>
      <c r="AB397">
        <v>22.986105103138001</v>
      </c>
      <c r="AC397">
        <v>15.974943307768731</v>
      </c>
      <c r="AD397">
        <v>13.060485592511762</v>
      </c>
      <c r="AE397">
        <v>10.80922721093361</v>
      </c>
      <c r="AF397">
        <v>302.61769117298007</v>
      </c>
      <c r="AG397">
        <v>230.58909768180845</v>
      </c>
      <c r="AH397">
        <v>15.779933946037776</v>
      </c>
    </row>
    <row r="398" spans="1:34" x14ac:dyDescent="0.25">
      <c r="A398">
        <v>397</v>
      </c>
      <c r="B398">
        <f t="shared" ca="1" si="91"/>
        <v>13.916825918297862</v>
      </c>
      <c r="C398">
        <f t="shared" ca="1" si="92"/>
        <v>5.826192156042568</v>
      </c>
      <c r="D398">
        <f t="shared" ca="1" si="93"/>
        <v>2.0378316408557264</v>
      </c>
      <c r="E398">
        <f t="shared" ca="1" si="94"/>
        <v>81.431674507438146</v>
      </c>
      <c r="F398">
        <f t="shared" ca="1" si="95"/>
        <v>30.177185859863485</v>
      </c>
      <c r="G398">
        <f t="shared" ca="1" si="96"/>
        <v>12.249367042189318</v>
      </c>
      <c r="H398">
        <f t="shared" ca="1" si="97"/>
        <v>41.377283301976831</v>
      </c>
      <c r="I398">
        <f t="shared" ca="1" si="98"/>
        <v>32.455577541410783</v>
      </c>
      <c r="J398">
        <f t="shared" ca="1" si="99"/>
        <v>16.392217037631184</v>
      </c>
      <c r="K398">
        <f t="shared" ca="1" si="100"/>
        <v>16.319212404432452</v>
      </c>
      <c r="L398">
        <f t="shared" ca="1" si="101"/>
        <v>15.659815466076479</v>
      </c>
      <c r="M398">
        <f t="shared" ca="1" si="102"/>
        <v>6.2264077624772094</v>
      </c>
      <c r="N398">
        <f t="shared" ca="1" si="103"/>
        <v>242.79711911608598</v>
      </c>
      <c r="O398">
        <f t="shared" ca="1" si="104"/>
        <v>165.55019050615539</v>
      </c>
      <c r="P398">
        <f t="shared" ca="1" si="105"/>
        <v>15.631941046218159</v>
      </c>
      <c r="S398">
        <v>397</v>
      </c>
      <c r="T398">
        <v>14.931344594165303</v>
      </c>
      <c r="U398">
        <v>10.131728592350084</v>
      </c>
      <c r="V398">
        <v>5.4446653625103512</v>
      </c>
      <c r="W398">
        <v>152.31733604742706</v>
      </c>
      <c r="X398">
        <v>81.818326985171112</v>
      </c>
      <c r="Y398">
        <v>56.708622944614028</v>
      </c>
      <c r="Z398">
        <v>51.505940498670988</v>
      </c>
      <c r="AA398">
        <v>41.887320960590444</v>
      </c>
      <c r="AB398">
        <v>32.910497885011658</v>
      </c>
      <c r="AC398">
        <v>19.430429110952442</v>
      </c>
      <c r="AD398">
        <v>17.151263804909625</v>
      </c>
      <c r="AE398">
        <v>11.957341639538495</v>
      </c>
      <c r="AF398">
        <v>577.2744896901205</v>
      </c>
      <c r="AG398">
        <v>824.33584623700301</v>
      </c>
      <c r="AH398">
        <v>19.507122735827863</v>
      </c>
    </row>
    <row r="399" spans="1:34" x14ac:dyDescent="0.25">
      <c r="A399">
        <v>398</v>
      </c>
      <c r="B399">
        <f t="shared" ca="1" si="91"/>
        <v>14.042460147166334</v>
      </c>
      <c r="C399">
        <f t="shared" ca="1" si="92"/>
        <v>12.901496108775465</v>
      </c>
      <c r="D399">
        <f t="shared" ca="1" si="93"/>
        <v>4.0050613032342719</v>
      </c>
      <c r="E399">
        <f t="shared" ca="1" si="94"/>
        <v>182.41284747121836</v>
      </c>
      <c r="F399">
        <f t="shared" ca="1" si="95"/>
        <v>57.17733560058744</v>
      </c>
      <c r="G399">
        <f t="shared" ca="1" si="96"/>
        <v>52.039969627552907</v>
      </c>
      <c r="H399">
        <f t="shared" ca="1" si="97"/>
        <v>54.330280970843056</v>
      </c>
      <c r="I399">
        <f t="shared" ca="1" si="98"/>
        <v>37.314883275609645</v>
      </c>
      <c r="J399">
        <f t="shared" ca="1" si="99"/>
        <v>35.253362512983976</v>
      </c>
      <c r="K399">
        <f t="shared" ca="1" si="100"/>
        <v>20.106456222154872</v>
      </c>
      <c r="L399">
        <f t="shared" ca="1" si="101"/>
        <v>16.179575121448799</v>
      </c>
      <c r="M399">
        <f t="shared" ca="1" si="102"/>
        <v>13.879519498462768</v>
      </c>
      <c r="N399">
        <f t="shared" ca="1" si="103"/>
        <v>579.04237447251967</v>
      </c>
      <c r="O399">
        <f t="shared" ca="1" si="104"/>
        <v>727.09007101702093</v>
      </c>
      <c r="P399">
        <f t="shared" ca="1" si="105"/>
        <v>20.545984847879975</v>
      </c>
      <c r="S399">
        <v>398</v>
      </c>
      <c r="T399">
        <v>17.318837371503797</v>
      </c>
      <c r="U399">
        <v>15.984226203058642</v>
      </c>
      <c r="V399">
        <v>9.2968728993657841</v>
      </c>
      <c r="W399">
        <v>277.7179068445169</v>
      </c>
      <c r="X399">
        <v>161.37384692814169</v>
      </c>
      <c r="Y399">
        <v>150.49513229375833</v>
      </c>
      <c r="Z399">
        <v>67.350649054772646</v>
      </c>
      <c r="AA399">
        <v>53.721459525991776</v>
      </c>
      <c r="AB399">
        <v>52.203029547504642</v>
      </c>
      <c r="AC399">
        <v>23.99275718187733</v>
      </c>
      <c r="AD399">
        <v>20.354468801588428</v>
      </c>
      <c r="AE399">
        <v>20.022896282591937</v>
      </c>
      <c r="AF399">
        <v>1173.8525252980194</v>
      </c>
      <c r="AG399">
        <v>2574.7383783944447</v>
      </c>
      <c r="AH399">
        <v>25.83824467782301</v>
      </c>
    </row>
    <row r="400" spans="1:34" x14ac:dyDescent="0.25">
      <c r="A400">
        <v>399</v>
      </c>
      <c r="B400">
        <f t="shared" ca="1" si="91"/>
        <v>19.000948415996085</v>
      </c>
      <c r="C400">
        <f t="shared" ca="1" si="92"/>
        <v>16.833563509220028</v>
      </c>
      <c r="D400">
        <f t="shared" ca="1" si="93"/>
        <v>7.8511170449526153</v>
      </c>
      <c r="E400">
        <f t="shared" ca="1" si="94"/>
        <v>321.54483762027718</v>
      </c>
      <c r="F400">
        <f t="shared" ca="1" si="95"/>
        <v>149.66199065544933</v>
      </c>
      <c r="G400">
        <f t="shared" ca="1" si="96"/>
        <v>132.56667900941423</v>
      </c>
      <c r="H400">
        <f t="shared" ca="1" si="97"/>
        <v>73.536265176417871</v>
      </c>
      <c r="I400">
        <f t="shared" ca="1" si="98"/>
        <v>54.899873294788563</v>
      </c>
      <c r="J400">
        <f t="shared" ca="1" si="99"/>
        <v>50.455097599796325</v>
      </c>
      <c r="K400">
        <f t="shared" ca="1" si="100"/>
        <v>26.55993933724903</v>
      </c>
      <c r="L400">
        <f t="shared" ca="1" si="101"/>
        <v>21.479532798309844</v>
      </c>
      <c r="M400">
        <f t="shared" ca="1" si="102"/>
        <v>19.486096222738176</v>
      </c>
      <c r="N400">
        <f t="shared" ca="1" si="103"/>
        <v>1202.9208234729799</v>
      </c>
      <c r="O400">
        <f t="shared" ca="1" si="104"/>
        <v>2511.381454015127</v>
      </c>
      <c r="P400">
        <f t="shared" ca="1" si="105"/>
        <v>27.841961669565169</v>
      </c>
      <c r="S400">
        <v>399</v>
      </c>
      <c r="T400">
        <v>19.041736682936552</v>
      </c>
      <c r="U400">
        <v>5.4086809315876172</v>
      </c>
      <c r="V400">
        <v>6.3829410564593525</v>
      </c>
      <c r="W400">
        <v>103.46459921383925</v>
      </c>
      <c r="X400">
        <v>122.78012806080683</v>
      </c>
      <c r="Y400">
        <v>36.123557325360736</v>
      </c>
      <c r="Z400">
        <v>48.973315017756889</v>
      </c>
      <c r="AA400">
        <v>51.43035982477975</v>
      </c>
      <c r="AB400">
        <v>23.702518461538279</v>
      </c>
      <c r="AC400">
        <v>21.022459363199371</v>
      </c>
      <c r="AD400">
        <v>20.875642171728973</v>
      </c>
      <c r="AE400">
        <v>9.0146930567992225</v>
      </c>
      <c r="AF400">
        <v>519.70306617764857</v>
      </c>
      <c r="AG400">
        <v>658.46068362319716</v>
      </c>
      <c r="AH400">
        <v>21.543450144862383</v>
      </c>
    </row>
    <row r="401" spans="1:34" x14ac:dyDescent="0.25">
      <c r="A401">
        <v>400</v>
      </c>
      <c r="B401">
        <f t="shared" ca="1" si="91"/>
        <v>12.752892401626074</v>
      </c>
      <c r="C401">
        <f t="shared" ca="1" si="92"/>
        <v>14.105279286908235</v>
      </c>
      <c r="D401">
        <f t="shared" ca="1" si="93"/>
        <v>4.6375213897384677</v>
      </c>
      <c r="E401">
        <f t="shared" ca="1" si="94"/>
        <v>180.53101863025472</v>
      </c>
      <c r="F401">
        <f t="shared" ca="1" si="95"/>
        <v>59.702681772976703</v>
      </c>
      <c r="G401">
        <f t="shared" ca="1" si="96"/>
        <v>66.214621646444115</v>
      </c>
      <c r="H401">
        <f t="shared" ca="1" si="97"/>
        <v>55.140951427404609</v>
      </c>
      <c r="I401">
        <f t="shared" ca="1" si="98"/>
        <v>36.552742343688507</v>
      </c>
      <c r="J401">
        <f t="shared" ca="1" si="99"/>
        <v>38.95902604848974</v>
      </c>
      <c r="K401">
        <f t="shared" ca="1" si="100"/>
        <v>20.349947093084015</v>
      </c>
      <c r="L401">
        <f t="shared" ca="1" si="101"/>
        <v>14.230328608509677</v>
      </c>
      <c r="M401">
        <f t="shared" ca="1" si="102"/>
        <v>16.557637366171448</v>
      </c>
      <c r="N401">
        <f t="shared" ca="1" si="103"/>
        <v>609.81647605835803</v>
      </c>
      <c r="O401">
        <f t="shared" ca="1" si="104"/>
        <v>834.45629000769213</v>
      </c>
      <c r="P401">
        <f t="shared" ca="1" si="105"/>
        <v>20.650062836459362</v>
      </c>
      <c r="S401">
        <v>400</v>
      </c>
      <c r="T401">
        <v>13.869012219925921</v>
      </c>
      <c r="U401">
        <v>7.0335464236544976</v>
      </c>
      <c r="V401">
        <v>7.3858704870328724</v>
      </c>
      <c r="W401">
        <v>97.79857384214084</v>
      </c>
      <c r="X401">
        <v>102.46595984974515</v>
      </c>
      <c r="Y401">
        <v>52.765945872296008</v>
      </c>
      <c r="Z401">
        <v>43.61129169975144</v>
      </c>
      <c r="AA401">
        <v>43.756366128665348</v>
      </c>
      <c r="AB401">
        <v>30.766866937580058</v>
      </c>
      <c r="AC401">
        <v>16.902433097768544</v>
      </c>
      <c r="AD401">
        <v>17.548517073112684</v>
      </c>
      <c r="AE401">
        <v>10.757646536751938</v>
      </c>
      <c r="AF401">
        <v>504.84640108947451</v>
      </c>
      <c r="AG401">
        <v>722.19297557748405</v>
      </c>
      <c r="AH401">
        <v>17.509908457066025</v>
      </c>
    </row>
  </sheetData>
  <conditionalFormatting sqref="AK2:AY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37:BD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B1A5-F224-4959-B2EF-224BBED10AA0}">
  <dimension ref="A1:BQ401"/>
  <sheetViews>
    <sheetView tabSelected="1" topLeftCell="AK25" zoomScale="130" zoomScaleNormal="130" workbookViewId="0">
      <selection activeCell="BD44" sqref="BD44"/>
    </sheetView>
  </sheetViews>
  <sheetFormatPr defaultRowHeight="15" x14ac:dyDescent="0.25"/>
  <cols>
    <col min="1" max="1" width="4" bestFit="1" customWidth="1"/>
    <col min="2" max="16" width="7.140625" customWidth="1"/>
    <col min="36" max="51" width="7.42578125" customWidth="1"/>
  </cols>
  <sheetData>
    <row r="1" spans="1:53" x14ac:dyDescent="0.25">
      <c r="A1" t="s">
        <v>0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149</v>
      </c>
      <c r="H1" t="s">
        <v>150</v>
      </c>
      <c r="I1" t="s">
        <v>151</v>
      </c>
      <c r="J1" t="s">
        <v>152</v>
      </c>
      <c r="K1" t="s">
        <v>153</v>
      </c>
      <c r="L1" t="s">
        <v>154</v>
      </c>
      <c r="M1" t="s">
        <v>155</v>
      </c>
      <c r="N1" t="s">
        <v>156</v>
      </c>
      <c r="O1" t="s">
        <v>157</v>
      </c>
      <c r="P1" t="s">
        <v>158</v>
      </c>
      <c r="R1" t="s">
        <v>159</v>
      </c>
      <c r="S1" t="s">
        <v>0</v>
      </c>
      <c r="T1" t="s">
        <v>144</v>
      </c>
      <c r="U1" t="s">
        <v>145</v>
      </c>
      <c r="V1" t="s">
        <v>146</v>
      </c>
      <c r="W1" t="s">
        <v>147</v>
      </c>
      <c r="X1" t="s">
        <v>148</v>
      </c>
      <c r="Y1" t="s">
        <v>149</v>
      </c>
      <c r="Z1" t="s">
        <v>150</v>
      </c>
      <c r="AA1" t="s">
        <v>151</v>
      </c>
      <c r="AB1" t="s">
        <v>152</v>
      </c>
      <c r="AC1" t="s">
        <v>153</v>
      </c>
      <c r="AD1" t="s">
        <v>154</v>
      </c>
      <c r="AE1" t="s">
        <v>155</v>
      </c>
      <c r="AF1" t="s">
        <v>156</v>
      </c>
      <c r="AG1" t="s">
        <v>157</v>
      </c>
      <c r="AH1" t="s">
        <v>158</v>
      </c>
      <c r="AJ1" s="9" t="s">
        <v>48</v>
      </c>
      <c r="AK1" t="s">
        <v>144</v>
      </c>
      <c r="AL1" t="s">
        <v>145</v>
      </c>
      <c r="AM1" t="s">
        <v>146</v>
      </c>
      <c r="AN1" t="s">
        <v>147</v>
      </c>
      <c r="AO1" t="s">
        <v>148</v>
      </c>
      <c r="AP1" t="s">
        <v>149</v>
      </c>
      <c r="AQ1" t="s">
        <v>150</v>
      </c>
      <c r="AR1" t="s">
        <v>151</v>
      </c>
      <c r="AS1" t="s">
        <v>152</v>
      </c>
      <c r="AT1" t="s">
        <v>153</v>
      </c>
      <c r="AU1" t="s">
        <v>154</v>
      </c>
      <c r="AV1" t="s">
        <v>155</v>
      </c>
      <c r="AW1" t="s">
        <v>156</v>
      </c>
      <c r="AX1" t="s">
        <v>157</v>
      </c>
      <c r="AY1" t="s">
        <v>158</v>
      </c>
    </row>
    <row r="2" spans="1:53" x14ac:dyDescent="0.25">
      <c r="A2">
        <v>1</v>
      </c>
      <c r="B2">
        <f ca="1">10*RAND()+10</f>
        <v>15.030626421193521</v>
      </c>
      <c r="C2">
        <f ca="1">12*RAND()+5</f>
        <v>6.3866057634639031</v>
      </c>
      <c r="D2">
        <f ca="1">8*RAND()+2</f>
        <v>7.5037351058660526</v>
      </c>
      <c r="E2">
        <f ca="1">B2*C2+2*RAND()</f>
        <v>96.644424008131082</v>
      </c>
      <c r="F2">
        <f ca="1">B2*D2+2*RAND()</f>
        <v>113.68123512823693</v>
      </c>
      <c r="G2">
        <f ca="1">C2*D2+2*RAND()</f>
        <v>49.239304073683932</v>
      </c>
      <c r="H2">
        <f ca="1">2*B2+2*C2+2*RAND()</f>
        <v>43.787536289766706</v>
      </c>
      <c r="I2">
        <f ca="1">2*B2+2*D2+2*RAND()</f>
        <v>46.710840048323639</v>
      </c>
      <c r="J2">
        <f ca="1">2*C2+2*D2+2*RAND()</f>
        <v>29.286793944565478</v>
      </c>
      <c r="K2">
        <f ca="1">SQRT(B2^2+C2^2)+2*RAND()</f>
        <v>17.353791680931312</v>
      </c>
      <c r="L2">
        <f ca="1">SQRT(B2^2+D2^2)+2*RAND()</f>
        <v>17.369640768382048</v>
      </c>
      <c r="M2">
        <f ca="1">SQRT(C2^2+D2^2)+2*RAND()</f>
        <v>9.897574243749526</v>
      </c>
      <c r="N2">
        <f ca="1">2*(B2*C2+B2*D2+C2*D2)+2*RAND()</f>
        <v>513.41476495270842</v>
      </c>
      <c r="O2">
        <f ca="1">B2*C2*D2+2*RAND()</f>
        <v>721.66846142590373</v>
      </c>
      <c r="P2">
        <f ca="1">SQRT(B2^2+C2^2+D2^2)+2*RAND()</f>
        <v>18.678958295367224</v>
      </c>
      <c r="R2" t="s">
        <v>160</v>
      </c>
      <c r="S2">
        <v>1</v>
      </c>
      <c r="T2">
        <v>14.689540009339691</v>
      </c>
      <c r="U2">
        <v>5.1695022609342942</v>
      </c>
      <c r="V2">
        <v>9.7764253777137302</v>
      </c>
      <c r="W2">
        <v>77.167339581767237</v>
      </c>
      <c r="X2">
        <v>144.08762613144734</v>
      </c>
      <c r="Y2">
        <v>51.45157060221819</v>
      </c>
      <c r="Z2">
        <v>39.77912204492155</v>
      </c>
      <c r="AA2">
        <v>49.683453100573374</v>
      </c>
      <c r="AB2">
        <v>31.193769482039897</v>
      </c>
      <c r="AC2">
        <v>17.271249179337179</v>
      </c>
      <c r="AD2">
        <v>18.472015055201663</v>
      </c>
      <c r="AE2">
        <v>11.699791495932789</v>
      </c>
      <c r="AF2">
        <v>540.44291672962788</v>
      </c>
      <c r="AG2">
        <v>742.61899455642754</v>
      </c>
      <c r="AH2">
        <v>18.532491202387693</v>
      </c>
      <c r="AJ2" t="s">
        <v>144</v>
      </c>
      <c r="AK2" s="26">
        <f>PEARSON(T2:T401,T2:T401)</f>
        <v>1</v>
      </c>
      <c r="AL2" s="26">
        <f>PEARSON(T2:T401,U2:U401)</f>
        <v>2.8165693862658915E-2</v>
      </c>
      <c r="AM2" s="26">
        <f>PEARSON($T$2:$T$401,V2:V401)</f>
        <v>-2.9481883054674045E-4</v>
      </c>
      <c r="AN2" s="26">
        <f>PEARSON($T$2:$T$401,W2:W401)</f>
        <v>0.51044249697748112</v>
      </c>
      <c r="AO2" s="26">
        <f>PEARSON($T$2:$T$401,X2:X401)</f>
        <v>0.42507990727697775</v>
      </c>
      <c r="AP2" s="26">
        <f>PEARSON($T$2:$T$401,Y2:Y401)</f>
        <v>1.2761873427364911E-2</v>
      </c>
      <c r="AQ2" s="26">
        <f>PEARSON($T$2:$T$401,Z2:Z401)</f>
        <v>0.62332067847747319</v>
      </c>
      <c r="AR2" s="26">
        <f>PEARSON($T$2:$T$401,AA2:AA401)</f>
        <v>0.76520957313102378</v>
      </c>
      <c r="AS2" s="26">
        <f>PEARSON($T$2:$T$401,AB2:AB401)</f>
        <v>2.2318731085229322E-2</v>
      </c>
      <c r="AT2" s="26">
        <f>PEARSON($T$2:$T$401,AC2:AC401)</f>
        <v>0.72003049932718155</v>
      </c>
      <c r="AU2" s="26">
        <f>PEARSON($T$2:$T$401,AD2:AD401)</f>
        <v>0.92989399737128042</v>
      </c>
      <c r="AV2" s="26">
        <f>PEARSON($T$2:$T$401,AE2:AE401)</f>
        <v>6.0043728629147379E-3</v>
      </c>
      <c r="AW2" s="26">
        <f>PEARSON($T$2:$T$401,AF2:AF401)</f>
        <v>0.43582176526207661</v>
      </c>
      <c r="AX2" s="26">
        <f>PEARSON($T$2:$T$401,AG2:AG401)</f>
        <v>0.32654154091973714</v>
      </c>
      <c r="AY2" s="26">
        <f>PEARSON($T$2:$T$401,AH2:AH401)</f>
        <v>0.69651362898862568</v>
      </c>
    </row>
    <row r="3" spans="1:53" x14ac:dyDescent="0.25">
      <c r="A3">
        <v>2</v>
      </c>
      <c r="B3">
        <f t="shared" ref="B3:B66" ca="1" si="0">10*RAND()+10</f>
        <v>10.141050576023861</v>
      </c>
      <c r="C3">
        <f t="shared" ref="C3:C66" ca="1" si="1">12*RAND()+5</f>
        <v>16.296059314114441</v>
      </c>
      <c r="D3">
        <f t="shared" ref="D3:D66" ca="1" si="2">8*RAND()+2</f>
        <v>4.4978986579107865</v>
      </c>
      <c r="E3">
        <f t="shared" ref="E3:E66" ca="1" si="3">B3*C3+2*RAND()</f>
        <v>167.15678156681068</v>
      </c>
      <c r="F3">
        <f t="shared" ref="F3:F66" ca="1" si="4">B3*D3+2*RAND()</f>
        <v>46.042625708902548</v>
      </c>
      <c r="G3">
        <f t="shared" ref="G3:G66" ca="1" si="5">C3*D3+2*RAND()</f>
        <v>74.637425064631842</v>
      </c>
      <c r="H3">
        <f t="shared" ref="H3:H66" ca="1" si="6">2*B3+2*C3+2*RAND()</f>
        <v>53.384335785640403</v>
      </c>
      <c r="I3">
        <f t="shared" ref="I3:I66" ca="1" si="7">2*B3+2*D3+2*RAND()</f>
        <v>30.693492370321497</v>
      </c>
      <c r="J3">
        <f t="shared" ref="J3:J66" ca="1" si="8">2*C3+2*D3+2*RAND()</f>
        <v>42.718422309427439</v>
      </c>
      <c r="K3">
        <f t="shared" ref="K3:K66" ca="1" si="9">SQRT(B3^2+C3^2)+2*RAND()</f>
        <v>19.510236415339186</v>
      </c>
      <c r="L3">
        <f t="shared" ref="L3:L66" ca="1" si="10">SQRT(B3^2+D3^2)+2*RAND()</f>
        <v>11.925671117337993</v>
      </c>
      <c r="M3">
        <f t="shared" ref="M3:M66" ca="1" si="11">SQRT(C3^2+D3^2)+2*RAND()</f>
        <v>17.007364855681452</v>
      </c>
      <c r="N3">
        <f t="shared" ref="N3:N66" ca="1" si="12">2*(B3*C3+B3*D3+C3*D3)+2*RAND()</f>
        <v>570.20338350650184</v>
      </c>
      <c r="O3">
        <f t="shared" ref="O3:O66" ca="1" si="13">B3*C3*D3+2*RAND()</f>
        <v>744.80874921137718</v>
      </c>
      <c r="P3">
        <f t="shared" ref="P3:P66" ca="1" si="14">SQRT(B3^2+C3^2+D3^2)+2*RAND()</f>
        <v>19.959208421656342</v>
      </c>
      <c r="S3">
        <v>2</v>
      </c>
      <c r="T3">
        <v>14.820262555331635</v>
      </c>
      <c r="U3">
        <v>12.79146956787832</v>
      </c>
      <c r="V3">
        <v>9.52217309129394</v>
      </c>
      <c r="W3">
        <v>190.15765946779254</v>
      </c>
      <c r="X3">
        <v>142.91096495672551</v>
      </c>
      <c r="Y3">
        <v>122.49422754453778</v>
      </c>
      <c r="Z3">
        <v>55.968201475048211</v>
      </c>
      <c r="AA3">
        <v>48.905459217612403</v>
      </c>
      <c r="AB3">
        <v>44.69630339853218</v>
      </c>
      <c r="AC3">
        <v>19.982122793385461</v>
      </c>
      <c r="AD3">
        <v>17.800020364946082</v>
      </c>
      <c r="AE3">
        <v>16.872532871616592</v>
      </c>
      <c r="AF3">
        <v>905.36722830290796</v>
      </c>
      <c r="AG3">
        <v>1806.539808302512</v>
      </c>
      <c r="AH3">
        <v>21.887575711081336</v>
      </c>
      <c r="AJ3" t="s">
        <v>145</v>
      </c>
      <c r="AK3" s="26">
        <f>PEARSON($U$2:$U$401,T2:T401)</f>
        <v>2.8165693862658915E-2</v>
      </c>
      <c r="AL3" s="26">
        <f t="shared" ref="AL3:AX3" si="15">PEARSON($U$2:$U$401,U2:U401)</f>
        <v>1.0000000000000002</v>
      </c>
      <c r="AM3" s="26">
        <f t="shared" si="15"/>
        <v>9.6127760564678116E-2</v>
      </c>
      <c r="AN3" s="26">
        <f t="shared" si="15"/>
        <v>0.85863912840478362</v>
      </c>
      <c r="AO3" s="26">
        <f t="shared" si="15"/>
        <v>9.6424685759140594E-2</v>
      </c>
      <c r="AP3" s="26">
        <f t="shared" si="15"/>
        <v>0.67236892638109491</v>
      </c>
      <c r="AQ3" s="26">
        <f t="shared" si="15"/>
        <v>0.7968285233816379</v>
      </c>
      <c r="AR3" s="26">
        <f t="shared" si="15"/>
        <v>8.1040664281901265E-2</v>
      </c>
      <c r="AS3" s="26">
        <f t="shared" si="15"/>
        <v>0.8533545049772292</v>
      </c>
      <c r="AT3" s="26">
        <f t="shared" si="15"/>
        <v>0.68156719535695276</v>
      </c>
      <c r="AU3" s="26">
        <f t="shared" si="15"/>
        <v>5.67969215534221E-2</v>
      </c>
      <c r="AV3" s="26">
        <f t="shared" si="15"/>
        <v>0.93130492027953715</v>
      </c>
      <c r="AW3" s="26">
        <f t="shared" si="15"/>
        <v>0.73135700395443215</v>
      </c>
      <c r="AX3" s="26">
        <f t="shared" si="15"/>
        <v>0.63369645171126154</v>
      </c>
      <c r="AY3" s="26">
        <f>PEARSON($U$2:$U$401,AH2:AH401)</f>
        <v>0.67236700660682835</v>
      </c>
    </row>
    <row r="4" spans="1:53" x14ac:dyDescent="0.25">
      <c r="A4">
        <v>3</v>
      </c>
      <c r="B4">
        <f t="shared" ca="1" si="0"/>
        <v>15.858688202130988</v>
      </c>
      <c r="C4">
        <f t="shared" ca="1" si="1"/>
        <v>8.6586480924722018</v>
      </c>
      <c r="D4">
        <f t="shared" ca="1" si="2"/>
        <v>8.6272952376832706</v>
      </c>
      <c r="E4">
        <f t="shared" ca="1" si="3"/>
        <v>137.43134186965963</v>
      </c>
      <c r="F4">
        <f t="shared" ca="1" si="4"/>
        <v>137.804053026004</v>
      </c>
      <c r="G4">
        <f t="shared" ca="1" si="5"/>
        <v>75.475438335513644</v>
      </c>
      <c r="H4">
        <f t="shared" ca="1" si="6"/>
        <v>49.514111418594069</v>
      </c>
      <c r="I4">
        <f t="shared" ca="1" si="7"/>
        <v>50.020921541176662</v>
      </c>
      <c r="J4">
        <f t="shared" ca="1" si="8"/>
        <v>35.536159072187573</v>
      </c>
      <c r="K4">
        <f t="shared" ca="1" si="9"/>
        <v>18.492161726239466</v>
      </c>
      <c r="L4">
        <f t="shared" ca="1" si="10"/>
        <v>19.615498613439485</v>
      </c>
      <c r="M4">
        <f t="shared" ca="1" si="11"/>
        <v>12.925611465071846</v>
      </c>
      <c r="N4">
        <f t="shared" ca="1" si="12"/>
        <v>698.28948961790809</v>
      </c>
      <c r="O4">
        <f t="shared" ca="1" si="13"/>
        <v>1185.1244900597471</v>
      </c>
      <c r="P4">
        <f t="shared" ca="1" si="14"/>
        <v>20.073432352046389</v>
      </c>
      <c r="S4">
        <v>3</v>
      </c>
      <c r="T4">
        <v>18.825076608121982</v>
      </c>
      <c r="U4">
        <v>15.518320572755135</v>
      </c>
      <c r="V4">
        <v>8.5849402206587087</v>
      </c>
      <c r="W4">
        <v>293.95587038937532</v>
      </c>
      <c r="X4">
        <v>162.53908809647993</v>
      </c>
      <c r="Y4">
        <v>134.84193813868387</v>
      </c>
      <c r="Z4">
        <v>69.047737414446573</v>
      </c>
      <c r="AA4">
        <v>56.050928530960107</v>
      </c>
      <c r="AB4">
        <v>48.638311010395171</v>
      </c>
      <c r="AC4">
        <v>26.075852375299046</v>
      </c>
      <c r="AD4">
        <v>22.281703907393744</v>
      </c>
      <c r="AE4">
        <v>18.960878593458439</v>
      </c>
      <c r="AF4">
        <v>1175.3547152949679</v>
      </c>
      <c r="AG4">
        <v>2508.7942372196594</v>
      </c>
      <c r="AH4">
        <v>27.031126984992149</v>
      </c>
      <c r="AJ4" t="s">
        <v>146</v>
      </c>
      <c r="AK4" s="26">
        <f>PEARSON($V$2:$V$401,T2:T401)</f>
        <v>-2.9481883054674045E-4</v>
      </c>
      <c r="AL4" s="26">
        <f>PEARSON($V$2:$V$401,U2:U401)</f>
        <v>9.6127760564678116E-2</v>
      </c>
      <c r="AM4" s="26">
        <f>PEARSON($V$2:$V$401,V2:V401)</f>
        <v>1.0000000000000002</v>
      </c>
      <c r="AN4" s="26">
        <f>PEARSON($V$2:$V$401,W2:W401)</f>
        <v>7.9006091227848865E-2</v>
      </c>
      <c r="AO4" s="26">
        <f>PEARSON($V$2:$V$401,X2:X401)</f>
        <v>0.88929981831888438</v>
      </c>
      <c r="AP4" s="26">
        <f>PEARSON($V$2:$V$401,Y2:Y401)</f>
        <v>0.76517147859687895</v>
      </c>
      <c r="AQ4" s="26">
        <f>PEARSON($V$2:$V$401,Z2:Z401)</f>
        <v>7.265619402696942E-2</v>
      </c>
      <c r="AR4" s="26">
        <f>PEARSON($V$2:$V$401,AA2:AA401)</f>
        <v>0.63896003222078523</v>
      </c>
      <c r="AS4" s="26">
        <f>PEARSON($V$2:$V$401,AB2:AB401)</f>
        <v>0.59674944736577573</v>
      </c>
      <c r="AT4" s="26">
        <f>PEARSON($V$2:$V$401,AC2:AC401)</f>
        <v>6.5418947353930015E-2</v>
      </c>
      <c r="AU4" s="26">
        <f>PEARSON($V$2:$V$401,AD2:AD401)</f>
        <v>0.29868787977318645</v>
      </c>
      <c r="AV4" s="26">
        <f>PEARSON($V$2:$V$401,AE2:AE401)</f>
        <v>0.39892882105116823</v>
      </c>
      <c r="AW4" s="26">
        <f>PEARSON($V$2:$V$401,AF2:AF401)</f>
        <v>0.59149080396105258</v>
      </c>
      <c r="AX4" s="26">
        <f>PEARSON($V$2:$V$401,AG2:AG401)</f>
        <v>0.71148921128970921</v>
      </c>
      <c r="AY4" s="26">
        <f>PEARSON($V$2:$V$401,AH2:AH401)</f>
        <v>0.2751720285215401</v>
      </c>
    </row>
    <row r="5" spans="1:53" x14ac:dyDescent="0.25">
      <c r="A5">
        <v>4</v>
      </c>
      <c r="B5">
        <f t="shared" ca="1" si="0"/>
        <v>18.835240295210554</v>
      </c>
      <c r="C5">
        <f t="shared" ca="1" si="1"/>
        <v>9.4473891186574548</v>
      </c>
      <c r="D5">
        <f t="shared" ca="1" si="2"/>
        <v>2.1417571675564959</v>
      </c>
      <c r="E5">
        <f t="shared" ca="1" si="3"/>
        <v>178.20220316318029</v>
      </c>
      <c r="F5">
        <f t="shared" ca="1" si="4"/>
        <v>41.492523230306134</v>
      </c>
      <c r="G5">
        <f t="shared" ca="1" si="5"/>
        <v>21.95868484641316</v>
      </c>
      <c r="H5">
        <f t="shared" ca="1" si="6"/>
        <v>57.145269162793085</v>
      </c>
      <c r="I5">
        <f t="shared" ca="1" si="7"/>
        <v>42.986650635184745</v>
      </c>
      <c r="J5">
        <f t="shared" ca="1" si="8"/>
        <v>23.966678764710693</v>
      </c>
      <c r="K5">
        <f t="shared" ca="1" si="9"/>
        <v>22.98039263486184</v>
      </c>
      <c r="L5">
        <f t="shared" ca="1" si="10"/>
        <v>20.610041505260885</v>
      </c>
      <c r="M5">
        <f t="shared" ca="1" si="11"/>
        <v>10.758818408683478</v>
      </c>
      <c r="N5">
        <f t="shared" ca="1" si="12"/>
        <v>478.80131373701829</v>
      </c>
      <c r="O5">
        <f t="shared" ca="1" si="13"/>
        <v>382.71847121699273</v>
      </c>
      <c r="P5">
        <f t="shared" ca="1" si="14"/>
        <v>22.585413943690781</v>
      </c>
      <c r="S5">
        <v>4</v>
      </c>
      <c r="T5">
        <v>18.312214200075648</v>
      </c>
      <c r="U5">
        <v>15.197895110029304</v>
      </c>
      <c r="V5">
        <v>9.4189754943851796</v>
      </c>
      <c r="W5">
        <v>279.9660292191374</v>
      </c>
      <c r="X5">
        <v>174.33837590411136</v>
      </c>
      <c r="Y5">
        <v>144.56083457988422</v>
      </c>
      <c r="Z5">
        <v>68.04953935262678</v>
      </c>
      <c r="AA5">
        <v>55.603341072742445</v>
      </c>
      <c r="AB5">
        <v>50.781244936974218</v>
      </c>
      <c r="AC5">
        <v>24.138400802895912</v>
      </c>
      <c r="AD5">
        <v>21.972153125430435</v>
      </c>
      <c r="AE5">
        <v>18.700646341763594</v>
      </c>
      <c r="AF5">
        <v>1189.7805167952388</v>
      </c>
      <c r="AG5">
        <v>2622.5743850012868</v>
      </c>
      <c r="AH5">
        <v>26.139909854463696</v>
      </c>
      <c r="AJ5" t="s">
        <v>147</v>
      </c>
      <c r="AK5" s="26">
        <f>PEARSON($W$2:$W$401,T2:T401)</f>
        <v>0.51044249697748112</v>
      </c>
      <c r="AL5" s="26">
        <f>PEARSON($W$2:$W$401,U2:U401)</f>
        <v>0.85863912840478362</v>
      </c>
      <c r="AM5" s="26">
        <f>PEARSON($W$2:$W$401,V2:V401)</f>
        <v>7.9006091227848865E-2</v>
      </c>
      <c r="AN5" s="26">
        <f>PEARSON($W$2:$W$401,W2:W401)</f>
        <v>1</v>
      </c>
      <c r="AO5" s="26">
        <f>PEARSON($W$2:$W$401,X2:X401)</f>
        <v>0.28772189401514586</v>
      </c>
      <c r="AP5" s="26">
        <f>PEARSON($W$2:$W$401,Y2:Y401)</f>
        <v>0.57052966166224828</v>
      </c>
      <c r="AQ5" s="26">
        <f>PEARSON($W$2:$W$401,Z2:Z401)</f>
        <v>0.97678939174747192</v>
      </c>
      <c r="AR5" s="26">
        <f>PEARSON($W$2:$W$401,AA2:AA401)</f>
        <v>0.43939913810064418</v>
      </c>
      <c r="AS5" s="26">
        <f>PEARSON($W$2:$W$401,AB2:AB401)</f>
        <v>0.73100820327173732</v>
      </c>
      <c r="AT5" s="26">
        <f>PEARSON($W$2:$W$401,AC2:AC401)</f>
        <v>0.91283680766398101</v>
      </c>
      <c r="AU5" s="26">
        <f>PEARSON($W$2:$W$401,AD2:AD401)</f>
        <v>0.50260483688039703</v>
      </c>
      <c r="AV5" s="26">
        <f>PEARSON($W$2:$W$401,AE2:AE401)</f>
        <v>0.79141352753523575</v>
      </c>
      <c r="AW5" s="26">
        <f>PEARSON($W$2:$W$401,AF2:AF401)</f>
        <v>0.84327241454344781</v>
      </c>
      <c r="AX5" s="26">
        <f>PEARSON($W$2:$W$401,AG2:AG401)</f>
        <v>0.70896259921259641</v>
      </c>
      <c r="AY5" s="26">
        <f>PEARSON($W$2:$W$401,AH2:AH401)</f>
        <v>0.89669254008422306</v>
      </c>
    </row>
    <row r="6" spans="1:53" x14ac:dyDescent="0.25">
      <c r="A6">
        <v>5</v>
      </c>
      <c r="B6">
        <f t="shared" ca="1" si="0"/>
        <v>14.108173334321773</v>
      </c>
      <c r="C6">
        <f t="shared" ca="1" si="1"/>
        <v>15.591754912222575</v>
      </c>
      <c r="D6">
        <f t="shared" ca="1" si="2"/>
        <v>4.3725234276089378</v>
      </c>
      <c r="E6">
        <f t="shared" ca="1" si="3"/>
        <v>221.6674762266058</v>
      </c>
      <c r="F6">
        <f t="shared" ca="1" si="4"/>
        <v>63.310392249015116</v>
      </c>
      <c r="G6">
        <f t="shared" ca="1" si="5"/>
        <v>68.182398325654759</v>
      </c>
      <c r="H6">
        <f t="shared" ca="1" si="6"/>
        <v>59.76094535352501</v>
      </c>
      <c r="I6">
        <f t="shared" ca="1" si="7"/>
        <v>37.04007815858553</v>
      </c>
      <c r="J6">
        <f t="shared" ca="1" si="8"/>
        <v>41.377741290329276</v>
      </c>
      <c r="K6">
        <f t="shared" ca="1" si="9"/>
        <v>21.63762176906269</v>
      </c>
      <c r="L6">
        <f t="shared" ca="1" si="10"/>
        <v>14.927373809063017</v>
      </c>
      <c r="M6">
        <f t="shared" ca="1" si="11"/>
        <v>17.81309180200563</v>
      </c>
      <c r="N6">
        <f t="shared" ca="1" si="12"/>
        <v>699.77732597726128</v>
      </c>
      <c r="O6">
        <f t="shared" ca="1" si="13"/>
        <v>961.83473894731469</v>
      </c>
      <c r="P6">
        <f t="shared" ca="1" si="14"/>
        <v>21.986350557964464</v>
      </c>
      <c r="S6">
        <v>5</v>
      </c>
      <c r="T6">
        <v>19.621904789934703</v>
      </c>
      <c r="U6">
        <v>16.247298197638319</v>
      </c>
      <c r="V6">
        <v>6.9774200627540877</v>
      </c>
      <c r="W6">
        <v>319.97221916248174</v>
      </c>
      <c r="X6">
        <v>138.19066059187139</v>
      </c>
      <c r="Y6">
        <v>115.25130037988065</v>
      </c>
      <c r="Z6">
        <v>71.768391460467285</v>
      </c>
      <c r="AA6">
        <v>53.993534747314783</v>
      </c>
      <c r="AB6">
        <v>48.332824294153575</v>
      </c>
      <c r="AC6">
        <v>27.163560987420869</v>
      </c>
      <c r="AD6">
        <v>22.589994203992681</v>
      </c>
      <c r="AE6">
        <v>17.851088769173181</v>
      </c>
      <c r="AF6">
        <v>1138.8884730141847</v>
      </c>
      <c r="AG6">
        <v>2225.0759152493429</v>
      </c>
      <c r="AH6">
        <v>27.430105088566442</v>
      </c>
      <c r="AJ6" t="s">
        <v>148</v>
      </c>
      <c r="AK6" s="26">
        <f>PEARSON($X$2:$X$401,T2:T401)</f>
        <v>0.42507990727697775</v>
      </c>
      <c r="AL6" s="26">
        <f>PEARSON($X$2:$X$401,U2:U401)</f>
        <v>9.6424685759140594E-2</v>
      </c>
      <c r="AM6" s="26">
        <f>PEARSON($X$2:$X$401,V2:V401)</f>
        <v>0.88929981831888438</v>
      </c>
      <c r="AN6" s="26">
        <f>PEARSON($X$2:$X$401,W2:W401)</f>
        <v>0.28772189401514586</v>
      </c>
      <c r="AO6" s="26">
        <f>PEARSON($X$2:$X$401,X2:X401)</f>
        <v>0.99999999999999989</v>
      </c>
      <c r="AP6" s="26">
        <f>PEARSON($X$2:$X$401,Y2:Y401)</f>
        <v>0.68746849230541329</v>
      </c>
      <c r="AQ6" s="26">
        <f>PEARSON($X$2:$X$401,Z2:Z401)</f>
        <v>0.32867552197314931</v>
      </c>
      <c r="AR6" s="26">
        <f>PEARSON($X$2:$X$401,AA2:AA401)</f>
        <v>0.89245511095568286</v>
      </c>
      <c r="AS6" s="26">
        <f>PEARSON($X$2:$X$401,AB2:AB401)</f>
        <v>0.53940402738484261</v>
      </c>
      <c r="AT6" s="26">
        <f>PEARSON($X$2:$X$401,AC2:AC401)</f>
        <v>0.36338324011313461</v>
      </c>
      <c r="AU6" s="26">
        <f>PEARSON($X$2:$X$401,AD2:AD401)</f>
        <v>0.65310655736475864</v>
      </c>
      <c r="AV6" s="26">
        <f>PEARSON($X$2:$X$401,AE2:AE401)</f>
        <v>0.35523630512525883</v>
      </c>
      <c r="AW6" s="26">
        <f>PEARSON($X$2:$X$401,AF2:AF401)</f>
        <v>0.72171767100912398</v>
      </c>
      <c r="AX6" s="26">
        <f>PEARSON($X$2:$X$401,AG2:AG401)</f>
        <v>0.79474221325370353</v>
      </c>
      <c r="AY6" s="26">
        <f>PEARSON($X$2:$X$401,AH2:AH401)</f>
        <v>0.53507010727903515</v>
      </c>
    </row>
    <row r="7" spans="1:53" x14ac:dyDescent="0.25">
      <c r="A7">
        <v>6</v>
      </c>
      <c r="B7">
        <f t="shared" ca="1" si="0"/>
        <v>13.124445524118943</v>
      </c>
      <c r="C7">
        <f t="shared" ca="1" si="1"/>
        <v>11.77171130353646</v>
      </c>
      <c r="D7">
        <f t="shared" ca="1" si="2"/>
        <v>9.6316277858685666</v>
      </c>
      <c r="E7">
        <f t="shared" ca="1" si="3"/>
        <v>154.58498507012618</v>
      </c>
      <c r="F7">
        <f t="shared" ca="1" si="4"/>
        <v>128.09444774858005</v>
      </c>
      <c r="G7">
        <f t="shared" ca="1" si="5"/>
        <v>114.3868556162366</v>
      </c>
      <c r="H7">
        <f t="shared" ca="1" si="6"/>
        <v>50.796622371289132</v>
      </c>
      <c r="I7">
        <f t="shared" ca="1" si="7"/>
        <v>46.127087375718929</v>
      </c>
      <c r="J7">
        <f t="shared" ca="1" si="8"/>
        <v>43.002001734050019</v>
      </c>
      <c r="K7">
        <f t="shared" ca="1" si="9"/>
        <v>18.363239861609216</v>
      </c>
      <c r="L7">
        <f t="shared" ca="1" si="10"/>
        <v>16.421102773237909</v>
      </c>
      <c r="M7">
        <f t="shared" ca="1" si="11"/>
        <v>15.381684049898602</v>
      </c>
      <c r="N7">
        <f t="shared" ca="1" si="12"/>
        <v>790.42075108458903</v>
      </c>
      <c r="O7">
        <f t="shared" ca="1" si="13"/>
        <v>1488.5928657399529</v>
      </c>
      <c r="P7">
        <f t="shared" ca="1" si="14"/>
        <v>20.798566548656353</v>
      </c>
      <c r="S7">
        <v>6</v>
      </c>
      <c r="T7">
        <v>16.774016204097684</v>
      </c>
      <c r="U7">
        <v>10.286731353383431</v>
      </c>
      <c r="V7">
        <v>2.4636156655121555</v>
      </c>
      <c r="W7">
        <v>173.80567002711228</v>
      </c>
      <c r="X7">
        <v>41.658525361315533</v>
      </c>
      <c r="Y7">
        <v>26.13189096592555</v>
      </c>
      <c r="Z7">
        <v>54.34190537663499</v>
      </c>
      <c r="AA7">
        <v>39.736088935035511</v>
      </c>
      <c r="AB7">
        <v>26.457384383213714</v>
      </c>
      <c r="AC7">
        <v>20.418992601591668</v>
      </c>
      <c r="AD7">
        <v>17.901972238245186</v>
      </c>
      <c r="AE7">
        <v>11.313393830814192</v>
      </c>
      <c r="AF7">
        <v>479.10849410841303</v>
      </c>
      <c r="AG7">
        <v>426.06628546385826</v>
      </c>
      <c r="AH7">
        <v>20.484490113846046</v>
      </c>
      <c r="AJ7" t="s">
        <v>149</v>
      </c>
      <c r="AK7" s="26">
        <f>PEARSON($Y$2:$Y$401,T2:T401)</f>
        <v>1.2761873427364911E-2</v>
      </c>
      <c r="AL7" s="26">
        <f>PEARSON($Y$2:$Y$401,U2:U401)</f>
        <v>0.67236892638109491</v>
      </c>
      <c r="AM7" s="26">
        <f>PEARSON($Y$2:$Y$401,V2:V401)</f>
        <v>0.76517147859687895</v>
      </c>
      <c r="AN7" s="26">
        <f>PEARSON($Y$2:$Y$401,W2:W401)</f>
        <v>0.57052966166224828</v>
      </c>
      <c r="AO7" s="26">
        <f>PEARSON($Y$2:$Y$401,X2:X401)</f>
        <v>0.68746849230541329</v>
      </c>
      <c r="AP7" s="26">
        <f>PEARSON($Y$2:$Y$401,Y2:Y401)</f>
        <v>0.99999999999999978</v>
      </c>
      <c r="AQ7" s="26">
        <f>PEARSON($Y$2:$Y$401,Z2:Z401)</f>
        <v>0.53021538942833402</v>
      </c>
      <c r="AR7" s="26">
        <f>PEARSON($Y$2:$Y$401,AA2:AA401)</f>
        <v>0.49651569266720474</v>
      </c>
      <c r="AS7" s="26">
        <f>PEARSON($Y$2:$Y$401,AB2:AB401)</f>
        <v>0.9382288414814498</v>
      </c>
      <c r="AT7" s="26">
        <f>PEARSON($Y$2:$Y$401,AC2:AC401)</f>
        <v>0.45648944351282938</v>
      </c>
      <c r="AU7" s="26">
        <f>PEARSON($Y$2:$Y$401,AD2:AD401)</f>
        <v>0.23465792456999451</v>
      </c>
      <c r="AV7" s="26">
        <f>PEARSON($Y$2:$Y$401,AE2:AE401)</f>
        <v>0.82762208577999907</v>
      </c>
      <c r="AW7" s="26">
        <f>PEARSON($Y$2:$Y$401,AF2:AF401)</f>
        <v>0.87484804657574611</v>
      </c>
      <c r="AX7" s="26">
        <f>PEARSON($Y$2:$Y$401,AG2:AG401)</f>
        <v>0.93331142564122638</v>
      </c>
      <c r="AY7" s="26">
        <f>PEARSON($Y$2:$Y$401,AH2:AH401)</f>
        <v>0.59285719426994943</v>
      </c>
    </row>
    <row r="8" spans="1:53" x14ac:dyDescent="0.25">
      <c r="A8">
        <v>7</v>
      </c>
      <c r="B8">
        <f t="shared" ca="1" si="0"/>
        <v>18.388427211779153</v>
      </c>
      <c r="C8">
        <f t="shared" ca="1" si="1"/>
        <v>13.742564165435773</v>
      </c>
      <c r="D8">
        <f t="shared" ca="1" si="2"/>
        <v>4.1220901850687541</v>
      </c>
      <c r="E8">
        <f t="shared" ca="1" si="3"/>
        <v>253.10069485582977</v>
      </c>
      <c r="F8">
        <f t="shared" ca="1" si="4"/>
        <v>76.046571394535277</v>
      </c>
      <c r="G8">
        <f t="shared" ca="1" si="5"/>
        <v>58.338598256512149</v>
      </c>
      <c r="H8">
        <f t="shared" ca="1" si="6"/>
        <v>65.60107503623766</v>
      </c>
      <c r="I8">
        <f t="shared" ca="1" si="7"/>
        <v>45.549803517721706</v>
      </c>
      <c r="J8">
        <f t="shared" ca="1" si="8"/>
        <v>37.220654492005004</v>
      </c>
      <c r="K8">
        <f t="shared" ca="1" si="9"/>
        <v>24.292105326198634</v>
      </c>
      <c r="L8">
        <f t="shared" ca="1" si="10"/>
        <v>20.035570384555974</v>
      </c>
      <c r="M8">
        <f t="shared" ca="1" si="11"/>
        <v>16.132097583986585</v>
      </c>
      <c r="N8">
        <f t="shared" ca="1" si="12"/>
        <v>770.86632991896045</v>
      </c>
      <c r="O8">
        <f t="shared" ca="1" si="13"/>
        <v>1043.1564729867982</v>
      </c>
      <c r="P8">
        <f t="shared" ca="1" si="14"/>
        <v>25.099525406230153</v>
      </c>
      <c r="S8">
        <v>7</v>
      </c>
      <c r="T8">
        <v>18.061472210284904</v>
      </c>
      <c r="U8">
        <v>8.092868405474249</v>
      </c>
      <c r="V8">
        <v>7.937244704931647</v>
      </c>
      <c r="W8">
        <v>147.84316574962145</v>
      </c>
      <c r="X8">
        <v>145.25269194102236</v>
      </c>
      <c r="Y8">
        <v>65.781223983615419</v>
      </c>
      <c r="Z8">
        <v>52.411705890548916</v>
      </c>
      <c r="AA8">
        <v>53.672251442384621</v>
      </c>
      <c r="AB8">
        <v>33.852563325552801</v>
      </c>
      <c r="AC8">
        <v>21.288806920614213</v>
      </c>
      <c r="AD8">
        <v>21.104667449866746</v>
      </c>
      <c r="AE8">
        <v>12.550379079311771</v>
      </c>
      <c r="AF8">
        <v>708.0192130399721</v>
      </c>
      <c r="AG8">
        <v>1162.0665927877596</v>
      </c>
      <c r="AH8">
        <v>23.221280076644007</v>
      </c>
      <c r="AJ8" t="s">
        <v>150</v>
      </c>
      <c r="AK8" s="26">
        <f>PEARSON($Z$2:$Z$401,T2:T401)</f>
        <v>0.62332067847747319</v>
      </c>
      <c r="AL8" s="26">
        <f>PEARSON($Z$2:$Z$401,U2:U401)</f>
        <v>0.7968285233816379</v>
      </c>
      <c r="AM8" s="26">
        <f>PEARSON($Z$2:$Z$401,V2:V401)</f>
        <v>7.265619402696942E-2</v>
      </c>
      <c r="AN8" s="26">
        <f>PEARSON($Z$2:$Z$401,W2:W401)</f>
        <v>0.97678939174747192</v>
      </c>
      <c r="AO8" s="26">
        <f>PEARSON($Z$2:$Z$401,X2:X401)</f>
        <v>0.32867552197314931</v>
      </c>
      <c r="AP8" s="26">
        <f>PEARSON($Z$2:$Z$401,Y2:Y401)</f>
        <v>0.53021538942833402</v>
      </c>
      <c r="AQ8" s="26">
        <f>PEARSON($Z$2:$Z$401,Z2:Z401)</f>
        <v>1</v>
      </c>
      <c r="AR8" s="26">
        <f>PEARSON($Z$2:$Z$401,AA2:AA401)</f>
        <v>0.52206708928572632</v>
      </c>
      <c r="AS8" s="26">
        <f>PEARSON($Z$2:$Z$401,AB2:AB401)</f>
        <v>0.67781281258611359</v>
      </c>
      <c r="AT8" s="26">
        <f>PEARSON($Z$2:$Z$401,AC2:AC401)</f>
        <v>0.96436864059441485</v>
      </c>
      <c r="AU8" s="26">
        <f>PEARSON($Z$2:$Z$401,AD2:AD401)</f>
        <v>0.60200389309843017</v>
      </c>
      <c r="AV8" s="26">
        <f>PEARSON($Z$2:$Z$401,AE2:AE401)</f>
        <v>0.72908481892380628</v>
      </c>
      <c r="AW8" s="26">
        <f>PEARSON($Z$2:$Z$401,AF2:AF401)</f>
        <v>0.83124072025549167</v>
      </c>
      <c r="AX8" s="26">
        <f>PEARSON($Z$2:$Z$401,AG2:AG401)</f>
        <v>0.68897789518062702</v>
      </c>
      <c r="AY8" s="26">
        <f>PEARSON($Z$2:$Z$401,AH2:AH401)</f>
        <v>0.94283882434929367</v>
      </c>
    </row>
    <row r="9" spans="1:53" x14ac:dyDescent="0.25">
      <c r="A9">
        <v>8</v>
      </c>
      <c r="B9">
        <f t="shared" ca="1" si="0"/>
        <v>18.960670818381825</v>
      </c>
      <c r="C9">
        <f t="shared" ca="1" si="1"/>
        <v>16.433481954835983</v>
      </c>
      <c r="D9">
        <f t="shared" ca="1" si="2"/>
        <v>9.9699139773367094</v>
      </c>
      <c r="E9">
        <f t="shared" ca="1" si="3"/>
        <v>312.55418597018587</v>
      </c>
      <c r="F9">
        <f t="shared" ca="1" si="4"/>
        <v>190.01117062665733</v>
      </c>
      <c r="G9">
        <f t="shared" ca="1" si="5"/>
        <v>164.46667540212229</v>
      </c>
      <c r="H9">
        <f t="shared" ca="1" si="6"/>
        <v>70.877811844956</v>
      </c>
      <c r="I9">
        <f t="shared" ca="1" si="7"/>
        <v>59.611079853225242</v>
      </c>
      <c r="J9">
        <f t="shared" ca="1" si="8"/>
        <v>53.461778672987357</v>
      </c>
      <c r="K9">
        <f t="shared" ca="1" si="9"/>
        <v>25.275144031942553</v>
      </c>
      <c r="L9">
        <f t="shared" ca="1" si="10"/>
        <v>21.633711944056891</v>
      </c>
      <c r="M9">
        <f t="shared" ca="1" si="11"/>
        <v>20.513772748742639</v>
      </c>
      <c r="N9">
        <f t="shared" ca="1" si="12"/>
        <v>1329.8809280643441</v>
      </c>
      <c r="O9">
        <f t="shared" ca="1" si="13"/>
        <v>3107.1932314322412</v>
      </c>
      <c r="P9">
        <f t="shared" ca="1" si="14"/>
        <v>27.565915305753311</v>
      </c>
      <c r="S9">
        <v>8</v>
      </c>
      <c r="T9">
        <v>16.05570759457359</v>
      </c>
      <c r="U9">
        <v>10.559244284759</v>
      </c>
      <c r="V9">
        <v>5.4620165743315896</v>
      </c>
      <c r="W9">
        <v>170.80078029085567</v>
      </c>
      <c r="X9">
        <v>89.320667592419142</v>
      </c>
      <c r="Y9">
        <v>57.74176994112311</v>
      </c>
      <c r="Z9">
        <v>54.114306327525014</v>
      </c>
      <c r="AA9">
        <v>44.661813957045226</v>
      </c>
      <c r="AB9">
        <v>32.867056826983472</v>
      </c>
      <c r="AC9">
        <v>20.192492991004126</v>
      </c>
      <c r="AD9">
        <v>18.844289974426719</v>
      </c>
      <c r="AE9">
        <v>13.534010195103956</v>
      </c>
      <c r="AF9">
        <v>631.58936998815238</v>
      </c>
      <c r="AG9">
        <v>927.78767225368995</v>
      </c>
      <c r="AH9">
        <v>21.372747322980771</v>
      </c>
      <c r="AJ9" t="s">
        <v>151</v>
      </c>
      <c r="AK9" s="26">
        <f>PEARSON($AA$2:$AA$401,T2:T401)</f>
        <v>0.76520957313102378</v>
      </c>
      <c r="AL9" s="26">
        <f>PEARSON($AA$2:$AA$401,U2:U401)</f>
        <v>8.1040664281901265E-2</v>
      </c>
      <c r="AM9" s="26">
        <f>PEARSON($AA$2:$AA$401,V2:V401)</f>
        <v>0.63896003222078523</v>
      </c>
      <c r="AN9" s="26">
        <f>PEARSON($AA$2:$AA$401,W2:W401)</f>
        <v>0.43939913810064418</v>
      </c>
      <c r="AO9" s="26">
        <f>PEARSON($AA$2:$AA$401,X2:X401)</f>
        <v>0.89245511095568286</v>
      </c>
      <c r="AP9" s="26">
        <f>PEARSON($AA$2:$AA$401,Y2:Y401)</f>
        <v>0.49651569266720474</v>
      </c>
      <c r="AQ9" s="26">
        <f>PEARSON($AA$2:$AA$401,Z2:Z401)</f>
        <v>0.52206708928572632</v>
      </c>
      <c r="AR9" s="26">
        <f>PEARSON($AA$2:$AA$401,AA2:AA401)</f>
        <v>1</v>
      </c>
      <c r="AS9" s="26">
        <f>PEARSON($AA$2:$AA$401,AB2:AB401)</f>
        <v>0.39733458633277691</v>
      </c>
      <c r="AT9" s="26">
        <f>PEARSON($AA$2:$AA$401,AC2:AC401)</f>
        <v>0.59189843568720257</v>
      </c>
      <c r="AU9" s="26">
        <f>PEARSON($AA$2:$AA$401,AD2:AD401)</f>
        <v>0.90367974226655734</v>
      </c>
      <c r="AV9" s="26">
        <f>PEARSON($AA$2:$AA$401,AE2:AE401)</f>
        <v>0.2580051970261083</v>
      </c>
      <c r="AW9" s="26">
        <f>PEARSON($AA$2:$AA$401,AF2:AF401)</f>
        <v>0.70944361971092884</v>
      </c>
      <c r="AX9" s="26">
        <f>PEARSON($AA$2:$AA$401,AG2:AG401)</f>
        <v>0.70153467306152706</v>
      </c>
      <c r="AY9" s="26">
        <f>PEARSON($AA$2:$AA$401,AH2:AH401)</f>
        <v>0.70909103877090263</v>
      </c>
    </row>
    <row r="10" spans="1:53" x14ac:dyDescent="0.25">
      <c r="A10">
        <v>9</v>
      </c>
      <c r="B10">
        <f t="shared" ca="1" si="0"/>
        <v>15.560348080675141</v>
      </c>
      <c r="C10">
        <f t="shared" ca="1" si="1"/>
        <v>13.332151326172745</v>
      </c>
      <c r="D10">
        <f t="shared" ca="1" si="2"/>
        <v>3.061004089075082</v>
      </c>
      <c r="E10">
        <f t="shared" ca="1" si="3"/>
        <v>207.82613036897453</v>
      </c>
      <c r="F10">
        <f t="shared" ca="1" si="4"/>
        <v>48.048460071099015</v>
      </c>
      <c r="G10">
        <f t="shared" ca="1" si="5"/>
        <v>41.608704577514416</v>
      </c>
      <c r="H10">
        <f t="shared" ca="1" si="6"/>
        <v>59.38957003300979</v>
      </c>
      <c r="I10">
        <f t="shared" ca="1" si="7"/>
        <v>38.869340534840703</v>
      </c>
      <c r="J10">
        <f t="shared" ca="1" si="8"/>
        <v>34.23227005748064</v>
      </c>
      <c r="K10">
        <f t="shared" ca="1" si="9"/>
        <v>21.734744358593957</v>
      </c>
      <c r="L10">
        <f t="shared" ca="1" si="10"/>
        <v>16.156017661058975</v>
      </c>
      <c r="M10">
        <f t="shared" ca="1" si="11"/>
        <v>14.041019306689062</v>
      </c>
      <c r="N10">
        <f t="shared" ca="1" si="12"/>
        <v>593.65051850245811</v>
      </c>
      <c r="O10">
        <f t="shared" ca="1" si="13"/>
        <v>635.55938212556373</v>
      </c>
      <c r="P10">
        <f t="shared" ca="1" si="14"/>
        <v>22.040723713736568</v>
      </c>
      <c r="S10">
        <v>9</v>
      </c>
      <c r="T10">
        <v>14.997696777843238</v>
      </c>
      <c r="U10">
        <v>5.9668104318188409</v>
      </c>
      <c r="V10">
        <v>2.7206288148109152</v>
      </c>
      <c r="W10">
        <v>89.743441824858209</v>
      </c>
      <c r="X10">
        <v>42.193498104621639</v>
      </c>
      <c r="Y10">
        <v>17.650695872706418</v>
      </c>
      <c r="Z10">
        <v>42.742688023041794</v>
      </c>
      <c r="AA10">
        <v>35.549774980245353</v>
      </c>
      <c r="AB10">
        <v>18.408485651781547</v>
      </c>
      <c r="AC10">
        <v>16.490822772431688</v>
      </c>
      <c r="AD10">
        <v>16.348281861647759</v>
      </c>
      <c r="AE10">
        <v>7.3570585125181447</v>
      </c>
      <c r="AF10">
        <v>294.59201861007989</v>
      </c>
      <c r="AG10">
        <v>245.29325166912773</v>
      </c>
      <c r="AH10">
        <v>17.753224673284077</v>
      </c>
      <c r="AJ10" t="s">
        <v>152</v>
      </c>
      <c r="AK10" s="26">
        <f>PEARSON($AB$2:$AB$401,T2:T401)</f>
        <v>2.2318731085229322E-2</v>
      </c>
      <c r="AL10" s="26">
        <f>PEARSON($AB$2:$AB$401,U2:U401)</f>
        <v>0.8533545049772292</v>
      </c>
      <c r="AM10" s="26">
        <f>PEARSON($AB$2:$AB$401,V2:V401)</f>
        <v>0.59674944736577573</v>
      </c>
      <c r="AN10" s="26">
        <f>PEARSON($AB$2:$AB$401,W2:W401)</f>
        <v>0.73100820327173732</v>
      </c>
      <c r="AO10" s="26">
        <f>PEARSON($AB$2:$AB$401,X2:X401)</f>
        <v>0.53940402738484261</v>
      </c>
      <c r="AP10" s="26">
        <f>PEARSON($AB$2:$AB$401,Y2:Y401)</f>
        <v>0.9382288414814498</v>
      </c>
      <c r="AQ10" s="26">
        <f>PEARSON($AB$2:$AB$401,Z2:Z401)</f>
        <v>0.67781281258611359</v>
      </c>
      <c r="AR10" s="26">
        <f>PEARSON($AB$2:$AB$401,AA2:AA401)</f>
        <v>0.39733458633277691</v>
      </c>
      <c r="AS10" s="26">
        <f>PEARSON($AB$2:$AB$401,AB2:AB401)</f>
        <v>0.99999999999999978</v>
      </c>
      <c r="AT10" s="26">
        <f>PEARSON($AB$2:$AB$401,AC2:AC401)</f>
        <v>0.581917395573049</v>
      </c>
      <c r="AU10" s="26">
        <f>PEARSON($AB$2:$AB$401,AD2:AD401)</f>
        <v>0.20029775102818573</v>
      </c>
      <c r="AV10" s="26">
        <f>PEARSON($AB$2:$AB$401,AE2:AE401)</f>
        <v>0.95513002202442521</v>
      </c>
      <c r="AW10" s="26">
        <f>PEARSON($AB$2:$AB$401,AF2:AF401)</f>
        <v>0.89509077000823745</v>
      </c>
      <c r="AX10" s="26">
        <f>PEARSON($AB$2:$AB$401,AG2:AG401)</f>
        <v>0.87927192855594105</v>
      </c>
      <c r="AY10" s="26">
        <f>PEARSON($AB$2:$AB$401,AH2:AH401)</f>
        <v>0.68327298949257464</v>
      </c>
    </row>
    <row r="11" spans="1:53" x14ac:dyDescent="0.25">
      <c r="A11">
        <v>10</v>
      </c>
      <c r="B11">
        <f t="shared" ca="1" si="0"/>
        <v>14.833178918771372</v>
      </c>
      <c r="C11">
        <f t="shared" ca="1" si="1"/>
        <v>9.035122945618923</v>
      </c>
      <c r="D11">
        <f t="shared" ca="1" si="2"/>
        <v>2.9512526492127291</v>
      </c>
      <c r="E11">
        <f t="shared" ca="1" si="3"/>
        <v>134.8171010704622</v>
      </c>
      <c r="F11">
        <f t="shared" ca="1" si="4"/>
        <v>44.485218512723556</v>
      </c>
      <c r="G11">
        <f t="shared" ca="1" si="5"/>
        <v>28.476145770327538</v>
      </c>
      <c r="H11">
        <f t="shared" ca="1" si="6"/>
        <v>48.967787841391825</v>
      </c>
      <c r="I11">
        <f t="shared" ca="1" si="7"/>
        <v>36.187591925233249</v>
      </c>
      <c r="J11">
        <f t="shared" ca="1" si="8"/>
        <v>25.959494554791945</v>
      </c>
      <c r="K11">
        <f t="shared" ca="1" si="9"/>
        <v>17.91771800227713</v>
      </c>
      <c r="L11">
        <f t="shared" ca="1" si="10"/>
        <v>16.810851717626932</v>
      </c>
      <c r="M11">
        <f t="shared" ca="1" si="11"/>
        <v>9.5330597154847467</v>
      </c>
      <c r="N11">
        <f t="shared" ca="1" si="12"/>
        <v>409.50275612709754</v>
      </c>
      <c r="O11">
        <f t="shared" ca="1" si="13"/>
        <v>396.31626126622848</v>
      </c>
      <c r="P11">
        <f t="shared" ca="1" si="14"/>
        <v>18.993948177395787</v>
      </c>
      <c r="S11">
        <v>10</v>
      </c>
      <c r="T11">
        <v>17.5680458399302</v>
      </c>
      <c r="U11">
        <v>14.918888091410121</v>
      </c>
      <c r="V11">
        <v>9.0111763428351583</v>
      </c>
      <c r="W11">
        <v>263.56418767607511</v>
      </c>
      <c r="X11">
        <v>159.57641733622197</v>
      </c>
      <c r="Y11">
        <v>136.02098598696682</v>
      </c>
      <c r="Z11">
        <v>65.798713676228488</v>
      </c>
      <c r="AA11">
        <v>53.555144846944295</v>
      </c>
      <c r="AB11">
        <v>48.688645830903333</v>
      </c>
      <c r="AC11">
        <v>23.649154172967513</v>
      </c>
      <c r="AD11">
        <v>20.551933086942032</v>
      </c>
      <c r="AE11">
        <v>18.226224418025442</v>
      </c>
      <c r="AF11">
        <v>1111.5355401137149</v>
      </c>
      <c r="AG11">
        <v>2362.6234189618149</v>
      </c>
      <c r="AH11">
        <v>24.875332318272022</v>
      </c>
      <c r="AJ11" t="s">
        <v>153</v>
      </c>
      <c r="AK11" s="26">
        <f>PEARSON($AC$2:$AC$401,T2:T401)</f>
        <v>0.72003049932718155</v>
      </c>
      <c r="AL11" s="26">
        <f>PEARSON($AC$2:$AC$401,U2:U401)</f>
        <v>0.68156719535695276</v>
      </c>
      <c r="AM11" s="26">
        <f>PEARSON($AC$2:$AC$401,V2:V401)</f>
        <v>6.5418947353930015E-2</v>
      </c>
      <c r="AN11" s="26">
        <f>PEARSON($AC$2:$AC$401,W2:W401)</f>
        <v>0.91283680766398101</v>
      </c>
      <c r="AO11" s="26">
        <f>PEARSON($AC$2:$AC$401,X2:X401)</f>
        <v>0.36338324011313461</v>
      </c>
      <c r="AP11" s="26">
        <f>PEARSON($AC$2:$AC$401,Y2:Y401)</f>
        <v>0.45648944351282938</v>
      </c>
      <c r="AQ11" s="26">
        <f>PEARSON($AC$2:$AC$401,Z2:Z401)</f>
        <v>0.96436864059441485</v>
      </c>
      <c r="AR11" s="26">
        <f>PEARSON($AC$2:$AC$401,AA2:AA401)</f>
        <v>0.59189843568720257</v>
      </c>
      <c r="AS11" s="26">
        <f>PEARSON($AC$2:$AC$401,AB2:AB401)</f>
        <v>0.581917395573049</v>
      </c>
      <c r="AT11" s="26">
        <f>PEARSON($AC$2:$AC$401,AC2:AC401)</f>
        <v>1.0000000000000002</v>
      </c>
      <c r="AU11" s="26">
        <f>PEARSON($AC$2:$AC$401,AD2:AD401)</f>
        <v>0.68965837685202258</v>
      </c>
      <c r="AV11" s="26">
        <f>PEARSON($AC$2:$AC$401,AE2:AE401)</f>
        <v>0.62242196858853338</v>
      </c>
      <c r="AW11" s="26">
        <f>PEARSON($AC$2:$AC$401,AF2:AF401)</f>
        <v>0.78340571320829067</v>
      </c>
      <c r="AX11" s="26">
        <f>PEARSON($AC$2:$AC$401,AG2:AG401)</f>
        <v>0.64098133337240049</v>
      </c>
      <c r="AY11" s="26">
        <f>PEARSON($AC$2:$AC$401,AH2:AH401)</f>
        <v>0.94149311101314481</v>
      </c>
    </row>
    <row r="12" spans="1:53" x14ac:dyDescent="0.25">
      <c r="A12">
        <v>11</v>
      </c>
      <c r="B12">
        <f t="shared" ca="1" si="0"/>
        <v>13.026246403510147</v>
      </c>
      <c r="C12">
        <f t="shared" ca="1" si="1"/>
        <v>16.986534616070735</v>
      </c>
      <c r="D12">
        <f t="shared" ca="1" si="2"/>
        <v>2.3478695567373409</v>
      </c>
      <c r="E12">
        <f t="shared" ca="1" si="3"/>
        <v>223.21324403767585</v>
      </c>
      <c r="F12">
        <f t="shared" ca="1" si="4"/>
        <v>31.024377414047738</v>
      </c>
      <c r="G12">
        <f t="shared" ca="1" si="5"/>
        <v>40.383440681874553</v>
      </c>
      <c r="H12">
        <f t="shared" ca="1" si="6"/>
        <v>61.080316142806304</v>
      </c>
      <c r="I12">
        <f t="shared" ca="1" si="7"/>
        <v>32.413341924874025</v>
      </c>
      <c r="J12">
        <f t="shared" ca="1" si="8"/>
        <v>39.989739139594938</v>
      </c>
      <c r="K12">
        <f t="shared" ca="1" si="9"/>
        <v>22.970448747746754</v>
      </c>
      <c r="L12">
        <f t="shared" ca="1" si="10"/>
        <v>15.064348719236513</v>
      </c>
      <c r="M12">
        <f t="shared" ca="1" si="11"/>
        <v>18.958390068064023</v>
      </c>
      <c r="N12">
        <f t="shared" ca="1" si="12"/>
        <v>585.31517537212653</v>
      </c>
      <c r="O12">
        <f t="shared" ca="1" si="13"/>
        <v>521.40997968378622</v>
      </c>
      <c r="P12">
        <f t="shared" ca="1" si="14"/>
        <v>21.572487152313187</v>
      </c>
      <c r="S12">
        <v>11</v>
      </c>
      <c r="T12">
        <v>13.887606578669727</v>
      </c>
      <c r="U12">
        <v>9.4850999595727696</v>
      </c>
      <c r="V12">
        <v>7.0205846541172789</v>
      </c>
      <c r="W12">
        <v>132.94070245799921</v>
      </c>
      <c r="X12">
        <v>97.915008789729384</v>
      </c>
      <c r="Y12">
        <v>68.50122268790625</v>
      </c>
      <c r="Z12">
        <v>47.809687751501528</v>
      </c>
      <c r="AA12">
        <v>43.547951405031171</v>
      </c>
      <c r="AB12">
        <v>33.593839683221304</v>
      </c>
      <c r="AC12">
        <v>17.062617657188678</v>
      </c>
      <c r="AD12">
        <v>15.683332004204775</v>
      </c>
      <c r="AE12">
        <v>12.535890516587022</v>
      </c>
      <c r="AF12">
        <v>591.7139040473495</v>
      </c>
      <c r="AG12">
        <v>926.03370499868674</v>
      </c>
      <c r="AH12">
        <v>20.208166442733923</v>
      </c>
      <c r="AJ12" t="s">
        <v>154</v>
      </c>
      <c r="AK12" s="26">
        <f>PEARSON($AD$2:$AD$401,T2:T401)</f>
        <v>0.92989399737128042</v>
      </c>
      <c r="AL12" s="26">
        <f>PEARSON($AD$2:$AD$401,U2:U401)</f>
        <v>5.67969215534221E-2</v>
      </c>
      <c r="AM12" s="26">
        <f>PEARSON($AD$2:$AD$401,V2:V401)</f>
        <v>0.29868787977318645</v>
      </c>
      <c r="AN12" s="26">
        <f>PEARSON($AD$2:$AD$401,W2:W401)</f>
        <v>0.50260483688039703</v>
      </c>
      <c r="AO12" s="26">
        <f>PEARSON($AD$2:$AD$401,X2:X401)</f>
        <v>0.65310655736475864</v>
      </c>
      <c r="AP12" s="26">
        <f>PEARSON($AD$2:$AD$401,Y2:Y401)</f>
        <v>0.23465792456999451</v>
      </c>
      <c r="AQ12" s="26">
        <f>PEARSON($AD$2:$AD$401,Z2:Z401)</f>
        <v>0.60200389309843017</v>
      </c>
      <c r="AR12" s="26">
        <f>PEARSON($AD$2:$AD$401,AA2:AA401)</f>
        <v>0.90367974226655734</v>
      </c>
      <c r="AS12" s="26">
        <f>PEARSON($AD$2:$AD$401,AB2:AB401)</f>
        <v>0.20029775102818573</v>
      </c>
      <c r="AT12" s="26">
        <f>PEARSON($AD$2:$AD$401,AC2:AC401)</f>
        <v>0.68965837685202258</v>
      </c>
      <c r="AU12" s="26">
        <f>PEARSON($AD$2:$AD$401,AD2:AD401)</f>
        <v>0.99999999999999989</v>
      </c>
      <c r="AV12" s="26">
        <f>PEARSON($AD$2:$AD$401,AE2:AE401)</f>
        <v>0.13152159652421869</v>
      </c>
      <c r="AW12" s="26">
        <f>PEARSON($AD$2:$AD$401,AF2:AF401)</f>
        <v>0.57990789999625936</v>
      </c>
      <c r="AX12" s="26">
        <f>PEARSON($AD$2:$AD$401,AG2:AG401)</f>
        <v>0.50652936690659134</v>
      </c>
      <c r="AY12" s="26">
        <f>PEARSON($AD$2:$AD$401,AH2:AH401)</f>
        <v>0.73441107082613843</v>
      </c>
    </row>
    <row r="13" spans="1:53" x14ac:dyDescent="0.25">
      <c r="A13">
        <v>12</v>
      </c>
      <c r="B13">
        <f t="shared" ca="1" si="0"/>
        <v>10.848053110989555</v>
      </c>
      <c r="C13">
        <f t="shared" ca="1" si="1"/>
        <v>9.7892426357855289</v>
      </c>
      <c r="D13">
        <f t="shared" ca="1" si="2"/>
        <v>3.2396465117714763</v>
      </c>
      <c r="E13">
        <f t="shared" ca="1" si="3"/>
        <v>107.41234492018759</v>
      </c>
      <c r="F13">
        <f t="shared" ca="1" si="4"/>
        <v>35.248735224556278</v>
      </c>
      <c r="G13">
        <f t="shared" ca="1" si="5"/>
        <v>31.946753235522138</v>
      </c>
      <c r="H13">
        <f t="shared" ca="1" si="6"/>
        <v>43.003602822794022</v>
      </c>
      <c r="I13">
        <f t="shared" ca="1" si="7"/>
        <v>29.46022566437053</v>
      </c>
      <c r="J13">
        <f t="shared" ca="1" si="8"/>
        <v>27.149140645622602</v>
      </c>
      <c r="K13">
        <f t="shared" ca="1" si="9"/>
        <v>15.787855492256218</v>
      </c>
      <c r="L13">
        <f t="shared" ca="1" si="10"/>
        <v>11.914206584264669</v>
      </c>
      <c r="M13">
        <f t="shared" ca="1" si="11"/>
        <v>11.873026120741848</v>
      </c>
      <c r="N13">
        <f t="shared" ca="1" si="12"/>
        <v>347.29098524163118</v>
      </c>
      <c r="O13">
        <f t="shared" ca="1" si="13"/>
        <v>344.93963171448371</v>
      </c>
      <c r="P13">
        <f t="shared" ca="1" si="14"/>
        <v>16.733695004615424</v>
      </c>
      <c r="S13">
        <v>12</v>
      </c>
      <c r="T13">
        <v>17.082783064178127</v>
      </c>
      <c r="U13">
        <v>15.365665665291983</v>
      </c>
      <c r="V13">
        <v>2.1878226200984594</v>
      </c>
      <c r="W13">
        <v>262.84509264422115</v>
      </c>
      <c r="X13">
        <v>38.917843464180024</v>
      </c>
      <c r="Y13">
        <v>33.882779894415165</v>
      </c>
      <c r="Z13">
        <v>65.270885369777375</v>
      </c>
      <c r="AA13">
        <v>38.875216803815988</v>
      </c>
      <c r="AB13">
        <v>35.189278992621539</v>
      </c>
      <c r="AC13">
        <v>24.697203439976182</v>
      </c>
      <c r="AD13">
        <v>18.806521534518026</v>
      </c>
      <c r="AE13">
        <v>16.914009813043922</v>
      </c>
      <c r="AF13">
        <v>668.17781800983903</v>
      </c>
      <c r="AG13">
        <v>575.84172929023669</v>
      </c>
      <c r="AH13">
        <v>24.638508967925866</v>
      </c>
      <c r="AJ13" t="s">
        <v>155</v>
      </c>
      <c r="AK13" s="26">
        <f>PEARSON($AE$2:$AE$401,T2:T401)</f>
        <v>6.0043728629147379E-3</v>
      </c>
      <c r="AL13" s="26">
        <f>PEARSON($AE$2:$AE$401,U2:U401)</f>
        <v>0.93130492027953715</v>
      </c>
      <c r="AM13" s="26">
        <f>PEARSON($AE$2:$AE$401,V2:V401)</f>
        <v>0.39892882105116823</v>
      </c>
      <c r="AN13" s="26">
        <f>PEARSON($AE$2:$AE$401,W2:W401)</f>
        <v>0.79141352753523575</v>
      </c>
      <c r="AO13" s="26">
        <f>PEARSON($AE$2:$AE$401,X2:X401)</f>
        <v>0.35523630512525883</v>
      </c>
      <c r="AP13" s="26">
        <f>PEARSON($AE$2:$AE$401,Y2:Y401)</f>
        <v>0.82762208577999907</v>
      </c>
      <c r="AQ13" s="26">
        <f>PEARSON($AE$2:$AE$401,Z2:Z401)</f>
        <v>0.72908481892380628</v>
      </c>
      <c r="AR13" s="26">
        <f>PEARSON($AE$2:$AE$401,AA2:AA401)</f>
        <v>0.2580051970261083</v>
      </c>
      <c r="AS13" s="26">
        <f>PEARSON($AE$2:$AE$401,AB2:AB401)</f>
        <v>0.95513002202442521</v>
      </c>
      <c r="AT13" s="26">
        <f>PEARSON($AE$2:$AE$401,AC2:AC401)</f>
        <v>0.62242196858853338</v>
      </c>
      <c r="AU13" s="26">
        <f>PEARSON($AE$2:$AE$401,AD2:AD401)</f>
        <v>0.13152159652421869</v>
      </c>
      <c r="AV13" s="26">
        <f>PEARSON($AE$2:$AE$401,AE2:AE401)</f>
        <v>1.0000000000000002</v>
      </c>
      <c r="AW13" s="26">
        <f>PEARSON($AE$2:$AE$401,AF2:AF401)</f>
        <v>0.8311769524973539</v>
      </c>
      <c r="AX13" s="26">
        <f>PEARSON($AE$2:$AE$401,AG2:AG401)</f>
        <v>0.77177186622444682</v>
      </c>
      <c r="AY13" s="26">
        <f>PEARSON($AE$2:$AE$401,AH2:AH401)</f>
        <v>0.68689433202529981</v>
      </c>
    </row>
    <row r="14" spans="1:53" x14ac:dyDescent="0.25">
      <c r="A14">
        <v>13</v>
      </c>
      <c r="B14">
        <f t="shared" ca="1" si="0"/>
        <v>11.517884254627372</v>
      </c>
      <c r="C14">
        <f t="shared" ca="1" si="1"/>
        <v>16.734593899555357</v>
      </c>
      <c r="D14">
        <f t="shared" ca="1" si="2"/>
        <v>7.485844560859154</v>
      </c>
      <c r="E14">
        <f t="shared" ca="1" si="3"/>
        <v>193.78356952686502</v>
      </c>
      <c r="F14">
        <f t="shared" ca="1" si="4"/>
        <v>87.577317861619136</v>
      </c>
      <c r="G14">
        <f t="shared" ca="1" si="5"/>
        <v>127.16866750355061</v>
      </c>
      <c r="H14">
        <f t="shared" ca="1" si="6"/>
        <v>56.68420494135556</v>
      </c>
      <c r="I14">
        <f t="shared" ca="1" si="7"/>
        <v>39.021211631633633</v>
      </c>
      <c r="J14">
        <f t="shared" ca="1" si="8"/>
        <v>48.553832799276563</v>
      </c>
      <c r="K14">
        <f t="shared" ca="1" si="9"/>
        <v>21.386933998025917</v>
      </c>
      <c r="L14">
        <f t="shared" ca="1" si="10"/>
        <v>15.043180916272387</v>
      </c>
      <c r="M14">
        <f t="shared" ca="1" si="11"/>
        <v>18.684193624854256</v>
      </c>
      <c r="N14">
        <f t="shared" ca="1" si="12"/>
        <v>809.33817572090072</v>
      </c>
      <c r="O14">
        <f t="shared" ca="1" si="13"/>
        <v>1443.3953381293463</v>
      </c>
      <c r="P14">
        <f t="shared" ca="1" si="14"/>
        <v>21.768979928465185</v>
      </c>
      <c r="S14">
        <v>13</v>
      </c>
      <c r="T14">
        <v>11.042476806471599</v>
      </c>
      <c r="U14">
        <v>15.973134507906622</v>
      </c>
      <c r="V14">
        <v>6.3176911155128108</v>
      </c>
      <c r="W14">
        <v>177.10401580556677</v>
      </c>
      <c r="X14">
        <v>71.685088049431457</v>
      </c>
      <c r="Y14">
        <v>102.29384072022776</v>
      </c>
      <c r="Z14">
        <v>54.738313591247071</v>
      </c>
      <c r="AA14">
        <v>35.911726614324266</v>
      </c>
      <c r="AB14">
        <v>44.877745275457642</v>
      </c>
      <c r="AC14">
        <v>19.730571094772184</v>
      </c>
      <c r="AD14">
        <v>13.635114827549698</v>
      </c>
      <c r="AE14">
        <v>17.31676344217184</v>
      </c>
      <c r="AF14">
        <v>694.36401272107707</v>
      </c>
      <c r="AG14">
        <v>1114.3696364586731</v>
      </c>
      <c r="AH14">
        <v>22.013856344154036</v>
      </c>
      <c r="AJ14" t="s">
        <v>156</v>
      </c>
      <c r="AK14" s="26">
        <f>PEARSON($AF$2:$AF$401,T2:T401)</f>
        <v>0.43582176526207661</v>
      </c>
      <c r="AL14" s="26">
        <f>PEARSON($AF$2:$AF$401,U2:U401)</f>
        <v>0.73135700395443215</v>
      </c>
      <c r="AM14" s="26">
        <f>PEARSON($AF$2:$AF$401,V2:V401)</f>
        <v>0.59149080396105258</v>
      </c>
      <c r="AN14" s="26">
        <f>PEARSON($AF$2:$AF$401,W2:W401)</f>
        <v>0.84327241454344781</v>
      </c>
      <c r="AO14" s="26">
        <f>PEARSON($AF$2:$AF$401,X2:X401)</f>
        <v>0.72171767100912398</v>
      </c>
      <c r="AP14" s="26">
        <f>PEARSON($AF$2:$AF$401,Y2:Y401)</f>
        <v>0.87484804657574611</v>
      </c>
      <c r="AQ14" s="26">
        <f>PEARSON($AF$2:$AF$401,Z2:Z401)</f>
        <v>0.83124072025549167</v>
      </c>
      <c r="AR14" s="26">
        <f>PEARSON($AF$2:$AF$401,AA2:AA401)</f>
        <v>0.70944361971092884</v>
      </c>
      <c r="AS14" s="26">
        <f>PEARSON($AF$2:$AF$401,AB2:AB401)</f>
        <v>0.89509077000823745</v>
      </c>
      <c r="AT14" s="26">
        <f>PEARSON($AF$2:$AF$401,AC2:AC401)</f>
        <v>0.78340571320829067</v>
      </c>
      <c r="AU14" s="26">
        <f>PEARSON($AF$2:$AF$401,AD2:AD401)</f>
        <v>0.57990789999625936</v>
      </c>
      <c r="AV14" s="26">
        <f>PEARSON($AF$2:$AF$401,AE2:AE401)</f>
        <v>0.8311769524973539</v>
      </c>
      <c r="AW14" s="26">
        <f>PEARSON($AF$2:$AF$401,AF2:AF401)</f>
        <v>0.99999999999999989</v>
      </c>
      <c r="AX14" s="26">
        <f>PEARSON($AF$2:$AF$401,AG2:AG401)</f>
        <v>0.96800510490981495</v>
      </c>
      <c r="AY14" s="26">
        <f>PEARSON($AF$2:$AF$401,AH2:AH401)</f>
        <v>0.87623658962960116</v>
      </c>
    </row>
    <row r="15" spans="1:53" x14ac:dyDescent="0.25">
      <c r="A15">
        <v>14</v>
      </c>
      <c r="B15">
        <f t="shared" ca="1" si="0"/>
        <v>12.689317700833227</v>
      </c>
      <c r="C15">
        <f t="shared" ca="1" si="1"/>
        <v>10.57456550519621</v>
      </c>
      <c r="D15">
        <f t="shared" ca="1" si="2"/>
        <v>6.6718455195368405</v>
      </c>
      <c r="E15">
        <f t="shared" ca="1" si="3"/>
        <v>134.51369079629524</v>
      </c>
      <c r="F15">
        <f t="shared" ca="1" si="4"/>
        <v>85.190297779152871</v>
      </c>
      <c r="G15">
        <f t="shared" ca="1" si="5"/>
        <v>71.827215915206182</v>
      </c>
      <c r="H15">
        <f t="shared" ca="1" si="6"/>
        <v>48.111157357718554</v>
      </c>
      <c r="I15">
        <f t="shared" ca="1" si="7"/>
        <v>39.948309698343813</v>
      </c>
      <c r="J15">
        <f t="shared" ca="1" si="8"/>
        <v>35.040003244905932</v>
      </c>
      <c r="K15">
        <f t="shared" ca="1" si="9"/>
        <v>17.76013109099042</v>
      </c>
      <c r="L15">
        <f t="shared" ca="1" si="10"/>
        <v>16.247220540623324</v>
      </c>
      <c r="M15">
        <f t="shared" ca="1" si="11"/>
        <v>14.335132009564296</v>
      </c>
      <c r="N15">
        <f t="shared" ca="1" si="12"/>
        <v>579.44941907717578</v>
      </c>
      <c r="O15">
        <f t="shared" ca="1" si="13"/>
        <v>897.16859357451176</v>
      </c>
      <c r="P15">
        <f t="shared" ca="1" si="14"/>
        <v>19.060305102056812</v>
      </c>
      <c r="S15">
        <v>14</v>
      </c>
      <c r="T15">
        <v>10.410999880984269</v>
      </c>
      <c r="U15">
        <v>5.664429982188909</v>
      </c>
      <c r="V15">
        <v>5.4721062449422417</v>
      </c>
      <c r="W15">
        <v>60.559941591697516</v>
      </c>
      <c r="X15">
        <v>57.436011599342038</v>
      </c>
      <c r="Y15">
        <v>31.175824265431761</v>
      </c>
      <c r="Z15">
        <v>32.85498131263212</v>
      </c>
      <c r="AA15">
        <v>33.282915977929925</v>
      </c>
      <c r="AB15">
        <v>23.367410890948864</v>
      </c>
      <c r="AC15">
        <v>12.820954506700245</v>
      </c>
      <c r="AD15">
        <v>11.868357171463776</v>
      </c>
      <c r="AE15">
        <v>7.9800933954618873</v>
      </c>
      <c r="AF15">
        <v>294.09403885654416</v>
      </c>
      <c r="AG15">
        <v>323.7118375137963</v>
      </c>
      <c r="AH15">
        <v>14.32467502199157</v>
      </c>
      <c r="AJ15" t="s">
        <v>157</v>
      </c>
      <c r="AK15" s="26">
        <f>PEARSON($AG$2:$AG$401,T2:T401)</f>
        <v>0.32654154091973714</v>
      </c>
      <c r="AL15" s="26">
        <f>PEARSON($AG$2:$AG$401,U2:U401)</f>
        <v>0.63369645171126154</v>
      </c>
      <c r="AM15" s="26">
        <f>PEARSON($AG$2:$AG$401,V2:V401)</f>
        <v>0.71148921128970921</v>
      </c>
      <c r="AN15" s="26">
        <f>PEARSON($AG$2:$AG$401,W2:W401)</f>
        <v>0.70896259921259641</v>
      </c>
      <c r="AO15" s="26">
        <f>PEARSON($AG$2:$AG$401,X2:X401)</f>
        <v>0.79474221325370353</v>
      </c>
      <c r="AP15" s="26">
        <f>PEARSON($AG$2:$AG$401,Y2:Y401)</f>
        <v>0.93331142564122638</v>
      </c>
      <c r="AQ15" s="26">
        <f>PEARSON($AG$2:$AG$401,Z2:Z401)</f>
        <v>0.68897789518062702</v>
      </c>
      <c r="AR15" s="26">
        <f>PEARSON($AG$2:$AG$401,AA2:AA401)</f>
        <v>0.70153467306152706</v>
      </c>
      <c r="AS15" s="26">
        <f>PEARSON($AG$2:$AG$401,AB2:AB401)</f>
        <v>0.87927192855594105</v>
      </c>
      <c r="AT15" s="26">
        <f>PEARSON($AG$2:$AG$401,AC2:AC401)</f>
        <v>0.64098133337240049</v>
      </c>
      <c r="AU15" s="26">
        <f>PEARSON($AG$2:$AG$401,AD2:AD401)</f>
        <v>0.50652936690659134</v>
      </c>
      <c r="AV15" s="26">
        <f>PEARSON($AG$2:$AG$401,AE2:AE401)</f>
        <v>0.77177186622444682</v>
      </c>
      <c r="AW15" s="26">
        <f>PEARSON($AG$2:$AG$401,AF2:AF401)</f>
        <v>0.96800510490981495</v>
      </c>
      <c r="AX15" s="26">
        <f>PEARSON($AG$2:$AG$401,AG2:AG401)</f>
        <v>1</v>
      </c>
      <c r="AY15" s="26">
        <f>PEARSON($AG$2:$AG$401,AH2:AH401)</f>
        <v>0.75999346727750916</v>
      </c>
    </row>
    <row r="16" spans="1:53" x14ac:dyDescent="0.25">
      <c r="A16">
        <v>15</v>
      </c>
      <c r="B16">
        <f t="shared" ca="1" si="0"/>
        <v>18.440975150451969</v>
      </c>
      <c r="C16">
        <f t="shared" ca="1" si="1"/>
        <v>15.815386202607286</v>
      </c>
      <c r="D16">
        <f t="shared" ca="1" si="2"/>
        <v>2.8127325987596183</v>
      </c>
      <c r="E16">
        <f t="shared" ca="1" si="3"/>
        <v>293.30344347044684</v>
      </c>
      <c r="F16">
        <f t="shared" ca="1" si="4"/>
        <v>53.856564656262456</v>
      </c>
      <c r="G16">
        <f t="shared" ca="1" si="5"/>
        <v>45.857367427335717</v>
      </c>
      <c r="H16">
        <f t="shared" ca="1" si="6"/>
        <v>69.190575009534456</v>
      </c>
      <c r="I16">
        <f t="shared" ca="1" si="7"/>
        <v>42.638926176289431</v>
      </c>
      <c r="J16">
        <f t="shared" ca="1" si="8"/>
        <v>38.125334973760637</v>
      </c>
      <c r="K16">
        <f t="shared" ca="1" si="9"/>
        <v>26.240108099441407</v>
      </c>
      <c r="L16">
        <f t="shared" ca="1" si="10"/>
        <v>18.874477829066802</v>
      </c>
      <c r="M16">
        <f t="shared" ca="1" si="11"/>
        <v>16.22220805334323</v>
      </c>
      <c r="N16">
        <f t="shared" ca="1" si="12"/>
        <v>776.97024068494056</v>
      </c>
      <c r="O16">
        <f t="shared" ca="1" si="13"/>
        <v>821.15022730931958</v>
      </c>
      <c r="P16">
        <f t="shared" ca="1" si="14"/>
        <v>26.375782131112839</v>
      </c>
      <c r="S16">
        <v>15</v>
      </c>
      <c r="T16">
        <v>12.360803997549235</v>
      </c>
      <c r="U16">
        <v>7.0240797354293978</v>
      </c>
      <c r="V16">
        <v>8.0588432637645511</v>
      </c>
      <c r="W16">
        <v>88.645618964343612</v>
      </c>
      <c r="X16">
        <v>100.87571264283116</v>
      </c>
      <c r="Y16">
        <v>58.347183904527832</v>
      </c>
      <c r="Z16">
        <v>38.885844216888785</v>
      </c>
      <c r="AA16">
        <v>41.294029864140221</v>
      </c>
      <c r="AB16">
        <v>30.852324776507352</v>
      </c>
      <c r="AC16">
        <v>14.352922300250032</v>
      </c>
      <c r="AD16">
        <v>16.650997905255519</v>
      </c>
      <c r="AE16">
        <v>11.337418673431484</v>
      </c>
      <c r="AF16">
        <v>487.95809057139166</v>
      </c>
      <c r="AG16">
        <v>700.17698071864913</v>
      </c>
      <c r="AH16">
        <v>17.30030940467179</v>
      </c>
      <c r="AJ16" t="s">
        <v>158</v>
      </c>
      <c r="AK16" s="26">
        <f>PEARSON($AH$2:$AH$401,T2:T401)</f>
        <v>0.69651362898862568</v>
      </c>
      <c r="AL16" s="26">
        <f>PEARSON($AH$2:$AH$401,U2:U401)</f>
        <v>0.67236700660682835</v>
      </c>
      <c r="AM16" s="26">
        <f>PEARSON($AH$2:$AH$401,V2:V401)</f>
        <v>0.2751720285215401</v>
      </c>
      <c r="AN16" s="26">
        <f>PEARSON($AH$2:$AH$401,W2:W401)</f>
        <v>0.89669254008422306</v>
      </c>
      <c r="AO16" s="26">
        <f>PEARSON($AH$2:$AH$401,X2:X401)</f>
        <v>0.53507010727903515</v>
      </c>
      <c r="AP16" s="26">
        <f>PEARSON($AH$2:$AH$401,Y2:Y401)</f>
        <v>0.59285719426994943</v>
      </c>
      <c r="AQ16" s="26">
        <f>PEARSON($AH$2:$AH$401,Z2:Z401)</f>
        <v>0.94283882434929367</v>
      </c>
      <c r="AR16" s="26">
        <f>PEARSON($AH$2:$AH$401,AA2:AA401)</f>
        <v>0.70909103877090263</v>
      </c>
      <c r="AS16" s="26">
        <f>PEARSON($AH$2:$AH$401,AB2:AB401)</f>
        <v>0.68327298949257464</v>
      </c>
      <c r="AT16" s="26">
        <f>PEARSON($AH$2:$AH$401,AC2:AC401)</f>
        <v>0.94149311101314481</v>
      </c>
      <c r="AU16" s="26">
        <f>PEARSON($AH$2:$AH$401,AD2:AD401)</f>
        <v>0.73441107082613843</v>
      </c>
      <c r="AV16" s="26">
        <f>PEARSON($AH$2:$AH$401,AE2:AE401)</f>
        <v>0.68689433202529981</v>
      </c>
      <c r="AW16" s="26">
        <f>PEARSON($AH$2:$AH$401,AF2:AF401)</f>
        <v>0.87623658962960116</v>
      </c>
      <c r="AX16" s="26">
        <f>PEARSON($AH$2:$AH$401,AG2:AG401)</f>
        <v>0.75999346727750916</v>
      </c>
      <c r="AY16" s="26">
        <f>PEARSON($AH$2:$AH$401,AH2:AH401)</f>
        <v>1</v>
      </c>
      <c r="BA16" s="9" t="s">
        <v>165</v>
      </c>
    </row>
    <row r="17" spans="1:67" x14ac:dyDescent="0.25">
      <c r="A17">
        <v>16</v>
      </c>
      <c r="B17">
        <f t="shared" ca="1" si="0"/>
        <v>14.497233336298287</v>
      </c>
      <c r="C17">
        <f t="shared" ca="1" si="1"/>
        <v>16.614045636226173</v>
      </c>
      <c r="D17">
        <f t="shared" ca="1" si="2"/>
        <v>9.1445481439820036</v>
      </c>
      <c r="E17">
        <f t="shared" ca="1" si="3"/>
        <v>241.79228857823767</v>
      </c>
      <c r="F17">
        <f t="shared" ca="1" si="4"/>
        <v>134.39003491006059</v>
      </c>
      <c r="G17">
        <f t="shared" ca="1" si="5"/>
        <v>151.93155029941087</v>
      </c>
      <c r="H17">
        <f t="shared" ca="1" si="6"/>
        <v>62.980253239590873</v>
      </c>
      <c r="I17">
        <f t="shared" ca="1" si="7"/>
        <v>48.085606256535591</v>
      </c>
      <c r="J17">
        <f t="shared" ca="1" si="8"/>
        <v>51.891011451308827</v>
      </c>
      <c r="K17">
        <f t="shared" ca="1" si="9"/>
        <v>23.58599007557185</v>
      </c>
      <c r="L17">
        <f t="shared" ca="1" si="10"/>
        <v>17.235796897157812</v>
      </c>
      <c r="M17">
        <f t="shared" ca="1" si="11"/>
        <v>20.744561404784697</v>
      </c>
      <c r="N17">
        <f t="shared" ca="1" si="12"/>
        <v>1051.3924869174841</v>
      </c>
      <c r="O17">
        <f t="shared" ca="1" si="13"/>
        <v>2203.5742297578149</v>
      </c>
      <c r="P17">
        <f t="shared" ca="1" si="14"/>
        <v>25.729067563698003</v>
      </c>
      <c r="S17">
        <v>16</v>
      </c>
      <c r="T17">
        <v>14.000944352231183</v>
      </c>
      <c r="U17">
        <v>15.380401347752489</v>
      </c>
      <c r="V17">
        <v>4.4317277127495389</v>
      </c>
      <c r="W17">
        <v>217.03766674383081</v>
      </c>
      <c r="X17">
        <v>63.38500673162968</v>
      </c>
      <c r="Y17">
        <v>68.463790919245895</v>
      </c>
      <c r="Z17">
        <v>59.553760819983012</v>
      </c>
      <c r="AA17">
        <v>38.864862689103383</v>
      </c>
      <c r="AB17">
        <v>41.569344626713089</v>
      </c>
      <c r="AC17">
        <v>22.311240606684638</v>
      </c>
      <c r="AD17">
        <v>15.519676132835436</v>
      </c>
      <c r="AE17">
        <v>16.255919288819328</v>
      </c>
      <c r="AF17">
        <v>691.4992933129912</v>
      </c>
      <c r="AG17">
        <v>955.62616272585126</v>
      </c>
      <c r="AH17">
        <v>23.033080341317749</v>
      </c>
    </row>
    <row r="18" spans="1:67" ht="18" thickBot="1" x14ac:dyDescent="0.3">
      <c r="A18">
        <v>17</v>
      </c>
      <c r="B18">
        <f t="shared" ca="1" si="0"/>
        <v>16.656325232667527</v>
      </c>
      <c r="C18">
        <f t="shared" ca="1" si="1"/>
        <v>14.993524553966399</v>
      </c>
      <c r="D18">
        <f t="shared" ca="1" si="2"/>
        <v>6.3410617110987175</v>
      </c>
      <c r="E18">
        <f t="shared" ca="1" si="3"/>
        <v>249.74044817357637</v>
      </c>
      <c r="F18">
        <f t="shared" ca="1" si="4"/>
        <v>107.23085267103821</v>
      </c>
      <c r="G18">
        <f t="shared" ca="1" si="5"/>
        <v>96.468140150891927</v>
      </c>
      <c r="H18">
        <f t="shared" ca="1" si="6"/>
        <v>63.68097847418499</v>
      </c>
      <c r="I18">
        <f t="shared" ca="1" si="7"/>
        <v>47.1937897405627</v>
      </c>
      <c r="J18">
        <f t="shared" ca="1" si="8"/>
        <v>43.905308360713263</v>
      </c>
      <c r="K18">
        <f t="shared" ca="1" si="9"/>
        <v>23.066176931265872</v>
      </c>
      <c r="L18">
        <f t="shared" ca="1" si="10"/>
        <v>18.74645022118392</v>
      </c>
      <c r="M18">
        <f t="shared" ca="1" si="11"/>
        <v>17.42699388657558</v>
      </c>
      <c r="N18">
        <f t="shared" ca="1" si="12"/>
        <v>902.10693883965507</v>
      </c>
      <c r="O18">
        <f t="shared" ca="1" si="13"/>
        <v>1585.0207083205048</v>
      </c>
      <c r="P18">
        <f t="shared" ca="1" si="14"/>
        <v>23.744837589399687</v>
      </c>
      <c r="S18">
        <v>17</v>
      </c>
      <c r="T18">
        <v>15.196727642718109</v>
      </c>
      <c r="U18">
        <v>13.964328252445386</v>
      </c>
      <c r="V18">
        <v>3.477741463100708</v>
      </c>
      <c r="W18">
        <v>212.71140557797062</v>
      </c>
      <c r="X18">
        <v>53.53119996504914</v>
      </c>
      <c r="Y18">
        <v>49.433692281714215</v>
      </c>
      <c r="Z18">
        <v>60.28131451222378</v>
      </c>
      <c r="AA18">
        <v>39.194290962732083</v>
      </c>
      <c r="AB18">
        <v>35.841125315903184</v>
      </c>
      <c r="AC18">
        <v>21.529254895080534</v>
      </c>
      <c r="AD18">
        <v>16.025933066281016</v>
      </c>
      <c r="AE18">
        <v>14.722713419024366</v>
      </c>
      <c r="AF18">
        <v>627.62258884019991</v>
      </c>
      <c r="AG18">
        <v>738.65185034865806</v>
      </c>
      <c r="AH18">
        <v>21.951604645690921</v>
      </c>
      <c r="BA18" s="9" t="s">
        <v>118</v>
      </c>
      <c r="BD18" s="9" t="s">
        <v>162</v>
      </c>
    </row>
    <row r="19" spans="1:67" ht="15.75" thickBot="1" x14ac:dyDescent="0.3">
      <c r="A19">
        <v>18</v>
      </c>
      <c r="B19">
        <f t="shared" ca="1" si="0"/>
        <v>18.03552898052525</v>
      </c>
      <c r="C19">
        <f t="shared" ca="1" si="1"/>
        <v>10.555954352761091</v>
      </c>
      <c r="D19">
        <f t="shared" ca="1" si="2"/>
        <v>8.2226733988203975</v>
      </c>
      <c r="E19">
        <f t="shared" ca="1" si="3"/>
        <v>191.84610064747787</v>
      </c>
      <c r="F19">
        <f t="shared" ca="1" si="4"/>
        <v>149.34436370628814</v>
      </c>
      <c r="G19">
        <f t="shared" ca="1" si="5"/>
        <v>87.14391935526308</v>
      </c>
      <c r="H19">
        <f t="shared" ca="1" si="6"/>
        <v>58.668378054434392</v>
      </c>
      <c r="I19">
        <f t="shared" ca="1" si="7"/>
        <v>53.081425585592861</v>
      </c>
      <c r="J19">
        <f t="shared" ca="1" si="8"/>
        <v>38.688164844709895</v>
      </c>
      <c r="K19">
        <f t="shared" ca="1" si="9"/>
        <v>21.37549681947187</v>
      </c>
      <c r="L19">
        <f t="shared" ca="1" si="10"/>
        <v>19.913317915070554</v>
      </c>
      <c r="M19">
        <f t="shared" ca="1" si="11"/>
        <v>14.361746682971594</v>
      </c>
      <c r="N19">
        <f t="shared" ca="1" si="12"/>
        <v>851.11948707343709</v>
      </c>
      <c r="O19">
        <f t="shared" ca="1" si="13"/>
        <v>1566.3762333572215</v>
      </c>
      <c r="P19">
        <f t="shared" ca="1" si="14"/>
        <v>23.956781180511527</v>
      </c>
      <c r="S19">
        <v>18</v>
      </c>
      <c r="T19">
        <v>18.232569662426251</v>
      </c>
      <c r="U19">
        <v>5.5433332962453443</v>
      </c>
      <c r="V19">
        <v>5.6173808745764884</v>
      </c>
      <c r="W19">
        <v>102.51029710034516</v>
      </c>
      <c r="X19">
        <v>104.20785471451023</v>
      </c>
      <c r="Y19">
        <v>31.98463487308139</v>
      </c>
      <c r="Z19">
        <v>49.021727829048359</v>
      </c>
      <c r="AA19">
        <v>49.691345265065522</v>
      </c>
      <c r="AB19">
        <v>23.781820466680024</v>
      </c>
      <c r="AC19">
        <v>19.771182472265547</v>
      </c>
      <c r="AD19">
        <v>20.902116965168013</v>
      </c>
      <c r="AE19">
        <v>8.7524626910622487</v>
      </c>
      <c r="AF19">
        <v>469.27827913792817</v>
      </c>
      <c r="AG19">
        <v>568.64802501128679</v>
      </c>
      <c r="AH19">
        <v>21.543609043534158</v>
      </c>
      <c r="AL19" s="9" t="s">
        <v>48</v>
      </c>
      <c r="AM19" t="s">
        <v>147</v>
      </c>
      <c r="AN19" s="10">
        <f t="array" ref="AN19:AY30">AN5:AY16</f>
        <v>1</v>
      </c>
      <c r="AO19" s="22">
        <v>0.28772189401514586</v>
      </c>
      <c r="AP19" s="22">
        <v>0.57052966166224828</v>
      </c>
      <c r="AQ19" s="22">
        <v>0.97678939174747192</v>
      </c>
      <c r="AR19" s="22">
        <v>0.43939913810064418</v>
      </c>
      <c r="AS19" s="22">
        <v>0.73100820327173732</v>
      </c>
      <c r="AT19" s="22">
        <v>0.91283680766398101</v>
      </c>
      <c r="AU19" s="22">
        <v>0.50260483688039703</v>
      </c>
      <c r="AV19" s="22">
        <v>0.79141352753523575</v>
      </c>
      <c r="AW19" s="22">
        <v>0.84327241454344781</v>
      </c>
      <c r="AX19" s="22">
        <v>0.70896259921259641</v>
      </c>
      <c r="AY19" s="11">
        <v>0.89669254008422306</v>
      </c>
      <c r="BA19" t="s">
        <v>147</v>
      </c>
      <c r="BB19" s="16">
        <v>0.8747795313686989</v>
      </c>
    </row>
    <row r="20" spans="1:67" ht="15.75" thickBot="1" x14ac:dyDescent="0.3">
      <c r="A20">
        <v>19</v>
      </c>
      <c r="B20">
        <f t="shared" ca="1" si="0"/>
        <v>12.742439876235707</v>
      </c>
      <c r="C20">
        <f t="shared" ca="1" si="1"/>
        <v>6.3024627727915652</v>
      </c>
      <c r="D20">
        <f t="shared" ca="1" si="2"/>
        <v>6.9595540713479007</v>
      </c>
      <c r="E20">
        <f t="shared" ca="1" si="3"/>
        <v>80.758331780009883</v>
      </c>
      <c r="F20">
        <f t="shared" ca="1" si="4"/>
        <v>89.151922485600835</v>
      </c>
      <c r="G20">
        <f t="shared" ca="1" si="5"/>
        <v>45.615631798207886</v>
      </c>
      <c r="H20">
        <f t="shared" ca="1" si="6"/>
        <v>39.550218167879557</v>
      </c>
      <c r="I20">
        <f t="shared" ca="1" si="7"/>
        <v>41.164181904165766</v>
      </c>
      <c r="J20">
        <f t="shared" ca="1" si="8"/>
        <v>27.563854018259267</v>
      </c>
      <c r="K20">
        <f t="shared" ca="1" si="9"/>
        <v>15.832974593881172</v>
      </c>
      <c r="L20">
        <f t="shared" ca="1" si="10"/>
        <v>16.450796844652697</v>
      </c>
      <c r="M20">
        <f t="shared" ca="1" si="11"/>
        <v>10.400625264834217</v>
      </c>
      <c r="N20">
        <f t="shared" ca="1" si="12"/>
        <v>426.92217766221717</v>
      </c>
      <c r="O20">
        <f t="shared" ca="1" si="13"/>
        <v>560.67521524389338</v>
      </c>
      <c r="P20">
        <f t="shared" ca="1" si="14"/>
        <v>17.624051915601843</v>
      </c>
      <c r="S20">
        <v>19</v>
      </c>
      <c r="T20">
        <v>18.037431754552991</v>
      </c>
      <c r="U20">
        <v>7.0097954179923967</v>
      </c>
      <c r="V20">
        <v>5.1758842767834468</v>
      </c>
      <c r="W20">
        <v>126.68176309826278</v>
      </c>
      <c r="X20">
        <v>93.491116643625489</v>
      </c>
      <c r="Y20">
        <v>37.842082181793181</v>
      </c>
      <c r="Z20">
        <v>51.437953481037368</v>
      </c>
      <c r="AA20">
        <v>48.351347651179374</v>
      </c>
      <c r="AB20">
        <v>25.130868316260255</v>
      </c>
      <c r="AC20">
        <v>19.629004557352861</v>
      </c>
      <c r="AD20">
        <v>19.082907171978611</v>
      </c>
      <c r="AE20">
        <v>9.6292786640852395</v>
      </c>
      <c r="AF20">
        <v>513.03557228357124</v>
      </c>
      <c r="AG20">
        <v>654.96888008232929</v>
      </c>
      <c r="AH20">
        <v>21.277711216326704</v>
      </c>
      <c r="AM20" t="s">
        <v>148</v>
      </c>
      <c r="AN20" s="12">
        <v>0.28772189401514586</v>
      </c>
      <c r="AO20" s="23">
        <v>0.99999999999999989</v>
      </c>
      <c r="AP20" s="23">
        <v>0.68746849230541329</v>
      </c>
      <c r="AQ20" s="23">
        <v>0.32867552197314931</v>
      </c>
      <c r="AR20" s="23">
        <v>0.89245511095568286</v>
      </c>
      <c r="AS20" s="23">
        <v>0.53940402738484261</v>
      </c>
      <c r="AT20" s="23">
        <v>0.36338324011313461</v>
      </c>
      <c r="AU20" s="23">
        <v>0.65310655736475864</v>
      </c>
      <c r="AV20" s="23">
        <v>0.35523630512525883</v>
      </c>
      <c r="AW20" s="23">
        <v>0.72171767100912398</v>
      </c>
      <c r="AX20" s="23">
        <v>0.79474221325370353</v>
      </c>
      <c r="AY20" s="13">
        <v>0.53507010727903515</v>
      </c>
      <c r="BA20" t="s">
        <v>148</v>
      </c>
      <c r="BB20" s="17">
        <v>0.69360147349795132</v>
      </c>
      <c r="BD20" s="19">
        <f t="array" ref="BD20:BO20">TRANSPOSE(BB19:BB30)</f>
        <v>0.8747795313686989</v>
      </c>
      <c r="BE20" s="20">
        <v>0.69360147349795132</v>
      </c>
      <c r="BF20" s="20">
        <v>0.81562526414920977</v>
      </c>
      <c r="BG20" s="20">
        <v>0.88444249683269371</v>
      </c>
      <c r="BH20" s="20">
        <v>0.73768449958212678</v>
      </c>
      <c r="BI20" s="20">
        <v>0.85560947938332166</v>
      </c>
      <c r="BJ20" s="20">
        <v>0.85547476132949685</v>
      </c>
      <c r="BK20" s="20">
        <v>0.65113688897726252</v>
      </c>
      <c r="BL20" s="20">
        <v>0.80914351859546807</v>
      </c>
      <c r="BM20" s="20">
        <v>0.98916312966645092</v>
      </c>
      <c r="BN20" s="20">
        <v>0.93121873561982704</v>
      </c>
      <c r="BO20" s="21">
        <v>0.93301398617199238</v>
      </c>
    </row>
    <row r="21" spans="1:67" x14ac:dyDescent="0.25">
      <c r="A21">
        <v>20</v>
      </c>
      <c r="B21">
        <f t="shared" ca="1" si="0"/>
        <v>12.468552706273011</v>
      </c>
      <c r="C21">
        <f t="shared" ca="1" si="1"/>
        <v>10.446459929988812</v>
      </c>
      <c r="D21">
        <f t="shared" ca="1" si="2"/>
        <v>2.9499256833647935</v>
      </c>
      <c r="E21">
        <f t="shared" ca="1" si="3"/>
        <v>130.76478752123347</v>
      </c>
      <c r="F21">
        <f t="shared" ca="1" si="4"/>
        <v>37.676964462276004</v>
      </c>
      <c r="G21">
        <f t="shared" ca="1" si="5"/>
        <v>31.449984177047572</v>
      </c>
      <c r="H21">
        <f t="shared" ca="1" si="6"/>
        <v>45.929474184941633</v>
      </c>
      <c r="I21">
        <f t="shared" ca="1" si="7"/>
        <v>31.096734702253102</v>
      </c>
      <c r="J21">
        <f t="shared" ca="1" si="8"/>
        <v>27.731922548255756</v>
      </c>
      <c r="K21">
        <f t="shared" ca="1" si="9"/>
        <v>17.857992938245424</v>
      </c>
      <c r="L21">
        <f t="shared" ca="1" si="10"/>
        <v>13.846522704306523</v>
      </c>
      <c r="M21">
        <f t="shared" ca="1" si="11"/>
        <v>11.736368895064558</v>
      </c>
      <c r="N21">
        <f t="shared" ca="1" si="12"/>
        <v>396.83395324906854</v>
      </c>
      <c r="O21">
        <f t="shared" ca="1" si="13"/>
        <v>385.33595009445747</v>
      </c>
      <c r="P21">
        <f t="shared" ca="1" si="14"/>
        <v>17.731840986313319</v>
      </c>
      <c r="S21">
        <v>20</v>
      </c>
      <c r="T21">
        <v>14.5443987525189</v>
      </c>
      <c r="U21">
        <v>10.735621449314493</v>
      </c>
      <c r="V21">
        <v>3.757656150501921</v>
      </c>
      <c r="W21">
        <v>158.10892264339228</v>
      </c>
      <c r="X21">
        <v>54.921588512495774</v>
      </c>
      <c r="Y21">
        <v>42.142484719946793</v>
      </c>
      <c r="Z21">
        <v>51.601999150755454</v>
      </c>
      <c r="AA21">
        <v>37.333135810196438</v>
      </c>
      <c r="AB21">
        <v>29.00203814919545</v>
      </c>
      <c r="AC21">
        <v>18.263226068447096</v>
      </c>
      <c r="AD21">
        <v>15.852839855103499</v>
      </c>
      <c r="AE21">
        <v>11.795441793462187</v>
      </c>
      <c r="AF21">
        <v>502.44785789140064</v>
      </c>
      <c r="AG21">
        <v>588.48230079964503</v>
      </c>
      <c r="AH21">
        <v>20.321151613882105</v>
      </c>
      <c r="AM21" t="s">
        <v>149</v>
      </c>
      <c r="AN21" s="12">
        <v>0.57052966166224828</v>
      </c>
      <c r="AO21" s="23">
        <v>0.68746849230541329</v>
      </c>
      <c r="AP21" s="23">
        <v>0.99999999999999978</v>
      </c>
      <c r="AQ21" s="23">
        <v>0.53021538942833402</v>
      </c>
      <c r="AR21" s="23">
        <v>0.49651569266720474</v>
      </c>
      <c r="AS21" s="23">
        <v>0.9382288414814498</v>
      </c>
      <c r="AT21" s="23">
        <v>0.45648944351282938</v>
      </c>
      <c r="AU21" s="23">
        <v>0.23465792456999451</v>
      </c>
      <c r="AV21" s="23">
        <v>0.82762208577999907</v>
      </c>
      <c r="AW21" s="23">
        <v>0.87484804657574611</v>
      </c>
      <c r="AX21" s="23">
        <v>0.93331142564122638</v>
      </c>
      <c r="AY21" s="13">
        <v>0.59285719426994943</v>
      </c>
      <c r="BA21" t="s">
        <v>149</v>
      </c>
      <c r="BB21" s="17">
        <v>0.81562526414920977</v>
      </c>
    </row>
    <row r="22" spans="1:67" x14ac:dyDescent="0.25">
      <c r="A22">
        <v>21</v>
      </c>
      <c r="B22">
        <f t="shared" ca="1" si="0"/>
        <v>10.816325182345427</v>
      </c>
      <c r="C22">
        <f t="shared" ca="1" si="1"/>
        <v>5.7745256929404132</v>
      </c>
      <c r="D22">
        <f t="shared" ca="1" si="2"/>
        <v>3.5620971430964063</v>
      </c>
      <c r="E22">
        <f t="shared" ca="1" si="3"/>
        <v>64.364760642937483</v>
      </c>
      <c r="F22">
        <f t="shared" ca="1" si="4"/>
        <v>40.371496488464068</v>
      </c>
      <c r="G22">
        <f t="shared" ca="1" si="5"/>
        <v>22.551852361028327</v>
      </c>
      <c r="H22">
        <f t="shared" ca="1" si="6"/>
        <v>35.126807214756653</v>
      </c>
      <c r="I22">
        <f t="shared" ca="1" si="7"/>
        <v>29.192121894158578</v>
      </c>
      <c r="J22">
        <f t="shared" ca="1" si="8"/>
        <v>19.453930703024636</v>
      </c>
      <c r="K22">
        <f t="shared" ca="1" si="9"/>
        <v>13.956159687716909</v>
      </c>
      <c r="L22">
        <f t="shared" ca="1" si="10"/>
        <v>12.353707102759245</v>
      </c>
      <c r="M22">
        <f t="shared" ca="1" si="11"/>
        <v>7.2484609323309028</v>
      </c>
      <c r="N22">
        <f t="shared" ca="1" si="12"/>
        <v>244.13466692637269</v>
      </c>
      <c r="O22">
        <f t="shared" ca="1" si="13"/>
        <v>223.33682874496145</v>
      </c>
      <c r="P22">
        <f t="shared" ca="1" si="14"/>
        <v>14.514952209859691</v>
      </c>
      <c r="S22">
        <v>21</v>
      </c>
      <c r="T22">
        <v>15.266037955105826</v>
      </c>
      <c r="U22">
        <v>10.549360448086279</v>
      </c>
      <c r="V22">
        <v>7.9314552342913585</v>
      </c>
      <c r="W22">
        <v>162.06721141275611</v>
      </c>
      <c r="X22">
        <v>122.37367293675659</v>
      </c>
      <c r="Y22">
        <v>84.286307698669091</v>
      </c>
      <c r="Z22">
        <v>52.878748978456038</v>
      </c>
      <c r="AA22">
        <v>46.686342957759827</v>
      </c>
      <c r="AB22">
        <v>38.671817467317766</v>
      </c>
      <c r="AC22">
        <v>20.015699724821211</v>
      </c>
      <c r="AD22">
        <v>18.344543570459933</v>
      </c>
      <c r="AE22">
        <v>13.471465553983585</v>
      </c>
      <c r="AF22">
        <v>732.00987086430234</v>
      </c>
      <c r="AG22">
        <v>1278.6621142708602</v>
      </c>
      <c r="AH22">
        <v>21.509107472387868</v>
      </c>
      <c r="AM22" t="s">
        <v>150</v>
      </c>
      <c r="AN22" s="12">
        <v>0.97678939174747192</v>
      </c>
      <c r="AO22" s="23">
        <v>0.32867552197314931</v>
      </c>
      <c r="AP22" s="23">
        <v>0.53021538942833402</v>
      </c>
      <c r="AQ22" s="23">
        <v>1</v>
      </c>
      <c r="AR22" s="23">
        <v>0.52206708928572632</v>
      </c>
      <c r="AS22" s="23">
        <v>0.67781281258611359</v>
      </c>
      <c r="AT22" s="23">
        <v>0.96436864059441485</v>
      </c>
      <c r="AU22" s="23">
        <v>0.60200389309843017</v>
      </c>
      <c r="AV22" s="23">
        <v>0.72908481892380628</v>
      </c>
      <c r="AW22" s="23">
        <v>0.83124072025549167</v>
      </c>
      <c r="AX22" s="23">
        <v>0.68897789518062702</v>
      </c>
      <c r="AY22" s="13">
        <v>0.94283882434929367</v>
      </c>
      <c r="BA22" t="s">
        <v>150</v>
      </c>
      <c r="BB22" s="17">
        <v>0.88444249683269371</v>
      </c>
    </row>
    <row r="23" spans="1:67" x14ac:dyDescent="0.25">
      <c r="A23">
        <v>22</v>
      </c>
      <c r="B23">
        <f t="shared" ca="1" si="0"/>
        <v>13.208823828913609</v>
      </c>
      <c r="C23">
        <f t="shared" ca="1" si="1"/>
        <v>15.686925424870196</v>
      </c>
      <c r="D23">
        <f t="shared" ca="1" si="2"/>
        <v>3.9289022797155324</v>
      </c>
      <c r="E23">
        <f t="shared" ca="1" si="3"/>
        <v>209.15435704333333</v>
      </c>
      <c r="F23">
        <f t="shared" ca="1" si="4"/>
        <v>52.027690663946281</v>
      </c>
      <c r="G23">
        <f t="shared" ca="1" si="5"/>
        <v>62.281844365891587</v>
      </c>
      <c r="H23">
        <f t="shared" ca="1" si="6"/>
        <v>57.982296809898486</v>
      </c>
      <c r="I23">
        <f t="shared" ca="1" si="7"/>
        <v>35.78910481833794</v>
      </c>
      <c r="J23">
        <f t="shared" ca="1" si="8"/>
        <v>39.75930987732297</v>
      </c>
      <c r="K23">
        <f t="shared" ca="1" si="9"/>
        <v>21.37950194940046</v>
      </c>
      <c r="L23">
        <f t="shared" ca="1" si="10"/>
        <v>15.730502107268274</v>
      </c>
      <c r="M23">
        <f t="shared" ca="1" si="11"/>
        <v>17.733757476465083</v>
      </c>
      <c r="N23">
        <f t="shared" ca="1" si="12"/>
        <v>642.12844379422791</v>
      </c>
      <c r="O23">
        <f t="shared" ca="1" si="13"/>
        <v>814.20258880121537</v>
      </c>
      <c r="P23">
        <f t="shared" ca="1" si="14"/>
        <v>22.209968121753562</v>
      </c>
      <c r="S23">
        <v>22</v>
      </c>
      <c r="T23">
        <v>13.125669356086398</v>
      </c>
      <c r="U23">
        <v>14.42758837968239</v>
      </c>
      <c r="V23">
        <v>4.545720152096294</v>
      </c>
      <c r="W23">
        <v>189.46319744228703</v>
      </c>
      <c r="X23">
        <v>60.227345801017961</v>
      </c>
      <c r="Y23">
        <v>66.234722426120783</v>
      </c>
      <c r="Z23">
        <v>55.836187925353315</v>
      </c>
      <c r="AA23">
        <v>36.519866076306236</v>
      </c>
      <c r="AB23">
        <v>39.215457872139979</v>
      </c>
      <c r="AC23">
        <v>19.636084168753019</v>
      </c>
      <c r="AD23">
        <v>15.511510727977729</v>
      </c>
      <c r="AE23">
        <v>16.999047042217338</v>
      </c>
      <c r="AF23">
        <v>631.14655249366297</v>
      </c>
      <c r="AG23">
        <v>862.57632316886418</v>
      </c>
      <c r="AH23">
        <v>21.110195218900532</v>
      </c>
      <c r="AM23" t="s">
        <v>151</v>
      </c>
      <c r="AN23" s="12">
        <v>0.43939913810064418</v>
      </c>
      <c r="AO23" s="23">
        <v>0.89245511095568286</v>
      </c>
      <c r="AP23" s="23">
        <v>0.49651569266720474</v>
      </c>
      <c r="AQ23" s="23">
        <v>0.52206708928572632</v>
      </c>
      <c r="AR23" s="23">
        <v>1</v>
      </c>
      <c r="AS23" s="23">
        <v>0.39733458633277691</v>
      </c>
      <c r="AT23" s="23">
        <v>0.59189843568720257</v>
      </c>
      <c r="AU23" s="23">
        <v>0.90367974226655734</v>
      </c>
      <c r="AV23" s="23">
        <v>0.2580051970261083</v>
      </c>
      <c r="AW23" s="23">
        <v>0.70944361971092884</v>
      </c>
      <c r="AX23" s="23">
        <v>0.70153467306152706</v>
      </c>
      <c r="AY23" s="13">
        <v>0.70909103877090263</v>
      </c>
      <c r="BA23" t="s">
        <v>151</v>
      </c>
      <c r="BB23" s="17">
        <v>0.73768449958212678</v>
      </c>
    </row>
    <row r="24" spans="1:67" x14ac:dyDescent="0.25">
      <c r="A24">
        <v>23</v>
      </c>
      <c r="B24">
        <f t="shared" ca="1" si="0"/>
        <v>16.783007843585153</v>
      </c>
      <c r="C24">
        <f t="shared" ca="1" si="1"/>
        <v>16.858670744453754</v>
      </c>
      <c r="D24">
        <f t="shared" ca="1" si="2"/>
        <v>3.9994251705537671</v>
      </c>
      <c r="E24">
        <f t="shared" ca="1" si="3"/>
        <v>283.31851915321096</v>
      </c>
      <c r="F24">
        <f t="shared" ca="1" si="4"/>
        <v>67.564680601185273</v>
      </c>
      <c r="G24">
        <f t="shared" ca="1" si="5"/>
        <v>67.669290678407791</v>
      </c>
      <c r="H24">
        <f t="shared" ca="1" si="6"/>
        <v>68.061383106569409</v>
      </c>
      <c r="I24">
        <f t="shared" ca="1" si="7"/>
        <v>42.377613929922937</v>
      </c>
      <c r="J24">
        <f t="shared" ca="1" si="8"/>
        <v>42.25018462221442</v>
      </c>
      <c r="K24">
        <f t="shared" ca="1" si="9"/>
        <v>25.365569975824382</v>
      </c>
      <c r="L24">
        <f t="shared" ca="1" si="10"/>
        <v>19.062351058822763</v>
      </c>
      <c r="M24">
        <f t="shared" ca="1" si="11"/>
        <v>17.816633325382217</v>
      </c>
      <c r="N24">
        <f t="shared" ca="1" si="12"/>
        <v>835.02874127978168</v>
      </c>
      <c r="O24">
        <f t="shared" ca="1" si="13"/>
        <v>1131.929572565424</v>
      </c>
      <c r="P24">
        <f t="shared" ca="1" si="14"/>
        <v>24.846950188864071</v>
      </c>
      <c r="S24">
        <v>23</v>
      </c>
      <c r="T24">
        <v>14.574568477088743</v>
      </c>
      <c r="U24">
        <v>11.593708551142672</v>
      </c>
      <c r="V24">
        <v>8.4053367725437411</v>
      </c>
      <c r="W24">
        <v>170.15957030796017</v>
      </c>
      <c r="X24">
        <v>123.00538728650267</v>
      </c>
      <c r="Y24">
        <v>98.318055138412547</v>
      </c>
      <c r="Z24">
        <v>53.531678128611603</v>
      </c>
      <c r="AA24">
        <v>46.280032929388632</v>
      </c>
      <c r="AB24">
        <v>41.609129715993049</v>
      </c>
      <c r="AC24">
        <v>19.605538897515672</v>
      </c>
      <c r="AD24">
        <v>18.226300355231388</v>
      </c>
      <c r="AE24">
        <v>14.884048295773969</v>
      </c>
      <c r="AF24">
        <v>779.07323667017386</v>
      </c>
      <c r="AG24">
        <v>1421.3989960696538</v>
      </c>
      <c r="AH24">
        <v>21.433578765052328</v>
      </c>
      <c r="AM24" t="s">
        <v>152</v>
      </c>
      <c r="AN24" s="12">
        <v>0.73100820327173732</v>
      </c>
      <c r="AO24" s="23">
        <v>0.53940402738484261</v>
      </c>
      <c r="AP24" s="23">
        <v>0.9382288414814498</v>
      </c>
      <c r="AQ24" s="23">
        <v>0.67781281258611359</v>
      </c>
      <c r="AR24" s="23">
        <v>0.39733458633277691</v>
      </c>
      <c r="AS24" s="23">
        <v>0.99999999999999978</v>
      </c>
      <c r="AT24" s="23">
        <v>0.581917395573049</v>
      </c>
      <c r="AU24" s="23">
        <v>0.20029775102818573</v>
      </c>
      <c r="AV24" s="23">
        <v>0.95513002202442521</v>
      </c>
      <c r="AW24" s="23">
        <v>0.89509077000823745</v>
      </c>
      <c r="AX24" s="23">
        <v>0.87927192855594105</v>
      </c>
      <c r="AY24" s="13">
        <v>0.68327298949257464</v>
      </c>
      <c r="BA24" t="s">
        <v>152</v>
      </c>
      <c r="BB24" s="17">
        <v>0.85560947938332166</v>
      </c>
    </row>
    <row r="25" spans="1:67" x14ac:dyDescent="0.25">
      <c r="A25">
        <v>24</v>
      </c>
      <c r="B25">
        <f t="shared" ca="1" si="0"/>
        <v>19.351027760816358</v>
      </c>
      <c r="C25">
        <f t="shared" ca="1" si="1"/>
        <v>6.624947508588634</v>
      </c>
      <c r="D25">
        <f t="shared" ca="1" si="2"/>
        <v>9.0659092669717154</v>
      </c>
      <c r="E25">
        <f t="shared" ca="1" si="3"/>
        <v>128.37274915300728</v>
      </c>
      <c r="F25">
        <f t="shared" ca="1" si="4"/>
        <v>176.39082104077576</v>
      </c>
      <c r="G25">
        <f t="shared" ca="1" si="5"/>
        <v>61.090120652271239</v>
      </c>
      <c r="H25">
        <f t="shared" ca="1" si="6"/>
        <v>52.706365431790573</v>
      </c>
      <c r="I25">
        <f t="shared" ca="1" si="7"/>
        <v>57.085723535487958</v>
      </c>
      <c r="J25">
        <f t="shared" ca="1" si="8"/>
        <v>32.215363942006285</v>
      </c>
      <c r="K25">
        <f t="shared" ca="1" si="9"/>
        <v>22.101004560492932</v>
      </c>
      <c r="L25">
        <f t="shared" ca="1" si="10"/>
        <v>23.107849927191168</v>
      </c>
      <c r="M25">
        <f t="shared" ca="1" si="11"/>
        <v>11.943063321659915</v>
      </c>
      <c r="N25">
        <f t="shared" ca="1" si="12"/>
        <v>727.73433175607136</v>
      </c>
      <c r="O25">
        <f t="shared" ca="1" si="13"/>
        <v>1163.3741194486918</v>
      </c>
      <c r="P25">
        <f t="shared" ca="1" si="14"/>
        <v>24.051366689268114</v>
      </c>
      <c r="S25">
        <v>24</v>
      </c>
      <c r="T25">
        <v>17.782946935944107</v>
      </c>
      <c r="U25">
        <v>8.8640260933148554</v>
      </c>
      <c r="V25">
        <v>3.7143781934020028</v>
      </c>
      <c r="W25">
        <v>158.28654474115592</v>
      </c>
      <c r="X25">
        <v>67.514119299079638</v>
      </c>
      <c r="Y25">
        <v>33.99550712874295</v>
      </c>
      <c r="Z25">
        <v>53.793962726750642</v>
      </c>
      <c r="AA25">
        <v>43.980346910828622</v>
      </c>
      <c r="AB25">
        <v>26.457378456085628</v>
      </c>
      <c r="AC25">
        <v>20.619558904124379</v>
      </c>
      <c r="AD25">
        <v>19.625348633523178</v>
      </c>
      <c r="AE25">
        <v>10.061596289165806</v>
      </c>
      <c r="AF25">
        <v>514.58719555473681</v>
      </c>
      <c r="AG25">
        <v>585.94470214101841</v>
      </c>
      <c r="AH25">
        <v>21.695853174914454</v>
      </c>
      <c r="AM25" t="s">
        <v>153</v>
      </c>
      <c r="AN25" s="12">
        <v>0.91283680766398101</v>
      </c>
      <c r="AO25" s="23">
        <v>0.36338324011313461</v>
      </c>
      <c r="AP25" s="23">
        <v>0.45648944351282938</v>
      </c>
      <c r="AQ25" s="23">
        <v>0.96436864059441485</v>
      </c>
      <c r="AR25" s="23">
        <v>0.59189843568720257</v>
      </c>
      <c r="AS25" s="23">
        <v>0.581917395573049</v>
      </c>
      <c r="AT25" s="23">
        <v>1.0000000000000002</v>
      </c>
      <c r="AU25" s="23">
        <v>0.68965837685202258</v>
      </c>
      <c r="AV25" s="23">
        <v>0.62242196858853338</v>
      </c>
      <c r="AW25" s="23">
        <v>0.78340571320829067</v>
      </c>
      <c r="AX25" s="23">
        <v>0.64098133337240049</v>
      </c>
      <c r="AY25" s="13">
        <v>0.94149311101314481</v>
      </c>
      <c r="BA25" t="s">
        <v>153</v>
      </c>
      <c r="BB25" s="17">
        <v>0.85547476132949685</v>
      </c>
    </row>
    <row r="26" spans="1:67" x14ac:dyDescent="0.25">
      <c r="A26">
        <v>25</v>
      </c>
      <c r="B26">
        <f t="shared" ca="1" si="0"/>
        <v>17.304130556949701</v>
      </c>
      <c r="C26">
        <f t="shared" ca="1" si="1"/>
        <v>8.1337588944749406</v>
      </c>
      <c r="D26">
        <f t="shared" ca="1" si="2"/>
        <v>6.4327642334210173</v>
      </c>
      <c r="E26">
        <f t="shared" ca="1" si="3"/>
        <v>141.23534538660394</v>
      </c>
      <c r="F26">
        <f t="shared" ca="1" si="4"/>
        <v>111.97570470033946</v>
      </c>
      <c r="G26">
        <f t="shared" ca="1" si="5"/>
        <v>53.408760298241233</v>
      </c>
      <c r="H26">
        <f t="shared" ca="1" si="6"/>
        <v>52.473413651147979</v>
      </c>
      <c r="I26">
        <f t="shared" ca="1" si="7"/>
        <v>47.645892836971711</v>
      </c>
      <c r="J26">
        <f t="shared" ca="1" si="8"/>
        <v>29.550949636331982</v>
      </c>
      <c r="K26">
        <f t="shared" ca="1" si="9"/>
        <v>20.807916379937051</v>
      </c>
      <c r="L26">
        <f t="shared" ca="1" si="10"/>
        <v>18.615090674214507</v>
      </c>
      <c r="M26">
        <f t="shared" ca="1" si="11"/>
        <v>11.28634041082984</v>
      </c>
      <c r="N26">
        <f t="shared" ca="1" si="12"/>
        <v>609.6728390214555</v>
      </c>
      <c r="O26">
        <f t="shared" ca="1" si="13"/>
        <v>905.44975687722558</v>
      </c>
      <c r="P26">
        <f t="shared" ca="1" si="14"/>
        <v>21.138728125274064</v>
      </c>
      <c r="S26">
        <v>25</v>
      </c>
      <c r="T26">
        <v>19.172998078752947</v>
      </c>
      <c r="U26">
        <v>14.147448128883351</v>
      </c>
      <c r="V26">
        <v>6.5578990985063506</v>
      </c>
      <c r="W26">
        <v>272.41116947716932</v>
      </c>
      <c r="X26">
        <v>127.713412386416</v>
      </c>
      <c r="Y26">
        <v>93.283382397414712</v>
      </c>
      <c r="Z26">
        <v>66.645321315520903</v>
      </c>
      <c r="AA26">
        <v>51.919348826365848</v>
      </c>
      <c r="AB26">
        <v>42.986236424597351</v>
      </c>
      <c r="AC26">
        <v>24.906006570987326</v>
      </c>
      <c r="AD26">
        <v>20.869360561073197</v>
      </c>
      <c r="AE26">
        <v>16.734532715239364</v>
      </c>
      <c r="AF26">
        <v>980.57452016034199</v>
      </c>
      <c r="AG26">
        <v>1780.4145631514477</v>
      </c>
      <c r="AH26">
        <v>26.032609658697069</v>
      </c>
      <c r="AM26" t="s">
        <v>154</v>
      </c>
      <c r="AN26" s="12">
        <v>0.50260483688039703</v>
      </c>
      <c r="AO26" s="23">
        <v>0.65310655736475864</v>
      </c>
      <c r="AP26" s="23">
        <v>0.23465792456999451</v>
      </c>
      <c r="AQ26" s="23">
        <v>0.60200389309843017</v>
      </c>
      <c r="AR26" s="23">
        <v>0.90367974226655734</v>
      </c>
      <c r="AS26" s="23">
        <v>0.20029775102818573</v>
      </c>
      <c r="AT26" s="23">
        <v>0.68965837685202258</v>
      </c>
      <c r="AU26" s="23">
        <v>0.99999999999999989</v>
      </c>
      <c r="AV26" s="23">
        <v>0.13152159652421869</v>
      </c>
      <c r="AW26" s="23">
        <v>0.57990789999625936</v>
      </c>
      <c r="AX26" s="23">
        <v>0.50652936690659134</v>
      </c>
      <c r="AY26" s="13">
        <v>0.73441107082613843</v>
      </c>
      <c r="BA26" t="s">
        <v>154</v>
      </c>
      <c r="BB26" s="17">
        <v>0.65113688897726252</v>
      </c>
    </row>
    <row r="27" spans="1:67" x14ac:dyDescent="0.25">
      <c r="A27">
        <v>26</v>
      </c>
      <c r="B27">
        <f t="shared" ca="1" si="0"/>
        <v>16.874464081132938</v>
      </c>
      <c r="C27">
        <f t="shared" ca="1" si="1"/>
        <v>7.7625226115295183</v>
      </c>
      <c r="D27">
        <f t="shared" ca="1" si="2"/>
        <v>8.7839895962019838</v>
      </c>
      <c r="E27">
        <f t="shared" ca="1" si="3"/>
        <v>132.96328028192229</v>
      </c>
      <c r="F27">
        <f t="shared" ca="1" si="4"/>
        <v>148.59394127988119</v>
      </c>
      <c r="G27">
        <f t="shared" ca="1" si="5"/>
        <v>69.946159197039151</v>
      </c>
      <c r="H27">
        <f t="shared" ca="1" si="6"/>
        <v>49.459881892945297</v>
      </c>
      <c r="I27">
        <f t="shared" ca="1" si="7"/>
        <v>52.594758589691004</v>
      </c>
      <c r="J27">
        <f t="shared" ca="1" si="8"/>
        <v>33.968419170368321</v>
      </c>
      <c r="K27">
        <f t="shared" ca="1" si="9"/>
        <v>20.520918380631894</v>
      </c>
      <c r="L27">
        <f t="shared" ca="1" si="10"/>
        <v>19.024400097083614</v>
      </c>
      <c r="M27">
        <f t="shared" ca="1" si="11"/>
        <v>13.016853728992226</v>
      </c>
      <c r="N27">
        <f t="shared" ca="1" si="12"/>
        <v>695.13724912720136</v>
      </c>
      <c r="O27">
        <f t="shared" ca="1" si="13"/>
        <v>1151.7604044452928</v>
      </c>
      <c r="P27">
        <f t="shared" ca="1" si="14"/>
        <v>20.984889650770604</v>
      </c>
      <c r="S27">
        <v>26</v>
      </c>
      <c r="T27">
        <v>18.790398788066852</v>
      </c>
      <c r="U27">
        <v>5.0162743665132599</v>
      </c>
      <c r="V27">
        <v>3.7616189402709903</v>
      </c>
      <c r="W27">
        <v>95.471111557715588</v>
      </c>
      <c r="X27">
        <v>71.0754375024448</v>
      </c>
      <c r="Y27">
        <v>19.122333801688463</v>
      </c>
      <c r="Z27">
        <v>47.828770822383213</v>
      </c>
      <c r="AA27">
        <v>46.044410782206008</v>
      </c>
      <c r="AB27">
        <v>17.598355667079357</v>
      </c>
      <c r="AC27">
        <v>20.223302192565189</v>
      </c>
      <c r="AD27">
        <v>20.164792236798739</v>
      </c>
      <c r="AE27">
        <v>6.564827024235921</v>
      </c>
      <c r="AF27">
        <v>369.39550013301101</v>
      </c>
      <c r="AG27">
        <v>354.9549483079536</v>
      </c>
      <c r="AH27">
        <v>20.587656107665282</v>
      </c>
      <c r="AM27" t="s">
        <v>155</v>
      </c>
      <c r="AN27" s="12">
        <v>0.79141352753523575</v>
      </c>
      <c r="AO27" s="23">
        <v>0.35523630512525883</v>
      </c>
      <c r="AP27" s="23">
        <v>0.82762208577999907</v>
      </c>
      <c r="AQ27" s="23">
        <v>0.72908481892380628</v>
      </c>
      <c r="AR27" s="23">
        <v>0.2580051970261083</v>
      </c>
      <c r="AS27" s="23">
        <v>0.95513002202442521</v>
      </c>
      <c r="AT27" s="23">
        <v>0.62242196858853338</v>
      </c>
      <c r="AU27" s="23">
        <v>0.13152159652421869</v>
      </c>
      <c r="AV27" s="23">
        <v>1.0000000000000002</v>
      </c>
      <c r="AW27" s="23">
        <v>0.8311769524973539</v>
      </c>
      <c r="AX27" s="23">
        <v>0.77177186622444682</v>
      </c>
      <c r="AY27" s="13">
        <v>0.68689433202529981</v>
      </c>
      <c r="BA27" t="s">
        <v>155</v>
      </c>
      <c r="BB27" s="17">
        <v>0.80914351859546807</v>
      </c>
    </row>
    <row r="28" spans="1:67" x14ac:dyDescent="0.25">
      <c r="A28">
        <v>27</v>
      </c>
      <c r="B28">
        <f t="shared" ca="1" si="0"/>
        <v>14.499357503465911</v>
      </c>
      <c r="C28">
        <f t="shared" ca="1" si="1"/>
        <v>15.709371732821557</v>
      </c>
      <c r="D28">
        <f t="shared" ca="1" si="2"/>
        <v>6.1829152004007097</v>
      </c>
      <c r="E28">
        <f t="shared" ca="1" si="3"/>
        <v>228.36018111700628</v>
      </c>
      <c r="F28">
        <f t="shared" ca="1" si="4"/>
        <v>90.240540219841236</v>
      </c>
      <c r="G28">
        <f t="shared" ca="1" si="5"/>
        <v>98.526231509077363</v>
      </c>
      <c r="H28">
        <f t="shared" ca="1" si="6"/>
        <v>61.977276372783713</v>
      </c>
      <c r="I28">
        <f t="shared" ca="1" si="7"/>
        <v>42.358374444672577</v>
      </c>
      <c r="J28">
        <f t="shared" ca="1" si="8"/>
        <v>44.022617803594279</v>
      </c>
      <c r="K28">
        <f t="shared" ca="1" si="9"/>
        <v>21.445238656312132</v>
      </c>
      <c r="L28">
        <f t="shared" ca="1" si="10"/>
        <v>17.28281907990894</v>
      </c>
      <c r="M28">
        <f t="shared" ca="1" si="11"/>
        <v>17.689149118733443</v>
      </c>
      <c r="N28">
        <f t="shared" ca="1" si="12"/>
        <v>829.64534514110289</v>
      </c>
      <c r="O28">
        <f t="shared" ca="1" si="13"/>
        <v>1409.6498104072191</v>
      </c>
      <c r="P28">
        <f t="shared" ca="1" si="14"/>
        <v>24.245322598312786</v>
      </c>
      <c r="S28">
        <v>27</v>
      </c>
      <c r="T28">
        <v>15.746134430816168</v>
      </c>
      <c r="U28">
        <v>15.366704567205922</v>
      </c>
      <c r="V28">
        <v>4.5386366840682735</v>
      </c>
      <c r="W28">
        <v>242.80507988238404</v>
      </c>
      <c r="X28">
        <v>73.152862587734333</v>
      </c>
      <c r="Y28">
        <v>71.740462529234193</v>
      </c>
      <c r="Z28">
        <v>62.483972454854971</v>
      </c>
      <c r="AA28">
        <v>41.448567310705769</v>
      </c>
      <c r="AB28">
        <v>39.927212809891905</v>
      </c>
      <c r="AC28">
        <v>22.265514609323063</v>
      </c>
      <c r="AD28">
        <v>17.083521584984471</v>
      </c>
      <c r="AE28">
        <v>16.032344527597907</v>
      </c>
      <c r="AF28">
        <v>767.01553357856676</v>
      </c>
      <c r="AG28">
        <v>1099.5138555969381</v>
      </c>
      <c r="AH28">
        <v>23.196538634377141</v>
      </c>
      <c r="AM28" t="s">
        <v>156</v>
      </c>
      <c r="AN28" s="12">
        <v>0.84327241454344781</v>
      </c>
      <c r="AO28" s="23">
        <v>0.72171767100912398</v>
      </c>
      <c r="AP28" s="23">
        <v>0.87484804657574611</v>
      </c>
      <c r="AQ28" s="23">
        <v>0.83124072025549167</v>
      </c>
      <c r="AR28" s="23">
        <v>0.70944361971092884</v>
      </c>
      <c r="AS28" s="23">
        <v>0.89509077000823745</v>
      </c>
      <c r="AT28" s="23">
        <v>0.78340571320829067</v>
      </c>
      <c r="AU28" s="23">
        <v>0.57990789999625936</v>
      </c>
      <c r="AV28" s="23">
        <v>0.8311769524973539</v>
      </c>
      <c r="AW28" s="23">
        <v>0.99999999999999989</v>
      </c>
      <c r="AX28" s="23">
        <v>0.96800510490981495</v>
      </c>
      <c r="AY28" s="13">
        <v>0.87623658962960116</v>
      </c>
      <c r="BA28" t="s">
        <v>156</v>
      </c>
      <c r="BB28" s="17">
        <v>0.98916312966645092</v>
      </c>
    </row>
    <row r="29" spans="1:67" x14ac:dyDescent="0.25">
      <c r="A29">
        <v>28</v>
      </c>
      <c r="B29">
        <f t="shared" ca="1" si="0"/>
        <v>10.469911984102509</v>
      </c>
      <c r="C29">
        <f t="shared" ca="1" si="1"/>
        <v>7.9202115197817768</v>
      </c>
      <c r="D29">
        <f t="shared" ca="1" si="2"/>
        <v>2.0871570667480004</v>
      </c>
      <c r="E29">
        <f t="shared" ca="1" si="3"/>
        <v>83.370828361645877</v>
      </c>
      <c r="F29">
        <f t="shared" ca="1" si="4"/>
        <v>22.053802105557494</v>
      </c>
      <c r="G29">
        <f t="shared" ca="1" si="5"/>
        <v>18.366773692678017</v>
      </c>
      <c r="H29">
        <f t="shared" ca="1" si="6"/>
        <v>37.811954812206537</v>
      </c>
      <c r="I29">
        <f t="shared" ca="1" si="7"/>
        <v>25.681164030489246</v>
      </c>
      <c r="J29">
        <f t="shared" ca="1" si="8"/>
        <v>20.966824431705227</v>
      </c>
      <c r="K29">
        <f t="shared" ca="1" si="9"/>
        <v>13.273982301833968</v>
      </c>
      <c r="L29">
        <f t="shared" ca="1" si="10"/>
        <v>12.541981647077659</v>
      </c>
      <c r="M29">
        <f t="shared" ca="1" si="11"/>
        <v>10.177604359020506</v>
      </c>
      <c r="N29">
        <f t="shared" ca="1" si="12"/>
        <v>243.89378040977914</v>
      </c>
      <c r="O29">
        <f t="shared" ca="1" si="13"/>
        <v>173.45403668396168</v>
      </c>
      <c r="P29">
        <f t="shared" ca="1" si="14"/>
        <v>13.794912131932257</v>
      </c>
      <c r="S29">
        <v>28</v>
      </c>
      <c r="T29">
        <v>10.134874444392029</v>
      </c>
      <c r="U29">
        <v>7.8136699504777027</v>
      </c>
      <c r="V29">
        <v>9.1612239715489032</v>
      </c>
      <c r="W29">
        <v>80.566345729177968</v>
      </c>
      <c r="X29">
        <v>93.191137413777241</v>
      </c>
      <c r="Y29">
        <v>73.176439791366946</v>
      </c>
      <c r="Z29">
        <v>36.804105777030543</v>
      </c>
      <c r="AA29">
        <v>40.059475915844558</v>
      </c>
      <c r="AB29">
        <v>35.899909038924648</v>
      </c>
      <c r="AC29">
        <v>14.649869834405818</v>
      </c>
      <c r="AD29">
        <v>14.533099812026025</v>
      </c>
      <c r="AE29">
        <v>13.769729056422284</v>
      </c>
      <c r="AF29">
        <v>487.92777786182108</v>
      </c>
      <c r="AG29">
        <v>726.2497071198967</v>
      </c>
      <c r="AH29">
        <v>17.049649037462689</v>
      </c>
      <c r="AM29" t="s">
        <v>157</v>
      </c>
      <c r="AN29" s="12">
        <v>0.70896259921259641</v>
      </c>
      <c r="AO29" s="23">
        <v>0.79474221325370353</v>
      </c>
      <c r="AP29" s="23">
        <v>0.93331142564122638</v>
      </c>
      <c r="AQ29" s="23">
        <v>0.68897789518062702</v>
      </c>
      <c r="AR29" s="23">
        <v>0.70153467306152706</v>
      </c>
      <c r="AS29" s="23">
        <v>0.87927192855594105</v>
      </c>
      <c r="AT29" s="23">
        <v>0.64098133337240049</v>
      </c>
      <c r="AU29" s="23">
        <v>0.50652936690659134</v>
      </c>
      <c r="AV29" s="23">
        <v>0.77177186622444682</v>
      </c>
      <c r="AW29" s="23">
        <v>0.96800510490981495</v>
      </c>
      <c r="AX29" s="23">
        <v>1</v>
      </c>
      <c r="AY29" s="13">
        <v>0.75999346727750916</v>
      </c>
      <c r="BA29" t="s">
        <v>157</v>
      </c>
      <c r="BB29" s="17">
        <v>0.93121873561982704</v>
      </c>
    </row>
    <row r="30" spans="1:67" ht="15.75" thickBot="1" x14ac:dyDescent="0.3">
      <c r="A30">
        <v>29</v>
      </c>
      <c r="B30">
        <f t="shared" ca="1" si="0"/>
        <v>11.204236019615827</v>
      </c>
      <c r="C30">
        <f t="shared" ca="1" si="1"/>
        <v>12.66345652601048</v>
      </c>
      <c r="D30">
        <f t="shared" ca="1" si="2"/>
        <v>5.9898568704950463</v>
      </c>
      <c r="E30">
        <f t="shared" ca="1" si="3"/>
        <v>142.0456822501159</v>
      </c>
      <c r="F30">
        <f t="shared" ca="1" si="4"/>
        <v>67.932828858858869</v>
      </c>
      <c r="G30">
        <f t="shared" ca="1" si="5"/>
        <v>76.48692574325942</v>
      </c>
      <c r="H30">
        <f t="shared" ca="1" si="6"/>
        <v>48.362759622829792</v>
      </c>
      <c r="I30">
        <f t="shared" ca="1" si="7"/>
        <v>36.055878909150785</v>
      </c>
      <c r="J30">
        <f t="shared" ca="1" si="8"/>
        <v>37.450653401912412</v>
      </c>
      <c r="K30">
        <f t="shared" ca="1" si="9"/>
        <v>17.779029798736456</v>
      </c>
      <c r="L30">
        <f t="shared" ca="1" si="10"/>
        <v>12.904773519839038</v>
      </c>
      <c r="M30">
        <f t="shared" ca="1" si="11"/>
        <v>14.397817176496501</v>
      </c>
      <c r="N30">
        <f t="shared" ca="1" si="12"/>
        <v>570.50057405597386</v>
      </c>
      <c r="O30">
        <f t="shared" ca="1" si="13"/>
        <v>850.70089783910782</v>
      </c>
      <c r="P30">
        <f t="shared" ca="1" si="14"/>
        <v>18.66275599365752</v>
      </c>
      <c r="S30">
        <v>29</v>
      </c>
      <c r="T30">
        <v>13.486417774115029</v>
      </c>
      <c r="U30">
        <v>14.003598815989585</v>
      </c>
      <c r="V30">
        <v>6.6987804734449519</v>
      </c>
      <c r="W30">
        <v>190.55816417189084</v>
      </c>
      <c r="X30">
        <v>90.73489601886412</v>
      </c>
      <c r="Y30">
        <v>95.551801443398134</v>
      </c>
      <c r="Z30">
        <v>55.984728013183705</v>
      </c>
      <c r="AA30">
        <v>41.023194109642176</v>
      </c>
      <c r="AB30">
        <v>41.491644058823887</v>
      </c>
      <c r="AC30">
        <v>19.520563484594064</v>
      </c>
      <c r="AD30">
        <v>15.588286670317508</v>
      </c>
      <c r="AE30">
        <v>15.547965080793043</v>
      </c>
      <c r="AF30">
        <v>747.64206847574314</v>
      </c>
      <c r="AG30">
        <v>1265.7031242281307</v>
      </c>
      <c r="AH30">
        <v>22.213066083881401</v>
      </c>
      <c r="AM30" t="s">
        <v>158</v>
      </c>
      <c r="AN30" s="14">
        <v>0.89669254008422306</v>
      </c>
      <c r="AO30" s="24">
        <v>0.53507010727903515</v>
      </c>
      <c r="AP30" s="24">
        <v>0.59285719426994943</v>
      </c>
      <c r="AQ30" s="24">
        <v>0.94283882434929367</v>
      </c>
      <c r="AR30" s="24">
        <v>0.70909103877090263</v>
      </c>
      <c r="AS30" s="24">
        <v>0.68327298949257464</v>
      </c>
      <c r="AT30" s="24">
        <v>0.94149311101314481</v>
      </c>
      <c r="AU30" s="24">
        <v>0.73441107082613843</v>
      </c>
      <c r="AV30" s="24">
        <v>0.68689433202529981</v>
      </c>
      <c r="AW30" s="24">
        <v>0.87623658962960116</v>
      </c>
      <c r="AX30" s="24">
        <v>0.75999346727750916</v>
      </c>
      <c r="AY30" s="15">
        <v>1</v>
      </c>
      <c r="BA30" t="s">
        <v>158</v>
      </c>
      <c r="BB30" s="18">
        <v>0.93301398617199238</v>
      </c>
    </row>
    <row r="31" spans="1:67" ht="15.75" thickBot="1" x14ac:dyDescent="0.3">
      <c r="A31">
        <v>30</v>
      </c>
      <c r="B31">
        <f t="shared" ca="1" si="0"/>
        <v>19.219456386034103</v>
      </c>
      <c r="C31">
        <f t="shared" ca="1" si="1"/>
        <v>11.621458864625497</v>
      </c>
      <c r="D31">
        <f t="shared" ca="1" si="2"/>
        <v>5.7363511599663219</v>
      </c>
      <c r="E31">
        <f t="shared" ca="1" si="3"/>
        <v>225.07644042224004</v>
      </c>
      <c r="F31">
        <f t="shared" ca="1" si="4"/>
        <v>110.9341091109396</v>
      </c>
      <c r="G31">
        <f t="shared" ca="1" si="5"/>
        <v>68.363700866111358</v>
      </c>
      <c r="H31">
        <f t="shared" ca="1" si="6"/>
        <v>63.441210170877788</v>
      </c>
      <c r="I31">
        <f t="shared" ca="1" si="7"/>
        <v>51.467985245751734</v>
      </c>
      <c r="J31">
        <f t="shared" ca="1" si="8"/>
        <v>35.196951379723963</v>
      </c>
      <c r="K31">
        <f t="shared" ca="1" si="9"/>
        <v>22.598521992526109</v>
      </c>
      <c r="L31">
        <f t="shared" ca="1" si="10"/>
        <v>21.554686075779685</v>
      </c>
      <c r="M31">
        <f t="shared" ca="1" si="11"/>
        <v>12.965671957374102</v>
      </c>
      <c r="N31">
        <f t="shared" ca="1" si="12"/>
        <v>800.62958015343918</v>
      </c>
      <c r="O31">
        <f t="shared" ca="1" si="13"/>
        <v>1281.5852615992826</v>
      </c>
      <c r="P31">
        <f t="shared" ca="1" si="14"/>
        <v>23.747468169946533</v>
      </c>
      <c r="S31">
        <v>30</v>
      </c>
      <c r="T31">
        <v>18.835189974466765</v>
      </c>
      <c r="U31">
        <v>14.14021164462385</v>
      </c>
      <c r="V31">
        <v>5.7778944663068383</v>
      </c>
      <c r="W31">
        <v>267.76026102801086</v>
      </c>
      <c r="X31">
        <v>109.65981098114202</v>
      </c>
      <c r="Y31">
        <v>82.938854259041094</v>
      </c>
      <c r="Z31">
        <v>67.87350674903972</v>
      </c>
      <c r="AA31">
        <v>50.479286073753784</v>
      </c>
      <c r="AB31">
        <v>40.95659510775014</v>
      </c>
      <c r="AC31">
        <v>25.106079784983127</v>
      </c>
      <c r="AD31">
        <v>21.630986269131647</v>
      </c>
      <c r="AE31">
        <v>15.554470736695245</v>
      </c>
      <c r="AF31">
        <v>914.42222049424458</v>
      </c>
      <c r="AG31">
        <v>1540.1596616045899</v>
      </c>
      <c r="AH31">
        <v>25.807732886442068</v>
      </c>
    </row>
    <row r="32" spans="1:67" x14ac:dyDescent="0.25">
      <c r="A32">
        <v>31</v>
      </c>
      <c r="B32">
        <f t="shared" ca="1" si="0"/>
        <v>18.806300260662212</v>
      </c>
      <c r="C32">
        <f t="shared" ca="1" si="1"/>
        <v>11.918002537830608</v>
      </c>
      <c r="D32">
        <f t="shared" ca="1" si="2"/>
        <v>2.7149955135384731</v>
      </c>
      <c r="E32">
        <f t="shared" ca="1" si="3"/>
        <v>226.01971796479359</v>
      </c>
      <c r="F32">
        <f t="shared" ca="1" si="4"/>
        <v>51.78910726101892</v>
      </c>
      <c r="G32">
        <f t="shared" ca="1" si="5"/>
        <v>32.622057364571354</v>
      </c>
      <c r="H32">
        <f t="shared" ca="1" si="6"/>
        <v>62.851381994536254</v>
      </c>
      <c r="I32">
        <f t="shared" ca="1" si="7"/>
        <v>44.781151960308151</v>
      </c>
      <c r="J32">
        <f t="shared" ca="1" si="8"/>
        <v>30.336438209219203</v>
      </c>
      <c r="K32">
        <f t="shared" ca="1" si="9"/>
        <v>23.614539497018963</v>
      </c>
      <c r="L32">
        <f t="shared" ca="1" si="10"/>
        <v>20.99477358166931</v>
      </c>
      <c r="M32">
        <f t="shared" ca="1" si="11"/>
        <v>12.386350267677713</v>
      </c>
      <c r="N32">
        <f t="shared" ca="1" si="12"/>
        <v>617.0695810416546</v>
      </c>
      <c r="O32">
        <f t="shared" ca="1" si="13"/>
        <v>609.5774131467607</v>
      </c>
      <c r="P32">
        <f t="shared" ca="1" si="14"/>
        <v>23.293783446335638</v>
      </c>
      <c r="S32">
        <v>31</v>
      </c>
      <c r="T32">
        <v>16.938653295960467</v>
      </c>
      <c r="U32">
        <v>12.164753857248648</v>
      </c>
      <c r="V32">
        <v>6.574889925646298</v>
      </c>
      <c r="W32">
        <v>207.0828072094472</v>
      </c>
      <c r="X32">
        <v>111.73058810617509</v>
      </c>
      <c r="Y32">
        <v>81.241608004297376</v>
      </c>
      <c r="Z32">
        <v>58.454495270818718</v>
      </c>
      <c r="AA32">
        <v>48.396679895425464</v>
      </c>
      <c r="AB32">
        <v>39.274858633842399</v>
      </c>
      <c r="AC32">
        <v>21.169491257959294</v>
      </c>
      <c r="AD32">
        <v>18.22546565005187</v>
      </c>
      <c r="AE32">
        <v>15.607221064989091</v>
      </c>
      <c r="AF32">
        <v>796.02185900609504</v>
      </c>
      <c r="AG32">
        <v>1355.6939261954467</v>
      </c>
      <c r="AH32">
        <v>22.699697955536003</v>
      </c>
      <c r="AL32" s="9" t="s">
        <v>161</v>
      </c>
      <c r="AM32" t="s">
        <v>147</v>
      </c>
      <c r="AN32" s="10">
        <f t="array" ref="AN32:AY43">MMULT(BB37:BD48,BF38:BQ40)</f>
        <v>1.005307532684532</v>
      </c>
      <c r="AO32" s="22">
        <v>0.24199749538191093</v>
      </c>
      <c r="AP32" s="22">
        <v>0.55115582631328974</v>
      </c>
      <c r="AQ32" s="22">
        <v>1.0031058520592759</v>
      </c>
      <c r="AR32" s="22">
        <v>0.41376102307863566</v>
      </c>
      <c r="AS32" s="22">
        <v>0.70967831780089108</v>
      </c>
      <c r="AT32" s="22">
        <v>0.95500055435959252</v>
      </c>
      <c r="AU32" s="22">
        <v>0.4971404291986487</v>
      </c>
      <c r="AV32" s="22">
        <v>0.78093979823463744</v>
      </c>
      <c r="AW32" s="22">
        <v>0.82483679161021395</v>
      </c>
      <c r="AX32" s="22">
        <v>0.68292594764420422</v>
      </c>
      <c r="AY32" s="11">
        <v>0.91666068091037367</v>
      </c>
      <c r="BA32" t="s">
        <v>164</v>
      </c>
      <c r="BB32">
        <f>SUMSQ(AN45:AY56)</f>
        <v>6.5091862898570427E-2</v>
      </c>
    </row>
    <row r="33" spans="1:69" x14ac:dyDescent="0.25">
      <c r="A33">
        <v>32</v>
      </c>
      <c r="B33">
        <f t="shared" ca="1" si="0"/>
        <v>14.462730158481738</v>
      </c>
      <c r="C33">
        <f t="shared" ca="1" si="1"/>
        <v>13.008881987252861</v>
      </c>
      <c r="D33">
        <f t="shared" ca="1" si="2"/>
        <v>2.7821550753396282</v>
      </c>
      <c r="E33">
        <f t="shared" ca="1" si="3"/>
        <v>189.03690341676131</v>
      </c>
      <c r="F33">
        <f t="shared" ca="1" si="4"/>
        <v>41.038815302477161</v>
      </c>
      <c r="G33">
        <f t="shared" ca="1" si="5"/>
        <v>38.076342639192688</v>
      </c>
      <c r="H33">
        <f t="shared" ca="1" si="6"/>
        <v>55.14406399022225</v>
      </c>
      <c r="I33">
        <f t="shared" ca="1" si="7"/>
        <v>35.913663713501734</v>
      </c>
      <c r="J33">
        <f t="shared" ca="1" si="8"/>
        <v>31.663019953182452</v>
      </c>
      <c r="K33">
        <f t="shared" ca="1" si="9"/>
        <v>20.014412702659889</v>
      </c>
      <c r="L33">
        <f t="shared" ca="1" si="10"/>
        <v>16.707048883905571</v>
      </c>
      <c r="M33">
        <f t="shared" ca="1" si="11"/>
        <v>13.694460475353583</v>
      </c>
      <c r="N33">
        <f t="shared" ca="1" si="12"/>
        <v>530.43518830861399</v>
      </c>
      <c r="O33">
        <f t="shared" ca="1" si="13"/>
        <v>524.39560193291027</v>
      </c>
      <c r="P33">
        <f t="shared" ca="1" si="14"/>
        <v>20.559607084171667</v>
      </c>
      <c r="S33">
        <v>32</v>
      </c>
      <c r="T33">
        <v>16.029690247820195</v>
      </c>
      <c r="U33">
        <v>14.525906689231466</v>
      </c>
      <c r="V33">
        <v>3.4448748706526091</v>
      </c>
      <c r="W33">
        <v>234.0870850539726</v>
      </c>
      <c r="X33">
        <v>55.992910979628974</v>
      </c>
      <c r="Y33">
        <v>51.720900560759929</v>
      </c>
      <c r="Z33">
        <v>62.716687856346248</v>
      </c>
      <c r="AA33">
        <v>40.249576372249287</v>
      </c>
      <c r="AB33">
        <v>36.344146024663665</v>
      </c>
      <c r="AC33">
        <v>23.109994175585005</v>
      </c>
      <c r="AD33">
        <v>17.862605175215943</v>
      </c>
      <c r="AE33">
        <v>16.50958068943806</v>
      </c>
      <c r="AF33">
        <v>676.54701346826994</v>
      </c>
      <c r="AG33">
        <v>803.71186957698262</v>
      </c>
      <c r="AH33">
        <v>22.139187703779442</v>
      </c>
      <c r="AM33" t="s">
        <v>148</v>
      </c>
      <c r="AN33" s="12">
        <v>0.24199749538191093</v>
      </c>
      <c r="AO33" s="23">
        <v>1.0090879529524877</v>
      </c>
      <c r="AP33" s="23">
        <v>0.68020009735988896</v>
      </c>
      <c r="AQ33" s="23">
        <v>0.29145107147315213</v>
      </c>
      <c r="AR33" s="23">
        <v>0.92298675259588236</v>
      </c>
      <c r="AS33" s="23">
        <v>0.51216347814350549</v>
      </c>
      <c r="AT33" s="23">
        <v>0.33599633758217556</v>
      </c>
      <c r="AU33" s="23">
        <v>0.68887287463294511</v>
      </c>
      <c r="AV33" s="23">
        <v>0.32475564746913838</v>
      </c>
      <c r="AW33" s="23">
        <v>0.71279682294460533</v>
      </c>
      <c r="AX33" s="23">
        <v>0.78850247690294073</v>
      </c>
      <c r="AY33" s="13">
        <v>0.53556190397773462</v>
      </c>
    </row>
    <row r="34" spans="1:69" x14ac:dyDescent="0.25">
      <c r="A34">
        <v>33</v>
      </c>
      <c r="B34">
        <f t="shared" ca="1" si="0"/>
        <v>10.141457381604013</v>
      </c>
      <c r="C34">
        <f t="shared" ca="1" si="1"/>
        <v>14.738998343915267</v>
      </c>
      <c r="D34">
        <f t="shared" ca="1" si="2"/>
        <v>2.5452027342230537</v>
      </c>
      <c r="E34">
        <f t="shared" ca="1" si="3"/>
        <v>149.63796133229494</v>
      </c>
      <c r="F34">
        <f t="shared" ca="1" si="4"/>
        <v>26.535518853856747</v>
      </c>
      <c r="G34">
        <f t="shared" ca="1" si="5"/>
        <v>39.488703487992481</v>
      </c>
      <c r="H34">
        <f t="shared" ca="1" si="6"/>
        <v>49.923566412469334</v>
      </c>
      <c r="I34">
        <f t="shared" ca="1" si="7"/>
        <v>26.291011691461399</v>
      </c>
      <c r="J34">
        <f t="shared" ca="1" si="8"/>
        <v>34.585296596442909</v>
      </c>
      <c r="K34">
        <f t="shared" ca="1" si="9"/>
        <v>19.530902530831057</v>
      </c>
      <c r="L34">
        <f t="shared" ca="1" si="10"/>
        <v>12.067297867796846</v>
      </c>
      <c r="M34">
        <f t="shared" ca="1" si="11"/>
        <v>15.436764575240836</v>
      </c>
      <c r="N34">
        <f t="shared" ca="1" si="12"/>
        <v>426.64375164129336</v>
      </c>
      <c r="O34">
        <f t="shared" ca="1" si="13"/>
        <v>380.86435907311079</v>
      </c>
      <c r="P34">
        <f t="shared" ca="1" si="14"/>
        <v>19.25285334927673</v>
      </c>
      <c r="S34">
        <v>33</v>
      </c>
      <c r="T34">
        <v>13.062804132147827</v>
      </c>
      <c r="U34">
        <v>11.300647587735092</v>
      </c>
      <c r="V34">
        <v>6.005407805502565</v>
      </c>
      <c r="W34">
        <v>149.4465949519755</v>
      </c>
      <c r="X34">
        <v>79.479701120376703</v>
      </c>
      <c r="Y34">
        <v>69.010328982686758</v>
      </c>
      <c r="Z34">
        <v>48.842734907885436</v>
      </c>
      <c r="AA34">
        <v>38.208723662340155</v>
      </c>
      <c r="AB34">
        <v>34.777238712442582</v>
      </c>
      <c r="AC34">
        <v>17.485978696746596</v>
      </c>
      <c r="AD34">
        <v>14.424439621488837</v>
      </c>
      <c r="AE34">
        <v>14.208823187328781</v>
      </c>
      <c r="AF34">
        <v>588.78009658910548</v>
      </c>
      <c r="AG34">
        <v>887.69530184681446</v>
      </c>
      <c r="AH34">
        <v>19.207283673799445</v>
      </c>
      <c r="AM34" t="s">
        <v>149</v>
      </c>
      <c r="AN34" s="12">
        <v>0.55115582631328974</v>
      </c>
      <c r="AO34" s="23">
        <v>0.68020009735988896</v>
      </c>
      <c r="AP34" s="23">
        <v>0.99718361755331442</v>
      </c>
      <c r="AQ34" s="23">
        <v>0.50614212156339311</v>
      </c>
      <c r="AR34" s="23">
        <v>0.48034388709125181</v>
      </c>
      <c r="AS34" s="23">
        <v>0.97456574560832621</v>
      </c>
      <c r="AT34" s="23">
        <v>0.43057931360405005</v>
      </c>
      <c r="AU34" s="23">
        <v>0.21969733351807433</v>
      </c>
      <c r="AV34" s="23">
        <v>0.86921609702633007</v>
      </c>
      <c r="AW34" s="23">
        <v>0.8772846509310297</v>
      </c>
      <c r="AX34" s="23">
        <v>0.92409246038367188</v>
      </c>
      <c r="AY34" s="13">
        <v>0.59184560242792283</v>
      </c>
      <c r="BA34" s="9" t="s">
        <v>166</v>
      </c>
    </row>
    <row r="35" spans="1:69" x14ac:dyDescent="0.25">
      <c r="A35">
        <v>34</v>
      </c>
      <c r="B35">
        <f t="shared" ca="1" si="0"/>
        <v>19.432354123454225</v>
      </c>
      <c r="C35">
        <f t="shared" ca="1" si="1"/>
        <v>6.6320365431046397</v>
      </c>
      <c r="D35">
        <f t="shared" ca="1" si="2"/>
        <v>7.8947370605107192</v>
      </c>
      <c r="E35">
        <f t="shared" ca="1" si="3"/>
        <v>129.89028752320047</v>
      </c>
      <c r="F35">
        <f t="shared" ca="1" si="4"/>
        <v>153.54800275503777</v>
      </c>
      <c r="G35">
        <f t="shared" ca="1" si="5"/>
        <v>52.701397159368241</v>
      </c>
      <c r="H35">
        <f t="shared" ca="1" si="6"/>
        <v>53.55518873173304</v>
      </c>
      <c r="I35">
        <f t="shared" ca="1" si="7"/>
        <v>54.803613214294053</v>
      </c>
      <c r="J35">
        <f t="shared" ca="1" si="8"/>
        <v>30.716249312427301</v>
      </c>
      <c r="K35">
        <f t="shared" ca="1" si="9"/>
        <v>22.374067199921253</v>
      </c>
      <c r="L35">
        <f t="shared" ca="1" si="10"/>
        <v>22.291060707481325</v>
      </c>
      <c r="M35">
        <f t="shared" ca="1" si="11"/>
        <v>11.269229328621236</v>
      </c>
      <c r="N35">
        <f t="shared" ca="1" si="12"/>
        <v>670.29294554553769</v>
      </c>
      <c r="O35">
        <f t="shared" ca="1" si="13"/>
        <v>1018.0257635342246</v>
      </c>
      <c r="P35">
        <f t="shared" ca="1" si="14"/>
        <v>23.431544959068123</v>
      </c>
      <c r="S35">
        <v>34</v>
      </c>
      <c r="T35">
        <v>17.247849078085757</v>
      </c>
      <c r="U35">
        <v>6.3591547017618915</v>
      </c>
      <c r="V35">
        <v>2.5341907645179695</v>
      </c>
      <c r="W35">
        <v>110.96918538765394</v>
      </c>
      <c r="X35">
        <v>44.944714281439751</v>
      </c>
      <c r="Y35">
        <v>18.037672409684738</v>
      </c>
      <c r="Z35">
        <v>47.770023389888088</v>
      </c>
      <c r="AA35">
        <v>40.706469918680646</v>
      </c>
      <c r="AB35">
        <v>18.620713366845617</v>
      </c>
      <c r="AC35">
        <v>20.085252791932909</v>
      </c>
      <c r="AD35">
        <v>17.718471984183022</v>
      </c>
      <c r="AE35">
        <v>7.9981347989000806</v>
      </c>
      <c r="AF35">
        <v>339.71940595512416</v>
      </c>
      <c r="AG35">
        <v>279.08713185795801</v>
      </c>
      <c r="AH35">
        <v>18.950867797974627</v>
      </c>
      <c r="AM35" t="s">
        <v>150</v>
      </c>
      <c r="AN35" s="12">
        <v>1.0031058520592759</v>
      </c>
      <c r="AO35" s="23">
        <v>0.29145107147315213</v>
      </c>
      <c r="AP35" s="23">
        <v>0.50614212156339311</v>
      </c>
      <c r="AQ35" s="23">
        <v>1.0174126753880319</v>
      </c>
      <c r="AR35" s="23">
        <v>0.49831546115708292</v>
      </c>
      <c r="AS35" s="23">
        <v>0.65171784865630078</v>
      </c>
      <c r="AT35" s="23">
        <v>0.98794426089789356</v>
      </c>
      <c r="AU35" s="23">
        <v>0.59873392711732765</v>
      </c>
      <c r="AV35" s="23">
        <v>0.71715929945933099</v>
      </c>
      <c r="AW35" s="23">
        <v>0.82541272944474531</v>
      </c>
      <c r="AX35" s="23">
        <v>0.67786148402860769</v>
      </c>
      <c r="AY35" s="13">
        <v>0.94880200906307932</v>
      </c>
    </row>
    <row r="36" spans="1:69" ht="18" thickBot="1" x14ac:dyDescent="0.3">
      <c r="A36">
        <v>35</v>
      </c>
      <c r="B36">
        <f t="shared" ca="1" si="0"/>
        <v>12.981642349073155</v>
      </c>
      <c r="C36">
        <f t="shared" ca="1" si="1"/>
        <v>7.4934935427061449</v>
      </c>
      <c r="D36">
        <f t="shared" ca="1" si="2"/>
        <v>8.2993266683638183</v>
      </c>
      <c r="E36">
        <f t="shared" ca="1" si="3"/>
        <v>98.966156347647612</v>
      </c>
      <c r="F36">
        <f t="shared" ca="1" si="4"/>
        <v>108.04968816769872</v>
      </c>
      <c r="G36">
        <f t="shared" ca="1" si="5"/>
        <v>63.066927019990857</v>
      </c>
      <c r="H36">
        <f t="shared" ca="1" si="6"/>
        <v>41.203777960083357</v>
      </c>
      <c r="I36">
        <f t="shared" ca="1" si="7"/>
        <v>42.952961987193767</v>
      </c>
      <c r="J36">
        <f t="shared" ca="1" si="8"/>
        <v>31.977987375095726</v>
      </c>
      <c r="K36">
        <f t="shared" ca="1" si="9"/>
        <v>15.513137676976335</v>
      </c>
      <c r="L36">
        <f t="shared" ca="1" si="10"/>
        <v>15.628134172109538</v>
      </c>
      <c r="M36">
        <f t="shared" ca="1" si="11"/>
        <v>12.416346071389206</v>
      </c>
      <c r="N36">
        <f t="shared" ca="1" si="12"/>
        <v>534.44804780081745</v>
      </c>
      <c r="O36">
        <f t="shared" ca="1" si="13"/>
        <v>807.36326214176063</v>
      </c>
      <c r="P36">
        <f t="shared" ca="1" si="14"/>
        <v>17.894984777845941</v>
      </c>
      <c r="S36">
        <v>35</v>
      </c>
      <c r="T36">
        <v>16.567029823379915</v>
      </c>
      <c r="U36">
        <v>7.5290519021954561</v>
      </c>
      <c r="V36">
        <v>4.0523343971034356</v>
      </c>
      <c r="W36">
        <v>125.79730644745904</v>
      </c>
      <c r="X36">
        <v>67.841715220893491</v>
      </c>
      <c r="Y36">
        <v>31.253313499424955</v>
      </c>
      <c r="Z36">
        <v>48.988407046303308</v>
      </c>
      <c r="AA36">
        <v>41.4330098203029</v>
      </c>
      <c r="AB36">
        <v>24.818399825564708</v>
      </c>
      <c r="AC36">
        <v>20.007595046190232</v>
      </c>
      <c r="AD36">
        <v>17.627033804950688</v>
      </c>
      <c r="AE36">
        <v>10.301334453491876</v>
      </c>
      <c r="AF36">
        <v>446.38756314834922</v>
      </c>
      <c r="AG36">
        <v>505.8133331696697</v>
      </c>
      <c r="AH36">
        <v>20.358491912121018</v>
      </c>
      <c r="AM36" t="s">
        <v>151</v>
      </c>
      <c r="AN36" s="12">
        <v>0.41376102307863566</v>
      </c>
      <c r="AO36" s="23">
        <v>0.92298675259588236</v>
      </c>
      <c r="AP36" s="23">
        <v>0.48034388709125181</v>
      </c>
      <c r="AQ36" s="23">
        <v>0.49831546115708292</v>
      </c>
      <c r="AR36" s="23">
        <v>1.0115122472875127</v>
      </c>
      <c r="AS36" s="23">
        <v>0.3616797422883376</v>
      </c>
      <c r="AT36" s="23">
        <v>0.57447779849653513</v>
      </c>
      <c r="AU36" s="23">
        <v>0.91867436812888437</v>
      </c>
      <c r="AV36" s="23">
        <v>0.22933603018528631</v>
      </c>
      <c r="AW36" s="23">
        <v>0.70987247577658197</v>
      </c>
      <c r="AX36" s="23">
        <v>0.71096204615819913</v>
      </c>
      <c r="AY36" s="13">
        <v>0.70345066869586081</v>
      </c>
      <c r="BA36" s="9" t="s">
        <v>118</v>
      </c>
      <c r="BB36" t="s">
        <v>167</v>
      </c>
      <c r="BC36" t="s">
        <v>168</v>
      </c>
      <c r="BD36" t="s">
        <v>169</v>
      </c>
      <c r="BF36" s="9" t="s">
        <v>162</v>
      </c>
    </row>
    <row r="37" spans="1:69" ht="15.75" thickBot="1" x14ac:dyDescent="0.3">
      <c r="A37">
        <v>36</v>
      </c>
      <c r="B37">
        <f t="shared" ca="1" si="0"/>
        <v>18.2465583889689</v>
      </c>
      <c r="C37">
        <f t="shared" ca="1" si="1"/>
        <v>15.477400793092256</v>
      </c>
      <c r="D37">
        <f t="shared" ca="1" si="2"/>
        <v>8.2961178459056377</v>
      </c>
      <c r="E37">
        <f t="shared" ca="1" si="3"/>
        <v>283.89009645212775</v>
      </c>
      <c r="F37">
        <f t="shared" ca="1" si="4"/>
        <v>151.68461153444375</v>
      </c>
      <c r="G37">
        <f t="shared" ca="1" si="5"/>
        <v>128.80700106471451</v>
      </c>
      <c r="H37">
        <f t="shared" ca="1" si="6"/>
        <v>67.708396533887409</v>
      </c>
      <c r="I37">
        <f t="shared" ca="1" si="7"/>
        <v>53.819886907641362</v>
      </c>
      <c r="J37">
        <f t="shared" ca="1" si="8"/>
        <v>47.550706589352899</v>
      </c>
      <c r="K37">
        <f t="shared" ca="1" si="9"/>
        <v>25.0758323737466</v>
      </c>
      <c r="L37">
        <f t="shared" ca="1" si="10"/>
        <v>20.366051830030514</v>
      </c>
      <c r="M37">
        <f t="shared" ca="1" si="11"/>
        <v>19.434884913858195</v>
      </c>
      <c r="N37">
        <f t="shared" ca="1" si="12"/>
        <v>1125.9964906614086</v>
      </c>
      <c r="O37">
        <f t="shared" ca="1" si="13"/>
        <v>2344.8195100543899</v>
      </c>
      <c r="P37">
        <f t="shared" ca="1" si="14"/>
        <v>25.792848067177665</v>
      </c>
      <c r="S37">
        <v>36</v>
      </c>
      <c r="T37">
        <v>19.782473847046575</v>
      </c>
      <c r="U37">
        <v>14.594213832009117</v>
      </c>
      <c r="V37">
        <v>8.0455863785411061</v>
      </c>
      <c r="W37">
        <v>290.12990319930594</v>
      </c>
      <c r="X37">
        <v>160.08357534625421</v>
      </c>
      <c r="Y37">
        <v>118.0564274847783</v>
      </c>
      <c r="Z37">
        <v>70.470596529611129</v>
      </c>
      <c r="AA37">
        <v>56.232935450976036</v>
      </c>
      <c r="AB37">
        <v>45.947804827548161</v>
      </c>
      <c r="AC37">
        <v>25.471057959556454</v>
      </c>
      <c r="AD37">
        <v>22.00632314645172</v>
      </c>
      <c r="AE37">
        <v>18.473589339233161</v>
      </c>
      <c r="AF37">
        <v>1131.8535599157469</v>
      </c>
      <c r="AG37">
        <v>2323.5761645331859</v>
      </c>
      <c r="AH37">
        <v>26.97419410908126</v>
      </c>
      <c r="AM37" t="s">
        <v>152</v>
      </c>
      <c r="AN37" s="12">
        <v>0.70967831780089108</v>
      </c>
      <c r="AO37" s="23">
        <v>0.51216347814350549</v>
      </c>
      <c r="AP37" s="23">
        <v>0.97456574560832621</v>
      </c>
      <c r="AQ37" s="23">
        <v>0.65171784865630078</v>
      </c>
      <c r="AR37" s="23">
        <v>0.3616797422883376</v>
      </c>
      <c r="AS37" s="23">
        <v>1.0218831806223554</v>
      </c>
      <c r="AT37" s="23">
        <v>0.55442179574218986</v>
      </c>
      <c r="AU37" s="23">
        <v>0.16542330839146685</v>
      </c>
      <c r="AV37" s="23">
        <v>0.97148571956864183</v>
      </c>
      <c r="AW37" s="23">
        <v>0.89895892717808112</v>
      </c>
      <c r="AX37" s="23">
        <v>0.90105160190498301</v>
      </c>
      <c r="AY37" s="13">
        <v>0.66586839387068486</v>
      </c>
      <c r="BA37" t="s">
        <v>147</v>
      </c>
      <c r="BB37" s="10">
        <v>0.5285408767236951</v>
      </c>
      <c r="BC37" s="22">
        <v>0.85202821216006674</v>
      </c>
      <c r="BD37" s="11">
        <v>0</v>
      </c>
    </row>
    <row r="38" spans="1:69" x14ac:dyDescent="0.25">
      <c r="A38">
        <v>37</v>
      </c>
      <c r="B38">
        <f t="shared" ca="1" si="0"/>
        <v>14.685318653453567</v>
      </c>
      <c r="C38">
        <f t="shared" ca="1" si="1"/>
        <v>13.369054185948267</v>
      </c>
      <c r="D38">
        <f t="shared" ca="1" si="2"/>
        <v>8.9991197371208322</v>
      </c>
      <c r="E38">
        <f t="shared" ca="1" si="3"/>
        <v>198.11794612768887</v>
      </c>
      <c r="F38">
        <f t="shared" ca="1" si="4"/>
        <v>134.00817104238294</v>
      </c>
      <c r="G38">
        <f t="shared" ca="1" si="5"/>
        <v>122.00427875871824</v>
      </c>
      <c r="H38">
        <f t="shared" ca="1" si="6"/>
        <v>57.919424987548616</v>
      </c>
      <c r="I38">
        <f t="shared" ca="1" si="7"/>
        <v>49.21691437048905</v>
      </c>
      <c r="J38">
        <f t="shared" ca="1" si="8"/>
        <v>45.101301691060982</v>
      </c>
      <c r="K38">
        <f t="shared" ca="1" si="9"/>
        <v>20.517412337487048</v>
      </c>
      <c r="L38">
        <f t="shared" ca="1" si="10"/>
        <v>18.755331092057911</v>
      </c>
      <c r="M38">
        <f t="shared" ca="1" si="11"/>
        <v>16.553962032617974</v>
      </c>
      <c r="N38">
        <f t="shared" ca="1" si="12"/>
        <v>899.19632733253309</v>
      </c>
      <c r="O38">
        <f t="shared" ca="1" si="13"/>
        <v>1767.7617480955719</v>
      </c>
      <c r="P38">
        <f t="shared" ca="1" si="14"/>
        <v>23.150103108692484</v>
      </c>
      <c r="S38">
        <v>37</v>
      </c>
      <c r="T38">
        <v>15.337415440471339</v>
      </c>
      <c r="U38">
        <v>10.342928107513711</v>
      </c>
      <c r="V38">
        <v>4.7654551885425587</v>
      </c>
      <c r="W38">
        <v>159.59107837928832</v>
      </c>
      <c r="X38">
        <v>74.092172755527272</v>
      </c>
      <c r="Y38">
        <v>50.358826887225213</v>
      </c>
      <c r="Z38">
        <v>52.887870742326498</v>
      </c>
      <c r="AA38">
        <v>40.844683067231671</v>
      </c>
      <c r="AB38">
        <v>31.029651865094255</v>
      </c>
      <c r="AC38">
        <v>19.961572654650588</v>
      </c>
      <c r="AD38">
        <v>17.569223443091687</v>
      </c>
      <c r="AE38">
        <v>12.275337805159223</v>
      </c>
      <c r="AF38">
        <v>563.00539103619371</v>
      </c>
      <c r="AG38">
        <v>756.19014601640913</v>
      </c>
      <c r="AH38">
        <v>20.077275892493812</v>
      </c>
      <c r="AM38" t="s">
        <v>153</v>
      </c>
      <c r="AN38" s="12">
        <v>0.95500055435959252</v>
      </c>
      <c r="AO38" s="23">
        <v>0.33599633758217556</v>
      </c>
      <c r="AP38" s="23">
        <v>0.43057931360405005</v>
      </c>
      <c r="AQ38" s="23">
        <v>0.98794426089789356</v>
      </c>
      <c r="AR38" s="23">
        <v>0.57447779849653513</v>
      </c>
      <c r="AS38" s="23">
        <v>0.55442179574218986</v>
      </c>
      <c r="AT38" s="23">
        <v>0.98158629285440013</v>
      </c>
      <c r="AU38" s="23">
        <v>0.6902441829456335</v>
      </c>
      <c r="AV38" s="23">
        <v>0.61009338237280919</v>
      </c>
      <c r="AW38" s="23">
        <v>0.78861830166540781</v>
      </c>
      <c r="AX38" s="23">
        <v>0.6411752461631719</v>
      </c>
      <c r="AY38" s="13">
        <v>0.94328340252533938</v>
      </c>
      <c r="BA38" t="s">
        <v>148</v>
      </c>
      <c r="BB38" s="12">
        <v>0.4578595640170699</v>
      </c>
      <c r="BC38" s="23">
        <v>0</v>
      </c>
      <c r="BD38" s="13">
        <v>0.89412111740557065</v>
      </c>
      <c r="BF38" s="10">
        <f t="array" ref="BF38:BQ40">TRANSPOSE(BB37:BD48)</f>
        <v>0.5285408767236951</v>
      </c>
      <c r="BG38" s="22">
        <v>0.4578595640170699</v>
      </c>
      <c r="BH38" s="22">
        <v>0</v>
      </c>
      <c r="BI38" s="22">
        <v>0.63655123618273102</v>
      </c>
      <c r="BJ38" s="22">
        <v>0.78283637330653844</v>
      </c>
      <c r="BK38" s="22">
        <v>0</v>
      </c>
      <c r="BL38" s="22">
        <v>0.73384147452175741</v>
      </c>
      <c r="BM38" s="22">
        <v>0.94059031399862458</v>
      </c>
      <c r="BN38" s="22">
        <v>0</v>
      </c>
      <c r="BO38" s="22">
        <v>0.44941715894390444</v>
      </c>
      <c r="BP38" s="22">
        <v>0.33544174956238737</v>
      </c>
      <c r="BQ38" s="11">
        <v>0.70782131065035392</v>
      </c>
    </row>
    <row r="39" spans="1:69" x14ac:dyDescent="0.25">
      <c r="A39">
        <v>38</v>
      </c>
      <c r="B39">
        <f t="shared" ca="1" si="0"/>
        <v>11.359964686900735</v>
      </c>
      <c r="C39">
        <f t="shared" ca="1" si="1"/>
        <v>8.186798492324117</v>
      </c>
      <c r="D39">
        <f t="shared" ca="1" si="2"/>
        <v>3.5505755769294431</v>
      </c>
      <c r="E39">
        <f t="shared" ca="1" si="3"/>
        <v>93.737904268233081</v>
      </c>
      <c r="F39">
        <f t="shared" ca="1" si="4"/>
        <v>41.225984046538159</v>
      </c>
      <c r="G39">
        <f t="shared" ca="1" si="5"/>
        <v>29.108160557527075</v>
      </c>
      <c r="H39">
        <f t="shared" ca="1" si="6"/>
        <v>39.48367317035774</v>
      </c>
      <c r="I39">
        <f t="shared" ca="1" si="7"/>
        <v>31.112842624957558</v>
      </c>
      <c r="J39">
        <f t="shared" ca="1" si="8"/>
        <v>23.630770725456571</v>
      </c>
      <c r="K39">
        <f t="shared" ca="1" si="9"/>
        <v>15.677422038058149</v>
      </c>
      <c r="L39">
        <f t="shared" ca="1" si="10"/>
        <v>12.387090128918787</v>
      </c>
      <c r="M39">
        <f t="shared" ca="1" si="11"/>
        <v>10.168602791527062</v>
      </c>
      <c r="N39">
        <f t="shared" ca="1" si="12"/>
        <v>326.35769026265945</v>
      </c>
      <c r="O39">
        <f t="shared" ca="1" si="13"/>
        <v>331.14281223457436</v>
      </c>
      <c r="P39">
        <f t="shared" ca="1" si="14"/>
        <v>14.762331245525603</v>
      </c>
      <c r="S39">
        <v>38</v>
      </c>
      <c r="T39">
        <v>17.000547006083636</v>
      </c>
      <c r="U39">
        <v>13.01456939005843</v>
      </c>
      <c r="V39">
        <v>8.903012811654099</v>
      </c>
      <c r="W39">
        <v>222.8028190190453</v>
      </c>
      <c r="X39">
        <v>153.34333752822323</v>
      </c>
      <c r="Y39">
        <v>116.49204636743973</v>
      </c>
      <c r="Z39">
        <v>60.482776990023318</v>
      </c>
      <c r="AA39">
        <v>53.688154860742245</v>
      </c>
      <c r="AB39">
        <v>45.077946384534599</v>
      </c>
      <c r="AC39">
        <v>21.555529656936891</v>
      </c>
      <c r="AD39">
        <v>19.347148249658382</v>
      </c>
      <c r="AE39">
        <v>15.992796882587584</v>
      </c>
      <c r="AF39">
        <v>978.85980563598503</v>
      </c>
      <c r="AG39">
        <v>1971.2418882076381</v>
      </c>
      <c r="AH39">
        <v>24.687268217392308</v>
      </c>
      <c r="AM39" t="s">
        <v>154</v>
      </c>
      <c r="AN39" s="12">
        <v>0.4971404291986487</v>
      </c>
      <c r="AO39" s="23">
        <v>0.68887287463294511</v>
      </c>
      <c r="AP39" s="23">
        <v>0.21969733351807433</v>
      </c>
      <c r="AQ39" s="23">
        <v>0.59873392711732765</v>
      </c>
      <c r="AR39" s="23">
        <v>0.91867436812888437</v>
      </c>
      <c r="AS39" s="23">
        <v>0.16542330839146685</v>
      </c>
      <c r="AT39" s="23">
        <v>0.6902441829456335</v>
      </c>
      <c r="AU39" s="23">
        <v>0.96811068532552458</v>
      </c>
      <c r="AV39" s="23">
        <v>0.10489258979943335</v>
      </c>
      <c r="AW39" s="23">
        <v>0.586481668461449</v>
      </c>
      <c r="AX39" s="23">
        <v>0.52058472463717975</v>
      </c>
      <c r="AY39" s="13">
        <v>0.73407536443226917</v>
      </c>
      <c r="BA39" t="s">
        <v>149</v>
      </c>
      <c r="BB39" s="12">
        <v>0</v>
      </c>
      <c r="BC39" s="23">
        <v>0.64687508987055298</v>
      </c>
      <c r="BD39" s="13">
        <v>0.76074715619467048</v>
      </c>
      <c r="BF39" s="12">
        <v>0.85202821216006674</v>
      </c>
      <c r="BG39" s="23">
        <v>0</v>
      </c>
      <c r="BH39" s="23">
        <v>0.64687508987055298</v>
      </c>
      <c r="BI39" s="23">
        <v>0.78244181834962589</v>
      </c>
      <c r="BJ39" s="23">
        <v>0</v>
      </c>
      <c r="BK39" s="23">
        <v>0.83292819142890895</v>
      </c>
      <c r="BL39" s="23">
        <v>0.66562976430304932</v>
      </c>
      <c r="BM39" s="23">
        <v>0</v>
      </c>
      <c r="BN39" s="23">
        <v>0.91656565720376137</v>
      </c>
      <c r="BO39" s="23">
        <v>0.68929812889458264</v>
      </c>
      <c r="BP39" s="23">
        <v>0.59344428274140182</v>
      </c>
      <c r="BQ39" s="13">
        <v>0.6367725587865799</v>
      </c>
    </row>
    <row r="40" spans="1:69" ht="15.75" thickBot="1" x14ac:dyDescent="0.3">
      <c r="A40">
        <v>39</v>
      </c>
      <c r="B40">
        <f t="shared" ca="1" si="0"/>
        <v>17.558227265416143</v>
      </c>
      <c r="C40">
        <f t="shared" ca="1" si="1"/>
        <v>12.485306333961427</v>
      </c>
      <c r="D40">
        <f t="shared" ca="1" si="2"/>
        <v>2.1931844629999881</v>
      </c>
      <c r="E40">
        <f t="shared" ca="1" si="3"/>
        <v>219.74574873963303</v>
      </c>
      <c r="F40">
        <f t="shared" ca="1" si="4"/>
        <v>39.171751120576602</v>
      </c>
      <c r="G40">
        <f t="shared" ca="1" si="5"/>
        <v>29.23299341977879</v>
      </c>
      <c r="H40">
        <f t="shared" ca="1" si="6"/>
        <v>60.792054223626209</v>
      </c>
      <c r="I40">
        <f t="shared" ca="1" si="7"/>
        <v>39.872722774492587</v>
      </c>
      <c r="J40">
        <f t="shared" ca="1" si="8"/>
        <v>29.515685789547689</v>
      </c>
      <c r="K40">
        <f t="shared" ca="1" si="9"/>
        <v>22.03680026613727</v>
      </c>
      <c r="L40">
        <f t="shared" ca="1" si="10"/>
        <v>18.607554666282631</v>
      </c>
      <c r="M40">
        <f t="shared" ca="1" si="11"/>
        <v>14.264377456411658</v>
      </c>
      <c r="N40">
        <f t="shared" ca="1" si="12"/>
        <v>571.28434542770526</v>
      </c>
      <c r="O40">
        <f t="shared" ca="1" si="13"/>
        <v>481.06441524938617</v>
      </c>
      <c r="P40">
        <f t="shared" ca="1" si="14"/>
        <v>22.7012061064042</v>
      </c>
      <c r="S40">
        <v>39</v>
      </c>
      <c r="T40">
        <v>10.225378799355484</v>
      </c>
      <c r="U40">
        <v>15.131868951540721</v>
      </c>
      <c r="V40">
        <v>2.9664904057769013</v>
      </c>
      <c r="W40">
        <v>156.70911622317499</v>
      </c>
      <c r="X40">
        <v>30.982157565628707</v>
      </c>
      <c r="Y40">
        <v>46.714217263731534</v>
      </c>
      <c r="Z40">
        <v>51.747475681296081</v>
      </c>
      <c r="AA40">
        <v>26.645442891583571</v>
      </c>
      <c r="AB40">
        <v>37.706858699741119</v>
      </c>
      <c r="AC40">
        <v>19.085959992003833</v>
      </c>
      <c r="AD40">
        <v>11.693357523711224</v>
      </c>
      <c r="AE40">
        <v>16.371075923298939</v>
      </c>
      <c r="AF40">
        <v>460.25913483899495</v>
      </c>
      <c r="AG40">
        <v>460.76209198448242</v>
      </c>
      <c r="AH40">
        <v>20.353579959352874</v>
      </c>
      <c r="AM40" t="s">
        <v>155</v>
      </c>
      <c r="AN40" s="12">
        <v>0.78093979823463744</v>
      </c>
      <c r="AO40" s="23">
        <v>0.32475564746913838</v>
      </c>
      <c r="AP40" s="23">
        <v>0.86921609702633007</v>
      </c>
      <c r="AQ40" s="23">
        <v>0.71715929945933099</v>
      </c>
      <c r="AR40" s="23">
        <v>0.22933603018528631</v>
      </c>
      <c r="AS40" s="23">
        <v>0.97148571956864183</v>
      </c>
      <c r="AT40" s="23">
        <v>0.61009338237280919</v>
      </c>
      <c r="AU40" s="23">
        <v>0.10489258979943335</v>
      </c>
      <c r="AV40" s="23">
        <v>0.97201566504369719</v>
      </c>
      <c r="AW40" s="23">
        <v>0.83775273439505615</v>
      </c>
      <c r="AX40" s="23">
        <v>0.80184834687198436</v>
      </c>
      <c r="AY40" s="13">
        <v>0.66955145330038168</v>
      </c>
      <c r="BA40" t="s">
        <v>150</v>
      </c>
      <c r="BB40" s="12">
        <v>0.63655123618273102</v>
      </c>
      <c r="BC40" s="25">
        <v>0.78244181834962589</v>
      </c>
      <c r="BD40" s="13">
        <v>0</v>
      </c>
      <c r="BF40" s="14">
        <v>0</v>
      </c>
      <c r="BG40" s="24">
        <v>0.89412111740557065</v>
      </c>
      <c r="BH40" s="24">
        <v>0.76074715619467048</v>
      </c>
      <c r="BI40" s="24">
        <v>0</v>
      </c>
      <c r="BJ40" s="24">
        <v>0.63141069037178865</v>
      </c>
      <c r="BK40" s="24">
        <v>0.57281219308366882</v>
      </c>
      <c r="BL40" s="24">
        <v>0</v>
      </c>
      <c r="BM40" s="24">
        <v>0.28879152781460432</v>
      </c>
      <c r="BN40" s="24">
        <v>0.36321214335197294</v>
      </c>
      <c r="BO40" s="24">
        <v>0.56706733418843214</v>
      </c>
      <c r="BP40" s="24">
        <v>0.71010207827043892</v>
      </c>
      <c r="BQ40" s="15">
        <v>0.23652181249785456</v>
      </c>
    </row>
    <row r="41" spans="1:69" x14ac:dyDescent="0.25">
      <c r="A41">
        <v>40</v>
      </c>
      <c r="B41">
        <f t="shared" ca="1" si="0"/>
        <v>13.646221640034874</v>
      </c>
      <c r="C41">
        <f t="shared" ca="1" si="1"/>
        <v>5.3845790993935188</v>
      </c>
      <c r="D41">
        <f t="shared" ca="1" si="2"/>
        <v>4.3928052129436601</v>
      </c>
      <c r="E41">
        <f t="shared" ca="1" si="3"/>
        <v>74.815813072687277</v>
      </c>
      <c r="F41">
        <f t="shared" ca="1" si="4"/>
        <v>60.930022082248023</v>
      </c>
      <c r="G41">
        <f t="shared" ca="1" si="5"/>
        <v>24.215029528011957</v>
      </c>
      <c r="H41">
        <f t="shared" ca="1" si="6"/>
        <v>38.291148795055385</v>
      </c>
      <c r="I41">
        <f t="shared" ca="1" si="7"/>
        <v>37.178785111454921</v>
      </c>
      <c r="J41">
        <f t="shared" ca="1" si="8"/>
        <v>20.630799870654759</v>
      </c>
      <c r="K41">
        <f t="shared" ca="1" si="9"/>
        <v>15.415354885345097</v>
      </c>
      <c r="L41">
        <f t="shared" ca="1" si="10"/>
        <v>16.192811056350074</v>
      </c>
      <c r="M41">
        <f t="shared" ca="1" si="11"/>
        <v>8.4023095155312397</v>
      </c>
      <c r="N41">
        <f t="shared" ca="1" si="12"/>
        <v>315.84174775000577</v>
      </c>
      <c r="O41">
        <f t="shared" ca="1" si="13"/>
        <v>322.93220496253616</v>
      </c>
      <c r="P41">
        <f t="shared" ca="1" si="14"/>
        <v>16.138172059058697</v>
      </c>
      <c r="S41">
        <v>40</v>
      </c>
      <c r="T41">
        <v>10.912778508554585</v>
      </c>
      <c r="U41">
        <v>6.2189102460928964</v>
      </c>
      <c r="V41">
        <v>8.4780391558701815</v>
      </c>
      <c r="W41">
        <v>68.655170587154316</v>
      </c>
      <c r="X41">
        <v>92.737624211550127</v>
      </c>
      <c r="Y41">
        <v>54.502145789457686</v>
      </c>
      <c r="Z41">
        <v>34.844434700749503</v>
      </c>
      <c r="AA41">
        <v>38.997841919839288</v>
      </c>
      <c r="AB41">
        <v>29.83620287336851</v>
      </c>
      <c r="AC41">
        <v>13.51864359329093</v>
      </c>
      <c r="AD41">
        <v>15.353997986934491</v>
      </c>
      <c r="AE41">
        <v>11.658696459118683</v>
      </c>
      <c r="AF41">
        <v>426.67283867704771</v>
      </c>
      <c r="AG41">
        <v>576.54999258102396</v>
      </c>
      <c r="AH41">
        <v>15.944680119365865</v>
      </c>
      <c r="AM41" t="s">
        <v>156</v>
      </c>
      <c r="AN41" s="12">
        <v>0.82483679161021395</v>
      </c>
      <c r="AO41" s="23">
        <v>0.71279682294460533</v>
      </c>
      <c r="AP41" s="23">
        <v>0.8772846509310297</v>
      </c>
      <c r="AQ41" s="23">
        <v>0.82541272944474531</v>
      </c>
      <c r="AR41" s="23">
        <v>0.70987247577658197</v>
      </c>
      <c r="AS41" s="23">
        <v>0.89895892717808112</v>
      </c>
      <c r="AT41" s="23">
        <v>0.78861830166540781</v>
      </c>
      <c r="AU41" s="23">
        <v>0.586481668461449</v>
      </c>
      <c r="AV41" s="23">
        <v>0.83775273439505615</v>
      </c>
      <c r="AW41" s="23">
        <v>0.9986730547543583</v>
      </c>
      <c r="AX41" s="23">
        <v>0.96248900430281992</v>
      </c>
      <c r="AY41" s="13">
        <v>0.89115696946601264</v>
      </c>
      <c r="BA41" t="s">
        <v>151</v>
      </c>
      <c r="BB41" s="12">
        <v>0.78283637330653844</v>
      </c>
      <c r="BC41" s="25">
        <v>0</v>
      </c>
      <c r="BD41" s="13">
        <v>0.63141069037178865</v>
      </c>
    </row>
    <row r="42" spans="1:69" x14ac:dyDescent="0.25">
      <c r="A42">
        <v>41</v>
      </c>
      <c r="B42">
        <f t="shared" ca="1" si="0"/>
        <v>14.31499570150325</v>
      </c>
      <c r="C42">
        <f t="shared" ca="1" si="1"/>
        <v>7.2466168567448337</v>
      </c>
      <c r="D42">
        <f t="shared" ca="1" si="2"/>
        <v>2.6911551608963764</v>
      </c>
      <c r="E42">
        <f t="shared" ca="1" si="3"/>
        <v>104.21903588760645</v>
      </c>
      <c r="F42">
        <f t="shared" ca="1" si="4"/>
        <v>40.084728637269265</v>
      </c>
      <c r="G42">
        <f t="shared" ca="1" si="5"/>
        <v>21.086708629283489</v>
      </c>
      <c r="H42">
        <f t="shared" ca="1" si="6"/>
        <v>43.280618241498239</v>
      </c>
      <c r="I42">
        <f t="shared" ca="1" si="7"/>
        <v>35.663601729679733</v>
      </c>
      <c r="J42">
        <f t="shared" ca="1" si="8"/>
        <v>21.195483122374739</v>
      </c>
      <c r="K42">
        <f t="shared" ca="1" si="9"/>
        <v>17.431080930379373</v>
      </c>
      <c r="L42">
        <f t="shared" ca="1" si="10"/>
        <v>16.122003471401179</v>
      </c>
      <c r="M42">
        <f t="shared" ca="1" si="11"/>
        <v>8.8946741552967215</v>
      </c>
      <c r="N42">
        <f t="shared" ca="1" si="12"/>
        <v>324.59243285505244</v>
      </c>
      <c r="O42">
        <f t="shared" ca="1" si="13"/>
        <v>280.06470042759969</v>
      </c>
      <c r="P42">
        <f t="shared" ca="1" si="14"/>
        <v>17.240438464038899</v>
      </c>
      <c r="S42">
        <v>41</v>
      </c>
      <c r="T42">
        <v>15.394562016187635</v>
      </c>
      <c r="U42">
        <v>8.4948641847270725</v>
      </c>
      <c r="V42">
        <v>4.6103150080168671</v>
      </c>
      <c r="W42">
        <v>131.14344147960401</v>
      </c>
      <c r="X42">
        <v>71.243859615432044</v>
      </c>
      <c r="Y42">
        <v>40.3688074073821</v>
      </c>
      <c r="Z42">
        <v>48.190728315694926</v>
      </c>
      <c r="AA42">
        <v>40.480602578952329</v>
      </c>
      <c r="AB42">
        <v>27.547305108040895</v>
      </c>
      <c r="AC42">
        <v>19.308204379898559</v>
      </c>
      <c r="AD42">
        <v>16.863096749782784</v>
      </c>
      <c r="AE42">
        <v>10.229020833078875</v>
      </c>
      <c r="AF42">
        <v>482.55482616199441</v>
      </c>
      <c r="AG42">
        <v>603.6776621312473</v>
      </c>
      <c r="AH42">
        <v>19.06332355146564</v>
      </c>
      <c r="AM42" t="s">
        <v>157</v>
      </c>
      <c r="AN42" s="12">
        <v>0.68292594764420422</v>
      </c>
      <c r="AO42" s="23">
        <v>0.78850247690294073</v>
      </c>
      <c r="AP42" s="23">
        <v>0.92409246038367188</v>
      </c>
      <c r="AQ42" s="23">
        <v>0.67786148402860769</v>
      </c>
      <c r="AR42" s="23">
        <v>0.71096204615819913</v>
      </c>
      <c r="AS42" s="23">
        <v>0.90105160190498301</v>
      </c>
      <c r="AT42" s="23">
        <v>0.6411752461631719</v>
      </c>
      <c r="AU42" s="23">
        <v>0.52058472463717975</v>
      </c>
      <c r="AV42" s="23">
        <v>0.80184834687198436</v>
      </c>
      <c r="AW42" s="23">
        <v>0.96248900430281992</v>
      </c>
      <c r="AX42" s="23">
        <v>0.96894224563192888</v>
      </c>
      <c r="AY42" s="13">
        <v>0.78327648385162341</v>
      </c>
      <c r="BA42" t="s">
        <v>152</v>
      </c>
      <c r="BB42" s="12">
        <v>0</v>
      </c>
      <c r="BC42" s="25">
        <v>0.83292819142890895</v>
      </c>
      <c r="BD42" s="13">
        <v>0.57281219308366882</v>
      </c>
    </row>
    <row r="43" spans="1:69" ht="15.75" thickBot="1" x14ac:dyDescent="0.3">
      <c r="A43">
        <v>42</v>
      </c>
      <c r="B43">
        <f t="shared" ca="1" si="0"/>
        <v>18.181337142365162</v>
      </c>
      <c r="C43">
        <f t="shared" ca="1" si="1"/>
        <v>16.112094962513332</v>
      </c>
      <c r="D43">
        <f t="shared" ca="1" si="2"/>
        <v>6.4378966915077624</v>
      </c>
      <c r="E43">
        <f t="shared" ca="1" si="3"/>
        <v>293.54935720614515</v>
      </c>
      <c r="F43">
        <f t="shared" ca="1" si="4"/>
        <v>117.64252794640434</v>
      </c>
      <c r="G43">
        <f t="shared" ca="1" si="5"/>
        <v>104.85784945569877</v>
      </c>
      <c r="H43">
        <f t="shared" ca="1" si="6"/>
        <v>69.142933027126261</v>
      </c>
      <c r="I43">
        <f t="shared" ca="1" si="7"/>
        <v>49.964965720508104</v>
      </c>
      <c r="J43">
        <f t="shared" ca="1" si="8"/>
        <v>45.963831552378025</v>
      </c>
      <c r="K43">
        <f t="shared" ca="1" si="9"/>
        <v>25.011096064912461</v>
      </c>
      <c r="L43">
        <f t="shared" ca="1" si="10"/>
        <v>21.188604397502914</v>
      </c>
      <c r="M43">
        <f t="shared" ca="1" si="11"/>
        <v>17.468594598545465</v>
      </c>
      <c r="N43">
        <f t="shared" ca="1" si="12"/>
        <v>1029.099217174961</v>
      </c>
      <c r="O43">
        <f t="shared" ca="1" si="13"/>
        <v>1887.0122097011324</v>
      </c>
      <c r="P43">
        <f t="shared" ca="1" si="14"/>
        <v>26.171477102895032</v>
      </c>
      <c r="S43">
        <v>42</v>
      </c>
      <c r="T43">
        <v>13.836463771393088</v>
      </c>
      <c r="U43">
        <v>5.8141447148210403</v>
      </c>
      <c r="V43">
        <v>2.2648952589341098</v>
      </c>
      <c r="W43">
        <v>81.79495571806585</v>
      </c>
      <c r="X43">
        <v>31.602067740396532</v>
      </c>
      <c r="Y43">
        <v>14.046639370827627</v>
      </c>
      <c r="Z43">
        <v>39.945380396654109</v>
      </c>
      <c r="AA43">
        <v>33.359346255193032</v>
      </c>
      <c r="AB43">
        <v>17.846263674952421</v>
      </c>
      <c r="AC43">
        <v>16.975966469994489</v>
      </c>
      <c r="AD43">
        <v>15.767007364083499</v>
      </c>
      <c r="AE43">
        <v>7.6989246875431476</v>
      </c>
      <c r="AF43">
        <v>250.92480125721238</v>
      </c>
      <c r="AG43">
        <v>183.10863853859826</v>
      </c>
      <c r="AH43">
        <v>15.284863830575384</v>
      </c>
      <c r="AM43" t="s">
        <v>158</v>
      </c>
      <c r="AN43" s="14">
        <v>0.91666068091037367</v>
      </c>
      <c r="AO43" s="24">
        <v>0.53556190397773462</v>
      </c>
      <c r="AP43" s="24">
        <v>0.59184560242792283</v>
      </c>
      <c r="AQ43" s="24">
        <v>0.94880200906307932</v>
      </c>
      <c r="AR43" s="24">
        <v>0.70345066869586081</v>
      </c>
      <c r="AS43" s="24">
        <v>0.66586839387068486</v>
      </c>
      <c r="AT43" s="24">
        <v>0.94328340252533938</v>
      </c>
      <c r="AU43" s="24">
        <v>0.73407536443226917</v>
      </c>
      <c r="AV43" s="24">
        <v>0.66955145330038168</v>
      </c>
      <c r="AW43" s="24">
        <v>0.89115696946601264</v>
      </c>
      <c r="AX43" s="24">
        <v>0.78327648385162341</v>
      </c>
      <c r="AY43" s="15">
        <v>0.96243286722166332</v>
      </c>
      <c r="BA43" t="s">
        <v>153</v>
      </c>
      <c r="BB43" s="12">
        <v>0.73384147452175741</v>
      </c>
      <c r="BC43" s="25">
        <v>0.66562976430304932</v>
      </c>
      <c r="BD43" s="13">
        <v>0</v>
      </c>
    </row>
    <row r="44" spans="1:69" ht="15.75" thickBot="1" x14ac:dyDescent="0.3">
      <c r="A44">
        <v>43</v>
      </c>
      <c r="B44">
        <f t="shared" ca="1" si="0"/>
        <v>13.50459240365878</v>
      </c>
      <c r="C44">
        <f t="shared" ca="1" si="1"/>
        <v>5.2635384807010492</v>
      </c>
      <c r="D44">
        <f t="shared" ca="1" si="2"/>
        <v>9.5520523720849742</v>
      </c>
      <c r="E44">
        <f t="shared" ca="1" si="3"/>
        <v>72.349493010130246</v>
      </c>
      <c r="F44">
        <f t="shared" ca="1" si="4"/>
        <v>130.90117121523792</v>
      </c>
      <c r="G44">
        <f t="shared" ca="1" si="5"/>
        <v>52.112784321598234</v>
      </c>
      <c r="H44">
        <f t="shared" ca="1" si="6"/>
        <v>38.425283945661384</v>
      </c>
      <c r="I44">
        <f t="shared" ca="1" si="7"/>
        <v>48.023196348161854</v>
      </c>
      <c r="J44">
        <f t="shared" ca="1" si="8"/>
        <v>31.144106158417344</v>
      </c>
      <c r="K44">
        <f t="shared" ca="1" si="9"/>
        <v>14.939869756405662</v>
      </c>
      <c r="L44">
        <f t="shared" ca="1" si="10"/>
        <v>17.82262329551957</v>
      </c>
      <c r="M44">
        <f t="shared" ca="1" si="11"/>
        <v>11.567793454080025</v>
      </c>
      <c r="N44">
        <f t="shared" ca="1" si="12"/>
        <v>501.1140043576649</v>
      </c>
      <c r="O44">
        <f t="shared" ca="1" si="13"/>
        <v>680.4631845396674</v>
      </c>
      <c r="P44">
        <f t="shared" ca="1" si="14"/>
        <v>17.850153790920569</v>
      </c>
      <c r="S44">
        <v>43</v>
      </c>
      <c r="T44">
        <v>19.5144203037365</v>
      </c>
      <c r="U44">
        <v>7.1068052559943595</v>
      </c>
      <c r="V44">
        <v>6.5754386632825126</v>
      </c>
      <c r="W44">
        <v>140.60288583843487</v>
      </c>
      <c r="X44">
        <v>129.1606859606095</v>
      </c>
      <c r="Y44">
        <v>47.919462362713674</v>
      </c>
      <c r="Z44">
        <v>53.986156649926642</v>
      </c>
      <c r="AA44">
        <v>52.584913876148107</v>
      </c>
      <c r="AB44">
        <v>27.497786532415855</v>
      </c>
      <c r="AC44">
        <v>20.84795613411897</v>
      </c>
      <c r="AD44">
        <v>21.594337198373914</v>
      </c>
      <c r="AE44">
        <v>9.8859565850468485</v>
      </c>
      <c r="AF44">
        <v>628.02816246275404</v>
      </c>
      <c r="AG44">
        <v>912.92282417129491</v>
      </c>
      <c r="AH44">
        <v>22.937099903583903</v>
      </c>
      <c r="BA44" t="s">
        <v>154</v>
      </c>
      <c r="BB44" s="12">
        <v>0.94059031399862458</v>
      </c>
      <c r="BC44" s="25">
        <v>0</v>
      </c>
      <c r="BD44" s="13">
        <v>0.28879152781460432</v>
      </c>
    </row>
    <row r="45" spans="1:69" x14ac:dyDescent="0.25">
      <c r="A45">
        <v>44</v>
      </c>
      <c r="B45">
        <f t="shared" ca="1" si="0"/>
        <v>14.796405326642482</v>
      </c>
      <c r="C45">
        <f t="shared" ca="1" si="1"/>
        <v>12.899674376570326</v>
      </c>
      <c r="D45">
        <f t="shared" ca="1" si="2"/>
        <v>2.500812095802611</v>
      </c>
      <c r="E45">
        <f t="shared" ca="1" si="3"/>
        <v>190.88428300751411</v>
      </c>
      <c r="F45">
        <f t="shared" ca="1" si="4"/>
        <v>38.558861819406971</v>
      </c>
      <c r="G45">
        <f t="shared" ca="1" si="5"/>
        <v>32.550561400077086</v>
      </c>
      <c r="H45">
        <f t="shared" ca="1" si="6"/>
        <v>55.937418720801546</v>
      </c>
      <c r="I45">
        <f t="shared" ca="1" si="7"/>
        <v>35.772937872050463</v>
      </c>
      <c r="J45">
        <f t="shared" ca="1" si="8"/>
        <v>32.607111537110363</v>
      </c>
      <c r="K45">
        <f t="shared" ca="1" si="9"/>
        <v>20.987752677474525</v>
      </c>
      <c r="L45">
        <f t="shared" ca="1" si="10"/>
        <v>15.76053664715247</v>
      </c>
      <c r="M45">
        <f t="shared" ca="1" si="11"/>
        <v>13.151809956783255</v>
      </c>
      <c r="N45">
        <f t="shared" ca="1" si="12"/>
        <v>520.76080544073716</v>
      </c>
      <c r="O45">
        <f t="shared" ca="1" si="13"/>
        <v>477.40377839393238</v>
      </c>
      <c r="P45">
        <f t="shared" ca="1" si="14"/>
        <v>19.81547318059901</v>
      </c>
      <c r="S45">
        <v>44</v>
      </c>
      <c r="T45">
        <v>11.74393737411447</v>
      </c>
      <c r="U45">
        <v>15.165300288663918</v>
      </c>
      <c r="V45">
        <v>8.2311402117748074</v>
      </c>
      <c r="W45">
        <v>178.95462784471763</v>
      </c>
      <c r="X45">
        <v>97.524578242686673</v>
      </c>
      <c r="Y45">
        <v>124.96332129319573</v>
      </c>
      <c r="Z45">
        <v>55.115966471034035</v>
      </c>
      <c r="AA45">
        <v>41.038697858368685</v>
      </c>
      <c r="AB45">
        <v>47.709087913687746</v>
      </c>
      <c r="AC45">
        <v>20.247632414791255</v>
      </c>
      <c r="AD45">
        <v>15.294406924268564</v>
      </c>
      <c r="AE45">
        <v>18.540093732378693</v>
      </c>
      <c r="AF45">
        <v>799.36397998669338</v>
      </c>
      <c r="AG45">
        <v>1467.0506474149552</v>
      </c>
      <c r="AH45">
        <v>22.564231038737418</v>
      </c>
      <c r="AL45" s="9" t="s">
        <v>163</v>
      </c>
      <c r="AM45" t="s">
        <v>147</v>
      </c>
      <c r="AN45" s="10">
        <f t="array" ref="AN45:AY56">AN19:AY30-AN32:AY43</f>
        <v>-5.3075326845319903E-3</v>
      </c>
      <c r="AO45" s="22">
        <v>4.5724398633234936E-2</v>
      </c>
      <c r="AP45" s="22">
        <v>1.9373835348958535E-2</v>
      </c>
      <c r="AQ45" s="22">
        <v>-2.6316460311804013E-2</v>
      </c>
      <c r="AR45" s="22">
        <v>2.5638115022008523E-2</v>
      </c>
      <c r="AS45" s="22">
        <v>2.1329885470846244E-2</v>
      </c>
      <c r="AT45" s="22">
        <v>-4.2163746695611515E-2</v>
      </c>
      <c r="AU45" s="22">
        <v>5.4644076817483289E-3</v>
      </c>
      <c r="AV45" s="22">
        <v>1.0473729300598311E-2</v>
      </c>
      <c r="AW45" s="22">
        <v>1.8435622933233864E-2</v>
      </c>
      <c r="AX45" s="22">
        <v>2.6036651568392188E-2</v>
      </c>
      <c r="AY45" s="11">
        <v>-1.9968140826150615E-2</v>
      </c>
      <c r="BA45" t="s">
        <v>155</v>
      </c>
      <c r="BB45" s="12">
        <v>0</v>
      </c>
      <c r="BC45" s="25">
        <v>0.91656565720376137</v>
      </c>
      <c r="BD45" s="13">
        <v>0.36321214335197294</v>
      </c>
    </row>
    <row r="46" spans="1:69" x14ac:dyDescent="0.25">
      <c r="A46">
        <v>45</v>
      </c>
      <c r="B46">
        <f t="shared" ca="1" si="0"/>
        <v>15.924224290017687</v>
      </c>
      <c r="C46">
        <f t="shared" ca="1" si="1"/>
        <v>11.354948394565332</v>
      </c>
      <c r="D46">
        <f t="shared" ca="1" si="2"/>
        <v>2.9354636163547454</v>
      </c>
      <c r="E46">
        <f t="shared" ca="1" si="3"/>
        <v>181.82475399356983</v>
      </c>
      <c r="F46">
        <f t="shared" ca="1" si="4"/>
        <v>47.991886284802767</v>
      </c>
      <c r="G46">
        <f t="shared" ca="1" si="5"/>
        <v>34.838847374910081</v>
      </c>
      <c r="H46">
        <f t="shared" ca="1" si="6"/>
        <v>55.035979671388283</v>
      </c>
      <c r="I46">
        <f t="shared" ca="1" si="7"/>
        <v>39.583604903704575</v>
      </c>
      <c r="J46">
        <f t="shared" ca="1" si="8"/>
        <v>29.915959331572349</v>
      </c>
      <c r="K46">
        <f t="shared" ca="1" si="9"/>
        <v>20.48971775835351</v>
      </c>
      <c r="L46">
        <f t="shared" ca="1" si="10"/>
        <v>16.980684052619299</v>
      </c>
      <c r="M46">
        <f t="shared" ca="1" si="11"/>
        <v>12.484430887574662</v>
      </c>
      <c r="N46">
        <f t="shared" ca="1" si="12"/>
        <v>523.1487924297935</v>
      </c>
      <c r="O46">
        <f t="shared" ca="1" si="13"/>
        <v>532.18346059452961</v>
      </c>
      <c r="P46">
        <f t="shared" ca="1" si="14"/>
        <v>21.51616631146829</v>
      </c>
      <c r="S46">
        <v>45</v>
      </c>
      <c r="T46">
        <v>18.286666384346404</v>
      </c>
      <c r="U46">
        <v>16.060087980746502</v>
      </c>
      <c r="V46">
        <v>5.8990096027899854</v>
      </c>
      <c r="W46">
        <v>295.04204760448505</v>
      </c>
      <c r="X46">
        <v>109.26180284814393</v>
      </c>
      <c r="Y46">
        <v>96.328860157077145</v>
      </c>
      <c r="Z46">
        <v>70.178164975025666</v>
      </c>
      <c r="AA46">
        <v>50.353366542476053</v>
      </c>
      <c r="AB46">
        <v>45.832110276747208</v>
      </c>
      <c r="AC46">
        <v>24.857696611451324</v>
      </c>
      <c r="AD46">
        <v>20.106344077148648</v>
      </c>
      <c r="AE46">
        <v>18.268907991131329</v>
      </c>
      <c r="AF46">
        <v>992.77098416099147</v>
      </c>
      <c r="AG46">
        <v>1733.8510806260895</v>
      </c>
      <c r="AH46">
        <v>26.643454821626307</v>
      </c>
      <c r="AM46" t="s">
        <v>148</v>
      </c>
      <c r="AN46" s="12">
        <v>4.5724398633234936E-2</v>
      </c>
      <c r="AO46" s="23">
        <v>-9.0879529524877656E-3</v>
      </c>
      <c r="AP46" s="23">
        <v>7.2683949455243368E-3</v>
      </c>
      <c r="AQ46" s="23">
        <v>3.7224450499997175E-2</v>
      </c>
      <c r="AR46" s="23">
        <v>-3.0531641640199503E-2</v>
      </c>
      <c r="AS46" s="23">
        <v>2.724054924133712E-2</v>
      </c>
      <c r="AT46" s="23">
        <v>2.7386902530959045E-2</v>
      </c>
      <c r="AU46" s="23">
        <v>-3.5766317268186465E-2</v>
      </c>
      <c r="AV46" s="23">
        <v>3.0480657656120458E-2</v>
      </c>
      <c r="AW46" s="23">
        <v>8.9208480645186494E-3</v>
      </c>
      <c r="AX46" s="23">
        <v>6.2397363507628034E-3</v>
      </c>
      <c r="AY46" s="13">
        <v>-4.9179669869947595E-4</v>
      </c>
      <c r="BA46" t="s">
        <v>156</v>
      </c>
      <c r="BB46" s="12">
        <v>0.44941715894390444</v>
      </c>
      <c r="BC46" s="25">
        <v>0.68929812889458264</v>
      </c>
      <c r="BD46" s="13">
        <v>0.56706733418843214</v>
      </c>
    </row>
    <row r="47" spans="1:69" x14ac:dyDescent="0.25">
      <c r="A47">
        <v>46</v>
      </c>
      <c r="B47">
        <f t="shared" ca="1" si="0"/>
        <v>10.138028434772165</v>
      </c>
      <c r="C47">
        <f t="shared" ca="1" si="1"/>
        <v>11.603438122237414</v>
      </c>
      <c r="D47">
        <f t="shared" ca="1" si="2"/>
        <v>6.3043077785822996</v>
      </c>
      <c r="E47">
        <f t="shared" ca="1" si="3"/>
        <v>118.04076711162134</v>
      </c>
      <c r="F47">
        <f t="shared" ca="1" si="4"/>
        <v>65.782348196261708</v>
      </c>
      <c r="G47">
        <f t="shared" ca="1" si="5"/>
        <v>73.266709088376956</v>
      </c>
      <c r="H47">
        <f t="shared" ca="1" si="6"/>
        <v>45.382617824707594</v>
      </c>
      <c r="I47">
        <f t="shared" ca="1" si="7"/>
        <v>33.513728884352787</v>
      </c>
      <c r="J47">
        <f t="shared" ca="1" si="8"/>
        <v>36.217928863647224</v>
      </c>
      <c r="K47">
        <f t="shared" ca="1" si="9"/>
        <v>16.746060983226883</v>
      </c>
      <c r="L47">
        <f t="shared" ca="1" si="10"/>
        <v>12.742638092325148</v>
      </c>
      <c r="M47">
        <f t="shared" ca="1" si="11"/>
        <v>14.342797252763413</v>
      </c>
      <c r="N47">
        <f t="shared" ca="1" si="12"/>
        <v>509.63580325927478</v>
      </c>
      <c r="O47">
        <f t="shared" ca="1" si="13"/>
        <v>741.69889892897027</v>
      </c>
      <c r="P47">
        <f t="shared" ca="1" si="14"/>
        <v>18.091577640201265</v>
      </c>
      <c r="S47">
        <v>46</v>
      </c>
      <c r="T47">
        <v>17.453868732538432</v>
      </c>
      <c r="U47">
        <v>10.760522020254221</v>
      </c>
      <c r="V47">
        <v>7.8173810202569749</v>
      </c>
      <c r="W47">
        <v>188.20294882482813</v>
      </c>
      <c r="X47">
        <v>138.28144151106639</v>
      </c>
      <c r="Y47">
        <v>85.705441245007634</v>
      </c>
      <c r="Z47">
        <v>57.930558413120465</v>
      </c>
      <c r="AA47">
        <v>51.394017571359527</v>
      </c>
      <c r="AB47">
        <v>38.049747446980049</v>
      </c>
      <c r="AC47">
        <v>21.639544019712535</v>
      </c>
      <c r="AD47">
        <v>19.854648713728924</v>
      </c>
      <c r="AE47">
        <v>14.117321661368258</v>
      </c>
      <c r="AF47">
        <v>817.41945444671921</v>
      </c>
      <c r="AG47">
        <v>1468.3807957373738</v>
      </c>
      <c r="AH47">
        <v>23.201167090646035</v>
      </c>
      <c r="AM47" t="s">
        <v>149</v>
      </c>
      <c r="AN47" s="12">
        <v>1.9373835348958535E-2</v>
      </c>
      <c r="AO47" s="23">
        <v>7.2683949455243368E-3</v>
      </c>
      <c r="AP47" s="23">
        <v>2.8163824466853615E-3</v>
      </c>
      <c r="AQ47" s="23">
        <v>2.4073267864940906E-2</v>
      </c>
      <c r="AR47" s="23">
        <v>1.6171805575952936E-2</v>
      </c>
      <c r="AS47" s="23">
        <v>-3.6336904126876401E-2</v>
      </c>
      <c r="AT47" s="23">
        <v>2.5910129908779334E-2</v>
      </c>
      <c r="AU47" s="23">
        <v>1.4960591051920186E-2</v>
      </c>
      <c r="AV47" s="23">
        <v>-4.1594011246330997E-2</v>
      </c>
      <c r="AW47" s="23">
        <v>-2.4366043552835892E-3</v>
      </c>
      <c r="AX47" s="23">
        <v>9.2189652575545011E-3</v>
      </c>
      <c r="AY47" s="13">
        <v>1.0115918420265935E-3</v>
      </c>
      <c r="BA47" t="s">
        <v>157</v>
      </c>
      <c r="BB47" s="12">
        <v>0.33544174956238737</v>
      </c>
      <c r="BC47" s="25">
        <v>0.59344428274140182</v>
      </c>
      <c r="BD47" s="13">
        <v>0.71010207827043892</v>
      </c>
    </row>
    <row r="48" spans="1:69" ht="15.75" thickBot="1" x14ac:dyDescent="0.3">
      <c r="A48">
        <v>47</v>
      </c>
      <c r="B48">
        <f t="shared" ca="1" si="0"/>
        <v>19.267123202080548</v>
      </c>
      <c r="C48">
        <f t="shared" ca="1" si="1"/>
        <v>11.198721032586541</v>
      </c>
      <c r="D48">
        <f t="shared" ca="1" si="2"/>
        <v>2.344835225357162</v>
      </c>
      <c r="E48">
        <f t="shared" ca="1" si="3"/>
        <v>216.90796027109582</v>
      </c>
      <c r="F48">
        <f t="shared" ca="1" si="4"/>
        <v>46.068115210192772</v>
      </c>
      <c r="G48">
        <f t="shared" ca="1" si="5"/>
        <v>26.69542929892161</v>
      </c>
      <c r="H48">
        <f t="shared" ca="1" si="6"/>
        <v>62.520090755560879</v>
      </c>
      <c r="I48">
        <f t="shared" ca="1" si="7"/>
        <v>43.433293999352337</v>
      </c>
      <c r="J48">
        <f t="shared" ca="1" si="8"/>
        <v>27.496307165702962</v>
      </c>
      <c r="K48">
        <f t="shared" ca="1" si="9"/>
        <v>22.330865357668003</v>
      </c>
      <c r="L48">
        <f t="shared" ca="1" si="10"/>
        <v>21.184641905580676</v>
      </c>
      <c r="M48">
        <f t="shared" ca="1" si="11"/>
        <v>11.716622971891937</v>
      </c>
      <c r="N48">
        <f t="shared" ca="1" si="12"/>
        <v>575.4172237261555</v>
      </c>
      <c r="O48">
        <f t="shared" ca="1" si="13"/>
        <v>506.05263376962478</v>
      </c>
      <c r="P48">
        <f t="shared" ca="1" si="14"/>
        <v>22.792682222472166</v>
      </c>
      <c r="S48">
        <v>47</v>
      </c>
      <c r="T48">
        <v>15.947783494533322</v>
      </c>
      <c r="U48">
        <v>13.348081302437175</v>
      </c>
      <c r="V48">
        <v>6.5941884091058469</v>
      </c>
      <c r="W48">
        <v>213.14249011391303</v>
      </c>
      <c r="X48">
        <v>107.04978668225189</v>
      </c>
      <c r="Y48">
        <v>89.177638292177065</v>
      </c>
      <c r="Z48">
        <v>58.909599004002473</v>
      </c>
      <c r="AA48">
        <v>46.650795865830389</v>
      </c>
      <c r="AB48">
        <v>40.927897674998</v>
      </c>
      <c r="AC48">
        <v>21.144434902675318</v>
      </c>
      <c r="AD48">
        <v>19.140522170814169</v>
      </c>
      <c r="AE48">
        <v>16.743448165729859</v>
      </c>
      <c r="AF48">
        <v>813.76175754801989</v>
      </c>
      <c r="AG48">
        <v>1404.4856555835531</v>
      </c>
      <c r="AH48">
        <v>21.985089099417333</v>
      </c>
      <c r="AM48" t="s">
        <v>150</v>
      </c>
      <c r="AN48" s="12">
        <v>-2.6316460311804013E-2</v>
      </c>
      <c r="AO48" s="23">
        <v>3.7224450499997175E-2</v>
      </c>
      <c r="AP48" s="23">
        <v>2.4073267864940906E-2</v>
      </c>
      <c r="AQ48" s="23">
        <v>-1.7412675388031928E-2</v>
      </c>
      <c r="AR48" s="23">
        <v>2.3751628128643398E-2</v>
      </c>
      <c r="AS48" s="23">
        <v>2.6094963929812809E-2</v>
      </c>
      <c r="AT48" s="23">
        <v>-2.3575620303478706E-2</v>
      </c>
      <c r="AU48" s="23">
        <v>3.2699659811025183E-3</v>
      </c>
      <c r="AV48" s="23">
        <v>1.1925519464475287E-2</v>
      </c>
      <c r="AW48" s="23">
        <v>5.827990810746364E-3</v>
      </c>
      <c r="AX48" s="23">
        <v>1.1116411152019334E-2</v>
      </c>
      <c r="AY48" s="13">
        <v>-5.963184713785652E-3</v>
      </c>
      <c r="BA48" t="s">
        <v>158</v>
      </c>
      <c r="BB48" s="14">
        <v>0.70782131065035392</v>
      </c>
      <c r="BC48" s="24">
        <v>0.6367725587865799</v>
      </c>
      <c r="BD48" s="15">
        <v>0.23652181249785456</v>
      </c>
    </row>
    <row r="49" spans="1:51" x14ac:dyDescent="0.25">
      <c r="A49">
        <v>48</v>
      </c>
      <c r="B49">
        <f t="shared" ca="1" si="0"/>
        <v>11.558579077311501</v>
      </c>
      <c r="C49">
        <f t="shared" ca="1" si="1"/>
        <v>12.245177144228197</v>
      </c>
      <c r="D49">
        <f t="shared" ca="1" si="2"/>
        <v>6.818512793411287</v>
      </c>
      <c r="E49">
        <f t="shared" ca="1" si="3"/>
        <v>142.04869154658297</v>
      </c>
      <c r="F49">
        <f t="shared" ca="1" si="4"/>
        <v>80.657139422284402</v>
      </c>
      <c r="G49">
        <f t="shared" ca="1" si="5"/>
        <v>84.218876209547133</v>
      </c>
      <c r="H49">
        <f t="shared" ca="1" si="6"/>
        <v>49.282722964106149</v>
      </c>
      <c r="I49">
        <f t="shared" ca="1" si="7"/>
        <v>38.560573036822248</v>
      </c>
      <c r="J49">
        <f t="shared" ca="1" si="8"/>
        <v>39.871678057556792</v>
      </c>
      <c r="K49">
        <f t="shared" ca="1" si="9"/>
        <v>17.86652455556472</v>
      </c>
      <c r="L49">
        <f t="shared" ca="1" si="10"/>
        <v>14.071148187654613</v>
      </c>
      <c r="M49">
        <f t="shared" ca="1" si="11"/>
        <v>16.011582936525357</v>
      </c>
      <c r="N49">
        <f t="shared" ca="1" si="12"/>
        <v>608.20852832042624</v>
      </c>
      <c r="O49">
        <f t="shared" ca="1" si="13"/>
        <v>965.70418453354409</v>
      </c>
      <c r="P49">
        <f t="shared" ca="1" si="14"/>
        <v>19.20724702643707</v>
      </c>
      <c r="S49">
        <v>48</v>
      </c>
      <c r="T49">
        <v>17.452206372218654</v>
      </c>
      <c r="U49">
        <v>9.9211745141818071</v>
      </c>
      <c r="V49">
        <v>3.1352353706613076</v>
      </c>
      <c r="W49">
        <v>174.11201010299138</v>
      </c>
      <c r="X49">
        <v>55.121375243598131</v>
      </c>
      <c r="Y49">
        <v>32.421107419969005</v>
      </c>
      <c r="Z49">
        <v>56.298473798333006</v>
      </c>
      <c r="AA49">
        <v>42.769022855292334</v>
      </c>
      <c r="AB49">
        <v>27.787242141836447</v>
      </c>
      <c r="AC49">
        <v>21.541498021933503</v>
      </c>
      <c r="AD49">
        <v>18.539864374393584</v>
      </c>
      <c r="AE49">
        <v>11.380142479811074</v>
      </c>
      <c r="AF49">
        <v>519.85819096393504</v>
      </c>
      <c r="AG49">
        <v>543.53160432450045</v>
      </c>
      <c r="AH49">
        <v>20.334466756443522</v>
      </c>
      <c r="AM49" t="s">
        <v>151</v>
      </c>
      <c r="AN49" s="12">
        <v>2.5638115022008523E-2</v>
      </c>
      <c r="AO49" s="23">
        <v>-3.0531641640199503E-2</v>
      </c>
      <c r="AP49" s="23">
        <v>1.6171805575952936E-2</v>
      </c>
      <c r="AQ49" s="23">
        <v>2.3751628128643398E-2</v>
      </c>
      <c r="AR49" s="23">
        <v>-1.1512247287512656E-2</v>
      </c>
      <c r="AS49" s="23">
        <v>3.5654844044439304E-2</v>
      </c>
      <c r="AT49" s="23">
        <v>1.7420637190667443E-2</v>
      </c>
      <c r="AU49" s="23">
        <v>-1.4994625862327027E-2</v>
      </c>
      <c r="AV49" s="23">
        <v>2.8669166840821991E-2</v>
      </c>
      <c r="AW49" s="23">
        <v>-4.2885606565312706E-4</v>
      </c>
      <c r="AX49" s="23">
        <v>-9.4273730966720759E-3</v>
      </c>
      <c r="AY49" s="13">
        <v>5.6403700750418118E-3</v>
      </c>
    </row>
    <row r="50" spans="1:51" x14ac:dyDescent="0.25">
      <c r="A50">
        <v>49</v>
      </c>
      <c r="B50">
        <f t="shared" ca="1" si="0"/>
        <v>12.067059796180615</v>
      </c>
      <c r="C50">
        <f t="shared" ca="1" si="1"/>
        <v>15.890724266057724</v>
      </c>
      <c r="D50">
        <f t="shared" ca="1" si="2"/>
        <v>3.8809633238125025</v>
      </c>
      <c r="E50">
        <f t="shared" ca="1" si="3"/>
        <v>193.1144694327524</v>
      </c>
      <c r="F50">
        <f t="shared" ca="1" si="4"/>
        <v>47.338600049946621</v>
      </c>
      <c r="G50">
        <f t="shared" ca="1" si="5"/>
        <v>63.599852977056074</v>
      </c>
      <c r="H50">
        <f t="shared" ca="1" si="6"/>
        <v>55.975820160531683</v>
      </c>
      <c r="I50">
        <f t="shared" ca="1" si="7"/>
        <v>33.530169415820765</v>
      </c>
      <c r="J50">
        <f t="shared" ca="1" si="8"/>
        <v>40.408835884388665</v>
      </c>
      <c r="K50">
        <f t="shared" ca="1" si="9"/>
        <v>21.219742622304519</v>
      </c>
      <c r="L50">
        <f t="shared" ca="1" si="10"/>
        <v>14.323803126370398</v>
      </c>
      <c r="M50">
        <f t="shared" ca="1" si="11"/>
        <v>18.143511315868441</v>
      </c>
      <c r="N50">
        <f t="shared" ca="1" si="12"/>
        <v>601.44010517245511</v>
      </c>
      <c r="O50">
        <f t="shared" ca="1" si="13"/>
        <v>745.22233352293586</v>
      </c>
      <c r="P50">
        <f t="shared" ca="1" si="14"/>
        <v>20.90341729655961</v>
      </c>
      <c r="S50">
        <v>49</v>
      </c>
      <c r="T50">
        <v>18.012815259614531</v>
      </c>
      <c r="U50">
        <v>12.509980270551907</v>
      </c>
      <c r="V50">
        <v>8.2560442090436972</v>
      </c>
      <c r="W50">
        <v>225.8331164653228</v>
      </c>
      <c r="X50">
        <v>150.64145111200608</v>
      </c>
      <c r="Y50">
        <v>105.23017701744597</v>
      </c>
      <c r="Z50">
        <v>61.697799397634675</v>
      </c>
      <c r="AA50">
        <v>54.296500285248321</v>
      </c>
      <c r="AB50">
        <v>43.168931901844893</v>
      </c>
      <c r="AC50">
        <v>23.131623284786365</v>
      </c>
      <c r="AD50">
        <v>21.671279836147797</v>
      </c>
      <c r="AE50">
        <v>15.086155678258526</v>
      </c>
      <c r="AF50">
        <v>954.88778297171893</v>
      </c>
      <c r="AG50">
        <v>1861.8661271734252</v>
      </c>
      <c r="AH50">
        <v>25.193492916197297</v>
      </c>
      <c r="AM50" t="s">
        <v>152</v>
      </c>
      <c r="AN50" s="12">
        <v>2.1329885470846244E-2</v>
      </c>
      <c r="AO50" s="23">
        <v>2.724054924133712E-2</v>
      </c>
      <c r="AP50" s="23">
        <v>-3.6336904126876401E-2</v>
      </c>
      <c r="AQ50" s="23">
        <v>2.6094963929812809E-2</v>
      </c>
      <c r="AR50" s="23">
        <v>3.5654844044439304E-2</v>
      </c>
      <c r="AS50" s="23">
        <v>-2.1883180622355614E-2</v>
      </c>
      <c r="AT50" s="23">
        <v>2.7495599830859141E-2</v>
      </c>
      <c r="AU50" s="23">
        <v>3.4874442636718878E-2</v>
      </c>
      <c r="AV50" s="23">
        <v>-1.6355697544216619E-2</v>
      </c>
      <c r="AW50" s="23">
        <v>-3.8681571698436779E-3</v>
      </c>
      <c r="AX50" s="23">
        <v>-2.1779673349041961E-2</v>
      </c>
      <c r="AY50" s="13">
        <v>1.7404595621889785E-2</v>
      </c>
    </row>
    <row r="51" spans="1:51" x14ac:dyDescent="0.25">
      <c r="A51">
        <v>50</v>
      </c>
      <c r="B51">
        <f t="shared" ca="1" si="0"/>
        <v>19.23700654726396</v>
      </c>
      <c r="C51">
        <f t="shared" ca="1" si="1"/>
        <v>12.481163181614505</v>
      </c>
      <c r="D51">
        <f t="shared" ca="1" si="2"/>
        <v>9.4886029860241567</v>
      </c>
      <c r="E51">
        <f t="shared" ca="1" si="3"/>
        <v>240.2037904342591</v>
      </c>
      <c r="F51">
        <f t="shared" ca="1" si="4"/>
        <v>183.99753823988519</v>
      </c>
      <c r="G51">
        <f t="shared" ca="1" si="5"/>
        <v>119.12119869077294</v>
      </c>
      <c r="H51">
        <f t="shared" ca="1" si="6"/>
        <v>63.731596432422222</v>
      </c>
      <c r="I51">
        <f t="shared" ca="1" si="7"/>
        <v>58.565051451282791</v>
      </c>
      <c r="J51">
        <f t="shared" ca="1" si="8"/>
        <v>45.163112733357963</v>
      </c>
      <c r="K51">
        <f t="shared" ca="1" si="9"/>
        <v>24.005601580377679</v>
      </c>
      <c r="L51">
        <f t="shared" ca="1" si="10"/>
        <v>22.83260242098239</v>
      </c>
      <c r="M51">
        <f t="shared" ca="1" si="11"/>
        <v>17.46702406399141</v>
      </c>
      <c r="N51">
        <f t="shared" ca="1" si="12"/>
        <v>1083.8232228034392</v>
      </c>
      <c r="O51">
        <f t="shared" ca="1" si="13"/>
        <v>2279.6578579865277</v>
      </c>
      <c r="P51">
        <f t="shared" ca="1" si="14"/>
        <v>25.614788414506052</v>
      </c>
      <c r="S51">
        <v>50</v>
      </c>
      <c r="T51">
        <v>16.457875678819569</v>
      </c>
      <c r="U51">
        <v>12.951029830478996</v>
      </c>
      <c r="V51">
        <v>7.1249374017893254</v>
      </c>
      <c r="W51">
        <v>213.33926685217114</v>
      </c>
      <c r="X51">
        <v>117.33932957805493</v>
      </c>
      <c r="Y51">
        <v>93.030010800645158</v>
      </c>
      <c r="Z51">
        <v>59.020625716142703</v>
      </c>
      <c r="AA51">
        <v>48.73653589093005</v>
      </c>
      <c r="AB51">
        <v>40.243153926499893</v>
      </c>
      <c r="AC51">
        <v>21.749621661768174</v>
      </c>
      <c r="AD51">
        <v>18.830784609987528</v>
      </c>
      <c r="AE51">
        <v>16.210903852787567</v>
      </c>
      <c r="AF51">
        <v>847.06353804407127</v>
      </c>
      <c r="AG51">
        <v>1519.209388628786</v>
      </c>
      <c r="AH51">
        <v>23.662474099620297</v>
      </c>
      <c r="AM51" t="s">
        <v>153</v>
      </c>
      <c r="AN51" s="12">
        <v>-4.2163746695611515E-2</v>
      </c>
      <c r="AO51" s="23">
        <v>2.7386902530959045E-2</v>
      </c>
      <c r="AP51" s="23">
        <v>2.5910129908779334E-2</v>
      </c>
      <c r="AQ51" s="23">
        <v>-2.3575620303478706E-2</v>
      </c>
      <c r="AR51" s="23">
        <v>1.7420637190667443E-2</v>
      </c>
      <c r="AS51" s="23">
        <v>2.7495599830859141E-2</v>
      </c>
      <c r="AT51" s="23">
        <v>1.8413707145600089E-2</v>
      </c>
      <c r="AU51" s="23">
        <v>-5.8580609361091884E-4</v>
      </c>
      <c r="AV51" s="23">
        <v>1.2328586215724191E-2</v>
      </c>
      <c r="AW51" s="23">
        <v>-5.2125884571171399E-3</v>
      </c>
      <c r="AX51" s="23">
        <v>-1.939127907714111E-4</v>
      </c>
      <c r="AY51" s="13">
        <v>-1.7902915121945639E-3</v>
      </c>
    </row>
    <row r="52" spans="1:51" x14ac:dyDescent="0.25">
      <c r="A52">
        <v>51</v>
      </c>
      <c r="B52">
        <f t="shared" ca="1" si="0"/>
        <v>18.164307551451262</v>
      </c>
      <c r="C52">
        <f t="shared" ca="1" si="1"/>
        <v>13.830810627961375</v>
      </c>
      <c r="D52">
        <f t="shared" ca="1" si="2"/>
        <v>6.4608547138032462</v>
      </c>
      <c r="E52">
        <f t="shared" ca="1" si="3"/>
        <v>252.9542229928735</v>
      </c>
      <c r="F52">
        <f t="shared" ca="1" si="4"/>
        <v>117.6009586799063</v>
      </c>
      <c r="G52">
        <f t="shared" ca="1" si="5"/>
        <v>89.551705520805712</v>
      </c>
      <c r="H52">
        <f t="shared" ca="1" si="6"/>
        <v>65.673003976300862</v>
      </c>
      <c r="I52">
        <f t="shared" ca="1" si="7"/>
        <v>50.761153048416283</v>
      </c>
      <c r="J52">
        <f t="shared" ca="1" si="8"/>
        <v>41.606513308773337</v>
      </c>
      <c r="K52">
        <f t="shared" ca="1" si="9"/>
        <v>23.497816983135369</v>
      </c>
      <c r="L52">
        <f t="shared" ca="1" si="10"/>
        <v>19.620176811398991</v>
      </c>
      <c r="M52">
        <f t="shared" ca="1" si="11"/>
        <v>16.281134261592442</v>
      </c>
      <c r="N52">
        <f t="shared" ca="1" si="12"/>
        <v>916.033474009418</v>
      </c>
      <c r="O52">
        <f t="shared" ca="1" si="13"/>
        <v>1624.3464800034972</v>
      </c>
      <c r="P52">
        <f t="shared" ca="1" si="14"/>
        <v>23.995074569951619</v>
      </c>
      <c r="S52">
        <v>51</v>
      </c>
      <c r="T52">
        <v>19.841159806538677</v>
      </c>
      <c r="U52">
        <v>11.167970179998509</v>
      </c>
      <c r="V52">
        <v>4.6212077940214762</v>
      </c>
      <c r="W52">
        <v>222.12328498871628</v>
      </c>
      <c r="X52">
        <v>93.108164191913488</v>
      </c>
      <c r="Y52">
        <v>51.809070685569672</v>
      </c>
      <c r="Z52">
        <v>63.823611406934234</v>
      </c>
      <c r="AA52">
        <v>49.368376635783235</v>
      </c>
      <c r="AB52">
        <v>32.384680933776544</v>
      </c>
      <c r="AC52">
        <v>23.729460819857202</v>
      </c>
      <c r="AD52">
        <v>21.851522538338028</v>
      </c>
      <c r="AE52">
        <v>12.222568309233242</v>
      </c>
      <c r="AF52">
        <v>730.68417849970638</v>
      </c>
      <c r="AG52">
        <v>1025.535230699639</v>
      </c>
      <c r="AH52">
        <v>24.760502554840933</v>
      </c>
      <c r="AM52" t="s">
        <v>154</v>
      </c>
      <c r="AN52" s="12">
        <v>5.4644076817483289E-3</v>
      </c>
      <c r="AO52" s="23">
        <v>-3.5766317268186465E-2</v>
      </c>
      <c r="AP52" s="23">
        <v>1.4960591051920186E-2</v>
      </c>
      <c r="AQ52" s="23">
        <v>3.2699659811025183E-3</v>
      </c>
      <c r="AR52" s="23">
        <v>-1.4994625862327027E-2</v>
      </c>
      <c r="AS52" s="23">
        <v>3.4874442636718878E-2</v>
      </c>
      <c r="AT52" s="23">
        <v>-5.8580609361091884E-4</v>
      </c>
      <c r="AU52" s="23">
        <v>3.1889314674475311E-2</v>
      </c>
      <c r="AV52" s="23">
        <v>2.662900672478534E-2</v>
      </c>
      <c r="AW52" s="23">
        <v>-6.5737684651896444E-3</v>
      </c>
      <c r="AX52" s="23">
        <v>-1.4055357730588414E-2</v>
      </c>
      <c r="AY52" s="13">
        <v>3.3570639386926171E-4</v>
      </c>
    </row>
    <row r="53" spans="1:51" x14ac:dyDescent="0.25">
      <c r="A53">
        <v>52</v>
      </c>
      <c r="B53">
        <f t="shared" ca="1" si="0"/>
        <v>16.0574771611745</v>
      </c>
      <c r="C53">
        <f t="shared" ca="1" si="1"/>
        <v>16.814837292687621</v>
      </c>
      <c r="D53">
        <f t="shared" ca="1" si="2"/>
        <v>8.4469643572041271</v>
      </c>
      <c r="E53">
        <f t="shared" ca="1" si="3"/>
        <v>271.46046748716731</v>
      </c>
      <c r="F53">
        <f t="shared" ca="1" si="4"/>
        <v>137.22911485736253</v>
      </c>
      <c r="G53">
        <f t="shared" ca="1" si="5"/>
        <v>142.19012235517215</v>
      </c>
      <c r="H53">
        <f t="shared" ca="1" si="6"/>
        <v>66.009050793339441</v>
      </c>
      <c r="I53">
        <f t="shared" ca="1" si="7"/>
        <v>50.657705559476042</v>
      </c>
      <c r="J53">
        <f t="shared" ca="1" si="8"/>
        <v>51.17281759457849</v>
      </c>
      <c r="K53">
        <f t="shared" ca="1" si="9"/>
        <v>24.770721295800211</v>
      </c>
      <c r="L53">
        <f t="shared" ca="1" si="10"/>
        <v>20.083564312479034</v>
      </c>
      <c r="M53">
        <f t="shared" ca="1" si="11"/>
        <v>19.083814445723696</v>
      </c>
      <c r="N53">
        <f t="shared" ca="1" si="12"/>
        <v>1095.7272498261025</v>
      </c>
      <c r="O53">
        <f t="shared" ca="1" si="13"/>
        <v>2282.6634149218257</v>
      </c>
      <c r="P53">
        <f t="shared" ca="1" si="14"/>
        <v>26.667384588831034</v>
      </c>
      <c r="S53">
        <v>52</v>
      </c>
      <c r="T53">
        <v>11.048978502805527</v>
      </c>
      <c r="U53">
        <v>13.884437206256882</v>
      </c>
      <c r="V53">
        <v>6.6519425306387623</v>
      </c>
      <c r="W53">
        <v>155.12052103125737</v>
      </c>
      <c r="X53">
        <v>75.261904079240196</v>
      </c>
      <c r="Y53">
        <v>93.625890577229839</v>
      </c>
      <c r="Z53">
        <v>51.24900993538045</v>
      </c>
      <c r="AA53">
        <v>36.700491353951939</v>
      </c>
      <c r="AB53">
        <v>42.723506882786012</v>
      </c>
      <c r="AC53">
        <v>19.151258174320873</v>
      </c>
      <c r="AD53">
        <v>14.461575564603823</v>
      </c>
      <c r="AE53">
        <v>16.467851832855121</v>
      </c>
      <c r="AF53">
        <v>640.46106751527793</v>
      </c>
      <c r="AG53">
        <v>1020.7162275632085</v>
      </c>
      <c r="AH53">
        <v>19.162661983749668</v>
      </c>
      <c r="AM53" t="s">
        <v>155</v>
      </c>
      <c r="AN53" s="12">
        <v>1.0473729300598311E-2</v>
      </c>
      <c r="AO53" s="23">
        <v>3.0480657656120458E-2</v>
      </c>
      <c r="AP53" s="23">
        <v>-4.1594011246330997E-2</v>
      </c>
      <c r="AQ53" s="23">
        <v>1.1925519464475287E-2</v>
      </c>
      <c r="AR53" s="23">
        <v>2.8669166840821991E-2</v>
      </c>
      <c r="AS53" s="23">
        <v>-1.6355697544216619E-2</v>
      </c>
      <c r="AT53" s="23">
        <v>1.2328586215724191E-2</v>
      </c>
      <c r="AU53" s="23">
        <v>2.662900672478534E-2</v>
      </c>
      <c r="AV53" s="23">
        <v>2.7984334956303036E-2</v>
      </c>
      <c r="AW53" s="23">
        <v>-6.5757818977022486E-3</v>
      </c>
      <c r="AX53" s="23">
        <v>-3.007648064753754E-2</v>
      </c>
      <c r="AY53" s="13">
        <v>1.7342878724918132E-2</v>
      </c>
    </row>
    <row r="54" spans="1:51" x14ac:dyDescent="0.25">
      <c r="A54">
        <v>53</v>
      </c>
      <c r="B54">
        <f t="shared" ca="1" si="0"/>
        <v>16.191283750220808</v>
      </c>
      <c r="C54">
        <f t="shared" ca="1" si="1"/>
        <v>6.3477680257854674</v>
      </c>
      <c r="D54">
        <f t="shared" ca="1" si="2"/>
        <v>6.8155873691870648</v>
      </c>
      <c r="E54">
        <f t="shared" ca="1" si="3"/>
        <v>104.30910344729809</v>
      </c>
      <c r="F54">
        <f t="shared" ca="1" si="4"/>
        <v>110.68550391575729</v>
      </c>
      <c r="G54">
        <f t="shared" ca="1" si="5"/>
        <v>44.629674494580712</v>
      </c>
      <c r="H54">
        <f t="shared" ca="1" si="6"/>
        <v>46.969078049985853</v>
      </c>
      <c r="I54">
        <f t="shared" ca="1" si="7"/>
        <v>46.874207663871687</v>
      </c>
      <c r="J54">
        <f t="shared" ca="1" si="8"/>
        <v>26.749080791231197</v>
      </c>
      <c r="K54">
        <f t="shared" ca="1" si="9"/>
        <v>18.007718751176686</v>
      </c>
      <c r="L54">
        <f t="shared" ca="1" si="10"/>
        <v>19.424965922181237</v>
      </c>
      <c r="M54">
        <f t="shared" ca="1" si="11"/>
        <v>10.89350139421594</v>
      </c>
      <c r="N54">
        <f t="shared" ca="1" si="12"/>
        <v>514.62012418992572</v>
      </c>
      <c r="O54">
        <f t="shared" ca="1" si="13"/>
        <v>700.69095280453769</v>
      </c>
      <c r="P54">
        <f t="shared" ca="1" si="14"/>
        <v>18.844019519503096</v>
      </c>
      <c r="S54">
        <v>53</v>
      </c>
      <c r="T54">
        <v>13.916766320018237</v>
      </c>
      <c r="U54">
        <v>15.96311516011977</v>
      </c>
      <c r="V54">
        <v>7.1201687776488995</v>
      </c>
      <c r="W54">
        <v>222.86189422728768</v>
      </c>
      <c r="X54">
        <v>100.20581539655203</v>
      </c>
      <c r="Y54">
        <v>114.30987475498618</v>
      </c>
      <c r="Z54">
        <v>61.689596116555194</v>
      </c>
      <c r="AA54">
        <v>42.69697086796338</v>
      </c>
      <c r="AB54">
        <v>46.278715939691565</v>
      </c>
      <c r="AC54">
        <v>21.240532557378248</v>
      </c>
      <c r="AD54">
        <v>16.798924289477853</v>
      </c>
      <c r="AE54">
        <v>19.165137627803457</v>
      </c>
      <c r="AF54">
        <v>871.69284415775905</v>
      </c>
      <c r="AG54">
        <v>1583.2803061278748</v>
      </c>
      <c r="AH54">
        <v>23.509932911729784</v>
      </c>
      <c r="AM54" t="s">
        <v>156</v>
      </c>
      <c r="AN54" s="12">
        <v>1.8435622933233864E-2</v>
      </c>
      <c r="AO54" s="23">
        <v>8.9208480645186494E-3</v>
      </c>
      <c r="AP54" s="23">
        <v>-2.4366043552835892E-3</v>
      </c>
      <c r="AQ54" s="23">
        <v>5.827990810746364E-3</v>
      </c>
      <c r="AR54" s="23">
        <v>-4.2885606565312706E-4</v>
      </c>
      <c r="AS54" s="23">
        <v>-3.8681571698436779E-3</v>
      </c>
      <c r="AT54" s="23">
        <v>-5.2125884571171399E-3</v>
      </c>
      <c r="AU54" s="23">
        <v>-6.5737684651896444E-3</v>
      </c>
      <c r="AV54" s="23">
        <v>-6.5757818977022486E-3</v>
      </c>
      <c r="AW54" s="23">
        <v>1.3269452456415864E-3</v>
      </c>
      <c r="AX54" s="23">
        <v>5.5161006069950336E-3</v>
      </c>
      <c r="AY54" s="13">
        <v>-1.4920379836411479E-2</v>
      </c>
    </row>
    <row r="55" spans="1:51" x14ac:dyDescent="0.25">
      <c r="A55">
        <v>54</v>
      </c>
      <c r="B55">
        <f t="shared" ca="1" si="0"/>
        <v>17.115308913558739</v>
      </c>
      <c r="C55">
        <f t="shared" ca="1" si="1"/>
        <v>10.385653914396489</v>
      </c>
      <c r="D55">
        <f t="shared" ca="1" si="2"/>
        <v>8.3200361064261532</v>
      </c>
      <c r="E55">
        <f t="shared" ca="1" si="3"/>
        <v>179.0709510626784</v>
      </c>
      <c r="F55">
        <f t="shared" ca="1" si="4"/>
        <v>142.9588738965345</v>
      </c>
      <c r="G55">
        <f t="shared" ca="1" si="5"/>
        <v>87.890719918521611</v>
      </c>
      <c r="H55">
        <f t="shared" ca="1" si="6"/>
        <v>55.186796614410568</v>
      </c>
      <c r="I55">
        <f t="shared" ca="1" si="7"/>
        <v>51.794591008536173</v>
      </c>
      <c r="J55">
        <f t="shared" ca="1" si="8"/>
        <v>37.654926515607926</v>
      </c>
      <c r="K55">
        <f t="shared" ca="1" si="9"/>
        <v>21.109543889613644</v>
      </c>
      <c r="L55">
        <f t="shared" ca="1" si="10"/>
        <v>19.957993465463051</v>
      </c>
      <c r="M55">
        <f t="shared" ca="1" si="11"/>
        <v>13.828137500391511</v>
      </c>
      <c r="N55">
        <f t="shared" ca="1" si="12"/>
        <v>814.67575726640496</v>
      </c>
      <c r="O55">
        <f t="shared" ca="1" si="13"/>
        <v>1480.4724556718088</v>
      </c>
      <c r="P55">
        <f t="shared" ca="1" si="14"/>
        <v>23.581639730896793</v>
      </c>
      <c r="S55">
        <v>54</v>
      </c>
      <c r="T55">
        <v>10.615393672627796</v>
      </c>
      <c r="U55">
        <v>7.1241401464152094</v>
      </c>
      <c r="V55">
        <v>2.5940675590366933</v>
      </c>
      <c r="W55">
        <v>75.99311474866839</v>
      </c>
      <c r="X55">
        <v>29.210422794228784</v>
      </c>
      <c r="Y55">
        <v>18.838864521985187</v>
      </c>
      <c r="Z55">
        <v>36.349761358181681</v>
      </c>
      <c r="AA55">
        <v>27.120011540980634</v>
      </c>
      <c r="AB55">
        <v>20.610170216630419</v>
      </c>
      <c r="AC55">
        <v>14.421167261405291</v>
      </c>
      <c r="AD55">
        <v>11.728896938572127</v>
      </c>
      <c r="AE55">
        <v>9.5572228645338448</v>
      </c>
      <c r="AF55">
        <v>244.75784197018274</v>
      </c>
      <c r="AG55">
        <v>196.22825480850952</v>
      </c>
      <c r="AH55">
        <v>14.455880792110081</v>
      </c>
      <c r="AM55" t="s">
        <v>157</v>
      </c>
      <c r="AN55" s="12">
        <v>2.6036651568392188E-2</v>
      </c>
      <c r="AO55" s="23">
        <v>6.2397363507628034E-3</v>
      </c>
      <c r="AP55" s="23">
        <v>9.2189652575545011E-3</v>
      </c>
      <c r="AQ55" s="23">
        <v>1.1116411152019334E-2</v>
      </c>
      <c r="AR55" s="23">
        <v>-9.4273730966720759E-3</v>
      </c>
      <c r="AS55" s="23">
        <v>-2.1779673349041961E-2</v>
      </c>
      <c r="AT55" s="23">
        <v>-1.939127907714111E-4</v>
      </c>
      <c r="AU55" s="23">
        <v>-1.4055357730588414E-2</v>
      </c>
      <c r="AV55" s="23">
        <v>-3.007648064753754E-2</v>
      </c>
      <c r="AW55" s="23">
        <v>5.5161006069950336E-3</v>
      </c>
      <c r="AX55" s="23">
        <v>3.1057754368071122E-2</v>
      </c>
      <c r="AY55" s="13">
        <v>-2.3283016574114246E-2</v>
      </c>
    </row>
    <row r="56" spans="1:51" ht="15.75" thickBot="1" x14ac:dyDescent="0.3">
      <c r="A56">
        <v>55</v>
      </c>
      <c r="B56">
        <f t="shared" ca="1" si="0"/>
        <v>17.416035637809685</v>
      </c>
      <c r="C56">
        <f t="shared" ca="1" si="1"/>
        <v>5.6844943613627663</v>
      </c>
      <c r="D56">
        <f t="shared" ca="1" si="2"/>
        <v>5.647599325823462</v>
      </c>
      <c r="E56">
        <f t="shared" ca="1" si="3"/>
        <v>100.51404911666327</v>
      </c>
      <c r="F56">
        <f t="shared" ca="1" si="4"/>
        <v>98.689084979936155</v>
      </c>
      <c r="G56">
        <f t="shared" ca="1" si="5"/>
        <v>32.49490473235501</v>
      </c>
      <c r="H56">
        <f t="shared" ca="1" si="6"/>
        <v>46.259337179489492</v>
      </c>
      <c r="I56">
        <f t="shared" ca="1" si="7"/>
        <v>47.881178516841956</v>
      </c>
      <c r="J56">
        <f t="shared" ca="1" si="8"/>
        <v>23.52509912968668</v>
      </c>
      <c r="K56">
        <f t="shared" ca="1" si="9"/>
        <v>19.927323813285334</v>
      </c>
      <c r="L56">
        <f t="shared" ca="1" si="10"/>
        <v>19.354876457551107</v>
      </c>
      <c r="M56">
        <f t="shared" ca="1" si="11"/>
        <v>8.5507777867237014</v>
      </c>
      <c r="N56">
        <f t="shared" ca="1" si="12"/>
        <v>460.21243921119196</v>
      </c>
      <c r="O56">
        <f t="shared" ca="1" si="13"/>
        <v>560.36589653384772</v>
      </c>
      <c r="P56">
        <f t="shared" ca="1" si="14"/>
        <v>19.46153852270654</v>
      </c>
      <c r="S56">
        <v>55</v>
      </c>
      <c r="T56">
        <v>14.896180006706651</v>
      </c>
      <c r="U56">
        <v>10.622916466564526</v>
      </c>
      <c r="V56">
        <v>7.7658326852202233</v>
      </c>
      <c r="W56">
        <v>159.4345319355769</v>
      </c>
      <c r="X56">
        <v>117.24076616664321</v>
      </c>
      <c r="Y56">
        <v>84.127680641997657</v>
      </c>
      <c r="Z56">
        <v>52.894993686485101</v>
      </c>
      <c r="AA56">
        <v>46.040296148167457</v>
      </c>
      <c r="AB56">
        <v>37.262404640915626</v>
      </c>
      <c r="AC56">
        <v>19.551038315213795</v>
      </c>
      <c r="AD56">
        <v>17.195579897642588</v>
      </c>
      <c r="AE56">
        <v>14.305203824996482</v>
      </c>
      <c r="AF56">
        <v>714.49928718457738</v>
      </c>
      <c r="AG56">
        <v>1229.166963313975</v>
      </c>
      <c r="AH56">
        <v>21.815512471279057</v>
      </c>
      <c r="AM56" t="s">
        <v>158</v>
      </c>
      <c r="AN56" s="14">
        <v>-1.9968140826150615E-2</v>
      </c>
      <c r="AO56" s="24">
        <v>-4.9179669869947595E-4</v>
      </c>
      <c r="AP56" s="24">
        <v>1.0115918420265935E-3</v>
      </c>
      <c r="AQ56" s="24">
        <v>-5.963184713785652E-3</v>
      </c>
      <c r="AR56" s="24">
        <v>5.6403700750418118E-3</v>
      </c>
      <c r="AS56" s="24">
        <v>1.7404595621889785E-2</v>
      </c>
      <c r="AT56" s="24">
        <v>-1.7902915121945639E-3</v>
      </c>
      <c r="AU56" s="24">
        <v>3.3570639386926171E-4</v>
      </c>
      <c r="AV56" s="24">
        <v>1.7342878724918132E-2</v>
      </c>
      <c r="AW56" s="24">
        <v>-1.4920379836411479E-2</v>
      </c>
      <c r="AX56" s="24">
        <v>-2.3283016574114246E-2</v>
      </c>
      <c r="AY56" s="15">
        <v>3.7567132778336676E-2</v>
      </c>
    </row>
    <row r="57" spans="1:51" x14ac:dyDescent="0.25">
      <c r="A57">
        <v>56</v>
      </c>
      <c r="B57">
        <f t="shared" ca="1" si="0"/>
        <v>10.100319458066426</v>
      </c>
      <c r="C57">
        <f t="shared" ca="1" si="1"/>
        <v>13.107660325626981</v>
      </c>
      <c r="D57">
        <f t="shared" ca="1" si="2"/>
        <v>4.4372389304129811</v>
      </c>
      <c r="E57">
        <f t="shared" ca="1" si="3"/>
        <v>134.28528105301228</v>
      </c>
      <c r="F57">
        <f t="shared" ca="1" si="4"/>
        <v>45.662161944489206</v>
      </c>
      <c r="G57">
        <f t="shared" ca="1" si="5"/>
        <v>58.257271435684125</v>
      </c>
      <c r="H57">
        <f t="shared" ca="1" si="6"/>
        <v>46.599847494706374</v>
      </c>
      <c r="I57">
        <f t="shared" ca="1" si="7"/>
        <v>30.706901777700146</v>
      </c>
      <c r="J57">
        <f t="shared" ca="1" si="8"/>
        <v>35.512728299949309</v>
      </c>
      <c r="K57">
        <f t="shared" ca="1" si="9"/>
        <v>17.284137230058114</v>
      </c>
      <c r="L57">
        <f t="shared" ca="1" si="10"/>
        <v>12.142117401754991</v>
      </c>
      <c r="M57">
        <f t="shared" ca="1" si="11"/>
        <v>15.251329685887043</v>
      </c>
      <c r="N57">
        <f t="shared" ca="1" si="12"/>
        <v>470.91360604806158</v>
      </c>
      <c r="O57">
        <f t="shared" ca="1" si="13"/>
        <v>587.94515108888652</v>
      </c>
      <c r="P57">
        <f t="shared" ca="1" si="14"/>
        <v>18.463390053753109</v>
      </c>
      <c r="S57">
        <v>56</v>
      </c>
      <c r="T57">
        <v>17.258259624645838</v>
      </c>
      <c r="U57">
        <v>16.816767248888215</v>
      </c>
      <c r="V57">
        <v>6.7892313894993972</v>
      </c>
      <c r="W57">
        <v>291.14745489436257</v>
      </c>
      <c r="X57">
        <v>117.68374016345632</v>
      </c>
      <c r="Y57">
        <v>115.66262859054038</v>
      </c>
      <c r="Z57">
        <v>69.945396417278516</v>
      </c>
      <c r="AA57">
        <v>48.548708118719347</v>
      </c>
      <c r="AB57">
        <v>49.013915426247259</v>
      </c>
      <c r="AC57">
        <v>24.373073450768032</v>
      </c>
      <c r="AD57">
        <v>20.163484569960993</v>
      </c>
      <c r="AE57">
        <v>18.821224834068168</v>
      </c>
      <c r="AF57">
        <v>1043.5954833177564</v>
      </c>
      <c r="AG57">
        <v>1970.5584043798112</v>
      </c>
      <c r="AH57">
        <v>26.994438661771678</v>
      </c>
    </row>
    <row r="58" spans="1:51" x14ac:dyDescent="0.25">
      <c r="A58">
        <v>57</v>
      </c>
      <c r="B58">
        <f t="shared" ca="1" si="0"/>
        <v>19.233172410259698</v>
      </c>
      <c r="C58">
        <f t="shared" ca="1" si="1"/>
        <v>7.7638173781286195</v>
      </c>
      <c r="D58">
        <f t="shared" ca="1" si="2"/>
        <v>8.3894481246309169</v>
      </c>
      <c r="E58">
        <f t="shared" ca="1" si="3"/>
        <v>151.03784607984548</v>
      </c>
      <c r="F58">
        <f t="shared" ca="1" si="4"/>
        <v>161.93051579269121</v>
      </c>
      <c r="G58">
        <f t="shared" ca="1" si="5"/>
        <v>65.571249047422782</v>
      </c>
      <c r="H58">
        <f t="shared" ca="1" si="6"/>
        <v>55.916855153780631</v>
      </c>
      <c r="I58">
        <f t="shared" ca="1" si="7"/>
        <v>56.952975708477936</v>
      </c>
      <c r="J58">
        <f t="shared" ca="1" si="8"/>
        <v>32.912153956289984</v>
      </c>
      <c r="K58">
        <f t="shared" ca="1" si="9"/>
        <v>22.276799607085625</v>
      </c>
      <c r="L58">
        <f t="shared" ca="1" si="10"/>
        <v>22.664142078659971</v>
      </c>
      <c r="M58">
        <f t="shared" ca="1" si="11"/>
        <v>12.873925047009104</v>
      </c>
      <c r="N58">
        <f t="shared" ca="1" si="12"/>
        <v>752.79188825167512</v>
      </c>
      <c r="O58">
        <f t="shared" ca="1" si="13"/>
        <v>1253.8525826659209</v>
      </c>
      <c r="P58">
        <f t="shared" ca="1" si="14"/>
        <v>24.305121239320609</v>
      </c>
      <c r="S58">
        <v>57</v>
      </c>
      <c r="T58">
        <v>13.88545530549389</v>
      </c>
      <c r="U58">
        <v>15.803472000279942</v>
      </c>
      <c r="V58">
        <v>9.4612722204365518</v>
      </c>
      <c r="W58">
        <v>219.73100092285696</v>
      </c>
      <c r="X58">
        <v>131.65058445530809</v>
      </c>
      <c r="Y58">
        <v>150.18430531919819</v>
      </c>
      <c r="Z58">
        <v>60.419093224493317</v>
      </c>
      <c r="AA58">
        <v>47.738308395273833</v>
      </c>
      <c r="AB58">
        <v>50.677839710302344</v>
      </c>
      <c r="AC58">
        <v>21.653437838238908</v>
      </c>
      <c r="AD58">
        <v>18.74988121938252</v>
      </c>
      <c r="AE58">
        <v>19.446239808296763</v>
      </c>
      <c r="AF58">
        <v>1001.6492225271707</v>
      </c>
      <c r="AG58">
        <v>2076.9204398852071</v>
      </c>
      <c r="AH58">
        <v>24.160126418655025</v>
      </c>
    </row>
    <row r="59" spans="1:51" x14ac:dyDescent="0.25">
      <c r="A59">
        <v>58</v>
      </c>
      <c r="B59">
        <f t="shared" ca="1" si="0"/>
        <v>10.626053918819009</v>
      </c>
      <c r="C59">
        <f t="shared" ca="1" si="1"/>
        <v>14.750183770091953</v>
      </c>
      <c r="D59">
        <f t="shared" ca="1" si="2"/>
        <v>7.7007020160651054</v>
      </c>
      <c r="E59">
        <f t="shared" ca="1" si="3"/>
        <v>158.37568428597359</v>
      </c>
      <c r="F59">
        <f t="shared" ca="1" si="4"/>
        <v>82.57513769211387</v>
      </c>
      <c r="G59">
        <f t="shared" ca="1" si="5"/>
        <v>113.89106808265053</v>
      </c>
      <c r="H59">
        <f t="shared" ca="1" si="6"/>
        <v>51.156578656089224</v>
      </c>
      <c r="I59">
        <f t="shared" ca="1" si="7"/>
        <v>37.043424911858764</v>
      </c>
      <c r="J59">
        <f t="shared" ca="1" si="8"/>
        <v>45.478274099782489</v>
      </c>
      <c r="K59">
        <f t="shared" ca="1" si="9"/>
        <v>19.928753867540724</v>
      </c>
      <c r="L59">
        <f t="shared" ca="1" si="10"/>
        <v>14.114010541551991</v>
      </c>
      <c r="M59">
        <f t="shared" ca="1" si="11"/>
        <v>16.746474764978835</v>
      </c>
      <c r="N59">
        <f t="shared" ca="1" si="12"/>
        <v>705.08597815678456</v>
      </c>
      <c r="O59">
        <f t="shared" ca="1" si="13"/>
        <v>1207.4068259441528</v>
      </c>
      <c r="P59">
        <f t="shared" ca="1" si="14"/>
        <v>21.297461458457519</v>
      </c>
      <c r="S59">
        <v>58</v>
      </c>
      <c r="T59">
        <v>17.503205997704562</v>
      </c>
      <c r="U59">
        <v>14.681101440846152</v>
      </c>
      <c r="V59">
        <v>8.8793554963782384</v>
      </c>
      <c r="W59">
        <v>258.50378105432145</v>
      </c>
      <c r="X59">
        <v>157.25081701082698</v>
      </c>
      <c r="Y59">
        <v>130.79008914943989</v>
      </c>
      <c r="Z59">
        <v>65.472704865086371</v>
      </c>
      <c r="AA59">
        <v>54.582722363357583</v>
      </c>
      <c r="AB59">
        <v>48.623241249454026</v>
      </c>
      <c r="AC59">
        <v>23.558076176375202</v>
      </c>
      <c r="AD59">
        <v>19.947847269327941</v>
      </c>
      <c r="AE59">
        <v>18.225447650668002</v>
      </c>
      <c r="AF59">
        <v>1085.7466482366917</v>
      </c>
      <c r="AG59">
        <v>2281.9516157491757</v>
      </c>
      <c r="AH59">
        <v>25.307723329522112</v>
      </c>
    </row>
    <row r="60" spans="1:51" x14ac:dyDescent="0.25">
      <c r="A60">
        <v>59</v>
      </c>
      <c r="B60">
        <f t="shared" ca="1" si="0"/>
        <v>15.943193874048838</v>
      </c>
      <c r="C60">
        <f t="shared" ca="1" si="1"/>
        <v>15.086010101314409</v>
      </c>
      <c r="D60">
        <f t="shared" ca="1" si="2"/>
        <v>5.1137184193867036</v>
      </c>
      <c r="E60">
        <f t="shared" ca="1" si="3"/>
        <v>241.01379286277771</v>
      </c>
      <c r="F60">
        <f t="shared" ca="1" si="4"/>
        <v>82.496132797617079</v>
      </c>
      <c r="G60">
        <f t="shared" ca="1" si="5"/>
        <v>78.993429205507255</v>
      </c>
      <c r="H60">
        <f t="shared" ca="1" si="6"/>
        <v>62.220472058138007</v>
      </c>
      <c r="I60">
        <f t="shared" ca="1" si="7"/>
        <v>43.949211378203991</v>
      </c>
      <c r="J60">
        <f t="shared" ca="1" si="8"/>
        <v>41.907433625481133</v>
      </c>
      <c r="K60">
        <f t="shared" ca="1" si="9"/>
        <v>23.761516478962502</v>
      </c>
      <c r="L60">
        <f t="shared" ca="1" si="10"/>
        <v>17.156818744173062</v>
      </c>
      <c r="M60">
        <f t="shared" ca="1" si="11"/>
        <v>16.902291671996007</v>
      </c>
      <c r="N60">
        <f t="shared" ca="1" si="12"/>
        <v>798.76563283997064</v>
      </c>
      <c r="O60">
        <f t="shared" ca="1" si="13"/>
        <v>1230.528806977404</v>
      </c>
      <c r="P60">
        <f t="shared" ca="1" si="14"/>
        <v>23.04566981788178</v>
      </c>
      <c r="S60">
        <v>59</v>
      </c>
      <c r="T60">
        <v>15.592706655110034</v>
      </c>
      <c r="U60">
        <v>7.915273563122379</v>
      </c>
      <c r="V60">
        <v>8.1893666691366818</v>
      </c>
      <c r="W60">
        <v>124.58849243163536</v>
      </c>
      <c r="X60">
        <v>128.68787757080759</v>
      </c>
      <c r="Y60">
        <v>65.801000164458571</v>
      </c>
      <c r="Z60">
        <v>47.567399079482215</v>
      </c>
      <c r="AA60">
        <v>48.33936050440041</v>
      </c>
      <c r="AB60">
        <v>32.475372586082877</v>
      </c>
      <c r="AC60">
        <v>18.138710359968364</v>
      </c>
      <c r="AD60">
        <v>18.302486248811935</v>
      </c>
      <c r="AE60">
        <v>12.51648657838391</v>
      </c>
      <c r="AF60">
        <v>631.98397186541285</v>
      </c>
      <c r="AG60">
        <v>1010.9519394274033</v>
      </c>
      <c r="AH60">
        <v>19.836852645293224</v>
      </c>
    </row>
    <row r="61" spans="1:51" x14ac:dyDescent="0.25">
      <c r="A61">
        <v>60</v>
      </c>
      <c r="B61">
        <f t="shared" ca="1" si="0"/>
        <v>10.433589744931252</v>
      </c>
      <c r="C61">
        <f t="shared" ca="1" si="1"/>
        <v>8.4222288699539352</v>
      </c>
      <c r="D61">
        <f t="shared" ca="1" si="2"/>
        <v>8.9091043617924974</v>
      </c>
      <c r="E61">
        <f t="shared" ca="1" si="3"/>
        <v>89.814011301847785</v>
      </c>
      <c r="F61">
        <f t="shared" ca="1" si="4"/>
        <v>94.584403958236805</v>
      </c>
      <c r="G61">
        <f t="shared" ca="1" si="5"/>
        <v>75.604846418065023</v>
      </c>
      <c r="H61">
        <f t="shared" ca="1" si="6"/>
        <v>38.939387762898015</v>
      </c>
      <c r="I61">
        <f t="shared" ca="1" si="7"/>
        <v>40.549001786699847</v>
      </c>
      <c r="J61">
        <f t="shared" ca="1" si="8"/>
        <v>35.799191991307758</v>
      </c>
      <c r="K61">
        <f t="shared" ca="1" si="9"/>
        <v>14.139627630140527</v>
      </c>
      <c r="L61">
        <f t="shared" ca="1" si="10"/>
        <v>15.657954318310313</v>
      </c>
      <c r="M61">
        <f t="shared" ca="1" si="11"/>
        <v>12.404997269361688</v>
      </c>
      <c r="N61">
        <f t="shared" ca="1" si="12"/>
        <v>512.23211261495635</v>
      </c>
      <c r="O61">
        <f t="shared" ca="1" si="13"/>
        <v>782.90317403274651</v>
      </c>
      <c r="P61">
        <f t="shared" ca="1" si="14"/>
        <v>17.660154394401562</v>
      </c>
      <c r="S61">
        <v>60</v>
      </c>
      <c r="T61">
        <v>18.019294552286581</v>
      </c>
      <c r="U61">
        <v>13.076001755082764</v>
      </c>
      <c r="V61">
        <v>4.9748565876885253</v>
      </c>
      <c r="W61">
        <v>237.54959467354007</v>
      </c>
      <c r="X61">
        <v>89.758677365791314</v>
      </c>
      <c r="Y61">
        <v>66.493209783581605</v>
      </c>
      <c r="Z61">
        <v>63.603294446246167</v>
      </c>
      <c r="AA61">
        <v>45.995640949700757</v>
      </c>
      <c r="AB61">
        <v>36.115701116295384</v>
      </c>
      <c r="AC61">
        <v>23.296009105181312</v>
      </c>
      <c r="AD61">
        <v>20.406510560598662</v>
      </c>
      <c r="AE61">
        <v>15.693993388060049</v>
      </c>
      <c r="AF61">
        <v>781.55641501222544</v>
      </c>
      <c r="AG61">
        <v>1173.987891315674</v>
      </c>
      <c r="AH61">
        <v>24.553716829793789</v>
      </c>
    </row>
    <row r="62" spans="1:51" x14ac:dyDescent="0.25">
      <c r="A62">
        <v>61</v>
      </c>
      <c r="B62">
        <f t="shared" ca="1" si="0"/>
        <v>10.64093534503553</v>
      </c>
      <c r="C62">
        <f t="shared" ca="1" si="1"/>
        <v>8.3698969958465348</v>
      </c>
      <c r="D62">
        <f t="shared" ca="1" si="2"/>
        <v>7.6825030200782711</v>
      </c>
      <c r="E62">
        <f t="shared" ca="1" si="3"/>
        <v>89.844787655304145</v>
      </c>
      <c r="F62">
        <f t="shared" ca="1" si="4"/>
        <v>83.675989303041533</v>
      </c>
      <c r="G62">
        <f t="shared" ca="1" si="5"/>
        <v>65.361328177089433</v>
      </c>
      <c r="H62">
        <f t="shared" ca="1" si="6"/>
        <v>39.509102986996858</v>
      </c>
      <c r="I62">
        <f t="shared" ca="1" si="7"/>
        <v>36.970649006121889</v>
      </c>
      <c r="J62">
        <f t="shared" ca="1" si="8"/>
        <v>33.522506946895184</v>
      </c>
      <c r="K62">
        <f t="shared" ca="1" si="9"/>
        <v>14.056464862832327</v>
      </c>
      <c r="L62">
        <f t="shared" ca="1" si="10"/>
        <v>15.120996734272062</v>
      </c>
      <c r="M62">
        <f t="shared" ca="1" si="11"/>
        <v>12.112703252761712</v>
      </c>
      <c r="N62">
        <f t="shared" ca="1" si="12"/>
        <v>471.94416703172578</v>
      </c>
      <c r="O62">
        <f t="shared" ca="1" si="13"/>
        <v>685.61213483400263</v>
      </c>
      <c r="P62">
        <f t="shared" ca="1" si="14"/>
        <v>15.597494235261983</v>
      </c>
      <c r="S62">
        <v>61</v>
      </c>
      <c r="T62">
        <v>14.600167427875803</v>
      </c>
      <c r="U62">
        <v>5.681054579287979</v>
      </c>
      <c r="V62">
        <v>4.869992918696127</v>
      </c>
      <c r="W62">
        <v>83.518058197949969</v>
      </c>
      <c r="X62">
        <v>71.440380192723666</v>
      </c>
      <c r="Y62">
        <v>27.730424006482394</v>
      </c>
      <c r="Z62">
        <v>41.847129212898629</v>
      </c>
      <c r="AA62">
        <v>39.941875207073643</v>
      </c>
      <c r="AB62">
        <v>22.794525675926831</v>
      </c>
      <c r="AC62">
        <v>16.332922741621029</v>
      </c>
      <c r="AD62">
        <v>17.230333724489956</v>
      </c>
      <c r="AE62">
        <v>8.1498136848600762</v>
      </c>
      <c r="AF62">
        <v>364.67249582891674</v>
      </c>
      <c r="AG62">
        <v>404.69866682226763</v>
      </c>
      <c r="AH62">
        <v>17.407564450214256</v>
      </c>
    </row>
    <row r="63" spans="1:51" x14ac:dyDescent="0.25">
      <c r="A63">
        <v>62</v>
      </c>
      <c r="B63">
        <f t="shared" ca="1" si="0"/>
        <v>15.552328999459677</v>
      </c>
      <c r="C63">
        <f t="shared" ca="1" si="1"/>
        <v>5.1718452309295335</v>
      </c>
      <c r="D63">
        <f t="shared" ca="1" si="2"/>
        <v>4.9406496443610859</v>
      </c>
      <c r="E63">
        <f t="shared" ca="1" si="3"/>
        <v>82.005243282690586</v>
      </c>
      <c r="F63">
        <f t="shared" ca="1" si="4"/>
        <v>77.652383181024405</v>
      </c>
      <c r="G63">
        <f t="shared" ca="1" si="5"/>
        <v>25.615566284343352</v>
      </c>
      <c r="H63">
        <f t="shared" ca="1" si="6"/>
        <v>43.021087196645482</v>
      </c>
      <c r="I63">
        <f t="shared" ca="1" si="7"/>
        <v>42.697691855622686</v>
      </c>
      <c r="J63">
        <f t="shared" ca="1" si="8"/>
        <v>20.855163104525541</v>
      </c>
      <c r="K63">
        <f t="shared" ca="1" si="9"/>
        <v>16.822268403751803</v>
      </c>
      <c r="L63">
        <f t="shared" ca="1" si="10"/>
        <v>16.488476884637468</v>
      </c>
      <c r="M63">
        <f t="shared" ca="1" si="11"/>
        <v>8.6280884958757742</v>
      </c>
      <c r="N63">
        <f t="shared" ca="1" si="12"/>
        <v>366.89681639786761</v>
      </c>
      <c r="O63">
        <f t="shared" ca="1" si="13"/>
        <v>399.10682489915661</v>
      </c>
      <c r="P63">
        <f t="shared" ca="1" si="14"/>
        <v>18.321273859119</v>
      </c>
      <c r="S63">
        <v>62</v>
      </c>
      <c r="T63">
        <v>13.343068828713296</v>
      </c>
      <c r="U63">
        <v>11.205924046246029</v>
      </c>
      <c r="V63">
        <v>9.6305740823400967</v>
      </c>
      <c r="W63">
        <v>151.08734153190804</v>
      </c>
      <c r="X63">
        <v>129.72462276519681</v>
      </c>
      <c r="Y63">
        <v>109.17728727935788</v>
      </c>
      <c r="Z63">
        <v>50.850058684101988</v>
      </c>
      <c r="AA63">
        <v>46.85459707038995</v>
      </c>
      <c r="AB63">
        <v>42.621647720327772</v>
      </c>
      <c r="AC63">
        <v>19.42175954390023</v>
      </c>
      <c r="AD63">
        <v>17.036196224610439</v>
      </c>
      <c r="AE63">
        <v>14.947215004039499</v>
      </c>
      <c r="AF63">
        <v>772.12701152693012</v>
      </c>
      <c r="AG63">
        <v>1440.3742470857676</v>
      </c>
      <c r="AH63">
        <v>19.996497016889922</v>
      </c>
    </row>
    <row r="64" spans="1:51" x14ac:dyDescent="0.25">
      <c r="A64">
        <v>63</v>
      </c>
      <c r="B64">
        <f t="shared" ca="1" si="0"/>
        <v>14.389935384477297</v>
      </c>
      <c r="C64">
        <f t="shared" ca="1" si="1"/>
        <v>10.08077596314577</v>
      </c>
      <c r="D64">
        <f t="shared" ca="1" si="2"/>
        <v>5.5475809508743534</v>
      </c>
      <c r="E64">
        <f t="shared" ca="1" si="3"/>
        <v>146.04381778168892</v>
      </c>
      <c r="F64">
        <f t="shared" ca="1" si="4"/>
        <v>80.644241478190068</v>
      </c>
      <c r="G64">
        <f t="shared" ca="1" si="5"/>
        <v>57.142519134679709</v>
      </c>
      <c r="H64">
        <f t="shared" ca="1" si="6"/>
        <v>50.79191520259009</v>
      </c>
      <c r="I64">
        <f t="shared" ca="1" si="7"/>
        <v>41.72740537634246</v>
      </c>
      <c r="J64">
        <f t="shared" ca="1" si="8"/>
        <v>32.871544831662362</v>
      </c>
      <c r="K64">
        <f t="shared" ca="1" si="9"/>
        <v>19.043802321622795</v>
      </c>
      <c r="L64">
        <f t="shared" ca="1" si="10"/>
        <v>15.661216519962176</v>
      </c>
      <c r="M64">
        <f t="shared" ca="1" si="11"/>
        <v>11.657365684824988</v>
      </c>
      <c r="N64">
        <f t="shared" ca="1" si="12"/>
        <v>562.50795984899821</v>
      </c>
      <c r="O64">
        <f t="shared" ca="1" si="13"/>
        <v>805.84493557725432</v>
      </c>
      <c r="P64">
        <f t="shared" ca="1" si="14"/>
        <v>20.149981188252362</v>
      </c>
      <c r="S64">
        <v>63</v>
      </c>
      <c r="T64">
        <v>14.098907211493756</v>
      </c>
      <c r="U64">
        <v>6.8414527927389628</v>
      </c>
      <c r="V64">
        <v>5.8764275134952841</v>
      </c>
      <c r="W64">
        <v>97.649242891447471</v>
      </c>
      <c r="X64">
        <v>84.244399138620267</v>
      </c>
      <c r="Y64">
        <v>41.699224451381582</v>
      </c>
      <c r="Z64">
        <v>43.489709087117234</v>
      </c>
      <c r="AA64">
        <v>41.520473702143434</v>
      </c>
      <c r="AB64">
        <v>26.572501484780574</v>
      </c>
      <c r="AC64">
        <v>16.670085128997616</v>
      </c>
      <c r="AD64">
        <v>16.329420441527436</v>
      </c>
      <c r="AE64">
        <v>10.545575959831247</v>
      </c>
      <c r="AF64">
        <v>439.14627558907796</v>
      </c>
      <c r="AG64">
        <v>567.18082811880663</v>
      </c>
      <c r="AH64">
        <v>18.104423216882694</v>
      </c>
    </row>
    <row r="65" spans="1:34" x14ac:dyDescent="0.25">
      <c r="A65">
        <v>64</v>
      </c>
      <c r="B65">
        <f t="shared" ca="1" si="0"/>
        <v>12.97303918343535</v>
      </c>
      <c r="C65">
        <f t="shared" ca="1" si="1"/>
        <v>12.345085746206815</v>
      </c>
      <c r="D65">
        <f t="shared" ca="1" si="2"/>
        <v>9.3679390295661253</v>
      </c>
      <c r="E65">
        <f t="shared" ca="1" si="3"/>
        <v>161.43084663239182</v>
      </c>
      <c r="F65">
        <f t="shared" ca="1" si="4"/>
        <v>123.15879236492881</v>
      </c>
      <c r="G65">
        <f t="shared" ca="1" si="5"/>
        <v>116.14730149937921</v>
      </c>
      <c r="H65">
        <f t="shared" ca="1" si="6"/>
        <v>51.458937869267572</v>
      </c>
      <c r="I65">
        <f t="shared" ca="1" si="7"/>
        <v>45.956567557279676</v>
      </c>
      <c r="J65">
        <f t="shared" ca="1" si="8"/>
        <v>43.873471140668101</v>
      </c>
      <c r="K65">
        <f t="shared" ca="1" si="9"/>
        <v>18.091737013926014</v>
      </c>
      <c r="L65">
        <f t="shared" ca="1" si="10"/>
        <v>17.951368005600489</v>
      </c>
      <c r="M65">
        <f t="shared" ca="1" si="11"/>
        <v>16.704678157929813</v>
      </c>
      <c r="N65">
        <f t="shared" ca="1" si="12"/>
        <v>795.87968277106677</v>
      </c>
      <c r="O65">
        <f t="shared" ca="1" si="13"/>
        <v>1500.5693982153621</v>
      </c>
      <c r="P65">
        <f t="shared" ca="1" si="14"/>
        <v>22.204020185677372</v>
      </c>
      <c r="S65">
        <v>64</v>
      </c>
      <c r="T65">
        <v>13.030575157273626</v>
      </c>
      <c r="U65">
        <v>5.9560892892830939</v>
      </c>
      <c r="V65">
        <v>4.6509962341225002</v>
      </c>
      <c r="W65">
        <v>78.736258861733887</v>
      </c>
      <c r="X65">
        <v>61.549418682782303</v>
      </c>
      <c r="Y65">
        <v>27.995027139863151</v>
      </c>
      <c r="Z65">
        <v>38.644439783234731</v>
      </c>
      <c r="AA65">
        <v>35.379098546186043</v>
      </c>
      <c r="AB65">
        <v>21.292567105820876</v>
      </c>
      <c r="AC65">
        <v>15.877521431293378</v>
      </c>
      <c r="AD65">
        <v>15.218987901067671</v>
      </c>
      <c r="AE65">
        <v>8.3159649108749925</v>
      </c>
      <c r="AF65">
        <v>332.43711609206287</v>
      </c>
      <c r="AG65">
        <v>362.82006881264516</v>
      </c>
      <c r="AH65">
        <v>15.638372948980734</v>
      </c>
    </row>
    <row r="66" spans="1:34" x14ac:dyDescent="0.25">
      <c r="A66">
        <v>65</v>
      </c>
      <c r="B66">
        <f t="shared" ca="1" si="0"/>
        <v>19.356908706979414</v>
      </c>
      <c r="C66">
        <f t="shared" ca="1" si="1"/>
        <v>15.373751958995065</v>
      </c>
      <c r="D66">
        <f t="shared" ca="1" si="2"/>
        <v>9.8328200759735864</v>
      </c>
      <c r="E66">
        <f t="shared" ca="1" si="3"/>
        <v>298.75096389756902</v>
      </c>
      <c r="F66">
        <f t="shared" ca="1" si="4"/>
        <v>190.39350707790697</v>
      </c>
      <c r="G66">
        <f t="shared" ca="1" si="5"/>
        <v>152.87895740700876</v>
      </c>
      <c r="H66">
        <f t="shared" ca="1" si="6"/>
        <v>70.065906237487553</v>
      </c>
      <c r="I66">
        <f t="shared" ca="1" si="7"/>
        <v>59.437137585724805</v>
      </c>
      <c r="J66">
        <f t="shared" ca="1" si="8"/>
        <v>52.094584779114989</v>
      </c>
      <c r="K66">
        <f t="shared" ca="1" si="9"/>
        <v>26.045846452557601</v>
      </c>
      <c r="L66">
        <f t="shared" ca="1" si="10"/>
        <v>23.435450445775011</v>
      </c>
      <c r="M66">
        <f t="shared" ca="1" si="11"/>
        <v>19.022776930319324</v>
      </c>
      <c r="N66">
        <f t="shared" ca="1" si="12"/>
        <v>1279.8698221805462</v>
      </c>
      <c r="O66">
        <f t="shared" ca="1" si="13"/>
        <v>2927.6864656983762</v>
      </c>
      <c r="P66">
        <f t="shared" ca="1" si="14"/>
        <v>26.644405968566961</v>
      </c>
      <c r="S66">
        <v>65</v>
      </c>
      <c r="T66">
        <v>15.336531576523868</v>
      </c>
      <c r="U66">
        <v>5.1785963176019525</v>
      </c>
      <c r="V66">
        <v>2.4802314973658666</v>
      </c>
      <c r="W66">
        <v>79.552440839578679</v>
      </c>
      <c r="X66">
        <v>38.717872090574723</v>
      </c>
      <c r="Y66">
        <v>13.870475805280527</v>
      </c>
      <c r="Z66">
        <v>41.842734402164275</v>
      </c>
      <c r="AA66">
        <v>37.11619104564317</v>
      </c>
      <c r="AB66">
        <v>15.403234253600798</v>
      </c>
      <c r="AC66">
        <v>16.906095251055167</v>
      </c>
      <c r="AD66">
        <v>15.67836534041402</v>
      </c>
      <c r="AE66">
        <v>7.1877282848698503</v>
      </c>
      <c r="AF66">
        <v>262.57001492038853</v>
      </c>
      <c r="AG66">
        <v>198.10621951631896</v>
      </c>
      <c r="AH66">
        <v>17.138637573020539</v>
      </c>
    </row>
    <row r="67" spans="1:34" x14ac:dyDescent="0.25">
      <c r="A67">
        <v>66</v>
      </c>
      <c r="B67">
        <f t="shared" ref="B67:B130" ca="1" si="16">10*RAND()+10</f>
        <v>19.414063164498863</v>
      </c>
      <c r="C67">
        <f t="shared" ref="C67:C130" ca="1" si="17">12*RAND()+5</f>
        <v>11.139554795522784</v>
      </c>
      <c r="D67">
        <f t="shared" ref="D67:D130" ca="1" si="18">8*RAND()+2</f>
        <v>2.4997659334864792</v>
      </c>
      <c r="E67">
        <f t="shared" ref="E67:E130" ca="1" si="19">B67*C67+2*RAND()</f>
        <v>217.08240356345166</v>
      </c>
      <c r="F67">
        <f t="shared" ref="F67:F130" ca="1" si="20">B67*D67+2*RAND()</f>
        <v>50.327390828878691</v>
      </c>
      <c r="G67">
        <f t="shared" ref="G67:G130" ca="1" si="21">C67*D67+2*RAND()</f>
        <v>29.755153567492012</v>
      </c>
      <c r="H67">
        <f t="shared" ref="H67:H130" ca="1" si="22">2*B67+2*C67+2*RAND()</f>
        <v>62.173911112225326</v>
      </c>
      <c r="I67">
        <f t="shared" ref="I67:I130" ca="1" si="23">2*B67+2*D67+2*RAND()</f>
        <v>44.878005885705797</v>
      </c>
      <c r="J67">
        <f t="shared" ref="J67:J130" ca="1" si="24">2*C67+2*D67+2*RAND()</f>
        <v>28.055293499847199</v>
      </c>
      <c r="K67">
        <f t="shared" ref="K67:K130" ca="1" si="25">SQRT(B67^2+C67^2)+2*RAND()</f>
        <v>23.357826729095493</v>
      </c>
      <c r="L67">
        <f t="shared" ref="L67:L130" ca="1" si="26">SQRT(B67^2+D67^2)+2*RAND()</f>
        <v>19.693377330969213</v>
      </c>
      <c r="M67">
        <f t="shared" ref="M67:M130" ca="1" si="27">SQRT(C67^2+D67^2)+2*RAND()</f>
        <v>13.169172738015273</v>
      </c>
      <c r="N67">
        <f t="shared" ref="N67:N130" ca="1" si="28">2*(B67*C67+B67*D67+C67*D67)+2*RAND()</f>
        <v>586.73919608374388</v>
      </c>
      <c r="O67">
        <f t="shared" ref="O67:O130" ca="1" si="29">B67*C67*D67+2*RAND()</f>
        <v>540.8709882276346</v>
      </c>
      <c r="P67">
        <f t="shared" ref="P67:P130" ca="1" si="30">SQRT(B67^2+C67^2+D67^2)+2*RAND()</f>
        <v>23.458751261085865</v>
      </c>
      <c r="S67">
        <v>66</v>
      </c>
      <c r="T67">
        <v>11.073665653838065</v>
      </c>
      <c r="U67">
        <v>12.341831392904329</v>
      </c>
      <c r="V67">
        <v>3.3585393437391486</v>
      </c>
      <c r="W67">
        <v>138.14447064891169</v>
      </c>
      <c r="X67">
        <v>38.32374850825569</v>
      </c>
      <c r="Y67">
        <v>42.621299735114611</v>
      </c>
      <c r="Z67">
        <v>48.776071152971475</v>
      </c>
      <c r="AA67">
        <v>29.939739985040251</v>
      </c>
      <c r="AB67">
        <v>32.752730291633767</v>
      </c>
      <c r="AC67">
        <v>17.278327507943551</v>
      </c>
      <c r="AD67">
        <v>11.825601284751622</v>
      </c>
      <c r="AE67">
        <v>13.977413433067005</v>
      </c>
      <c r="AF67">
        <v>432.02636983332474</v>
      </c>
      <c r="AG67">
        <v>460.35334464453069</v>
      </c>
      <c r="AH67">
        <v>17.496535112190472</v>
      </c>
    </row>
    <row r="68" spans="1:34" x14ac:dyDescent="0.25">
      <c r="A68">
        <v>67</v>
      </c>
      <c r="B68">
        <f t="shared" ca="1" si="16"/>
        <v>11.342239775836594</v>
      </c>
      <c r="C68">
        <f t="shared" ca="1" si="17"/>
        <v>7.6205648378448974</v>
      </c>
      <c r="D68">
        <f t="shared" ca="1" si="18"/>
        <v>4.8705756811706769</v>
      </c>
      <c r="E68">
        <f t="shared" ca="1" si="19"/>
        <v>86.633710705316886</v>
      </c>
      <c r="F68">
        <f t="shared" ca="1" si="20"/>
        <v>55.764336213516849</v>
      </c>
      <c r="G68">
        <f t="shared" ca="1" si="21"/>
        <v>38.441987635335749</v>
      </c>
      <c r="H68">
        <f t="shared" ca="1" si="22"/>
        <v>39.063419699972584</v>
      </c>
      <c r="I68">
        <f t="shared" ca="1" si="23"/>
        <v>32.982793074906297</v>
      </c>
      <c r="J68">
        <f t="shared" ca="1" si="24"/>
        <v>25.71188070346151</v>
      </c>
      <c r="K68">
        <f t="shared" ca="1" si="25"/>
        <v>14.483001485182328</v>
      </c>
      <c r="L68">
        <f t="shared" ca="1" si="26"/>
        <v>12.374753429222778</v>
      </c>
      <c r="M68">
        <f t="shared" ca="1" si="27"/>
        <v>10.934394206926758</v>
      </c>
      <c r="N68">
        <f t="shared" ca="1" si="28"/>
        <v>358.54545071671305</v>
      </c>
      <c r="O68">
        <f t="shared" ca="1" si="29"/>
        <v>422.17308797942019</v>
      </c>
      <c r="P68">
        <f t="shared" ca="1" si="30"/>
        <v>15.163187155110467</v>
      </c>
      <c r="S68">
        <v>67</v>
      </c>
      <c r="T68">
        <v>13.862059770222968</v>
      </c>
      <c r="U68">
        <v>9.4462129317477466</v>
      </c>
      <c r="V68">
        <v>4.6649340049608243</v>
      </c>
      <c r="W68">
        <v>132.13619410494627</v>
      </c>
      <c r="X68">
        <v>66.59135003060409</v>
      </c>
      <c r="Y68">
        <v>44.320524837666881</v>
      </c>
      <c r="Z68">
        <v>47.478121444467781</v>
      </c>
      <c r="AA68">
        <v>37.621494645002294</v>
      </c>
      <c r="AB68">
        <v>30.074422981342952</v>
      </c>
      <c r="AC68">
        <v>17.565599600724152</v>
      </c>
      <c r="AD68">
        <v>15.859016105166608</v>
      </c>
      <c r="AE68">
        <v>11.600653093447693</v>
      </c>
      <c r="AF68">
        <v>480.23860960281911</v>
      </c>
      <c r="AG68">
        <v>611.510860841659</v>
      </c>
      <c r="AH68">
        <v>18.56122085587085</v>
      </c>
    </row>
    <row r="69" spans="1:34" x14ac:dyDescent="0.25">
      <c r="A69">
        <v>68</v>
      </c>
      <c r="B69">
        <f t="shared" ca="1" si="16"/>
        <v>12.533700637137603</v>
      </c>
      <c r="C69">
        <f t="shared" ca="1" si="17"/>
        <v>11.491304383260463</v>
      </c>
      <c r="D69">
        <f t="shared" ca="1" si="18"/>
        <v>2.2323390256288658</v>
      </c>
      <c r="E69">
        <f t="shared" ca="1" si="19"/>
        <v>145.89982555082497</v>
      </c>
      <c r="F69">
        <f t="shared" ca="1" si="20"/>
        <v>29.485446848918912</v>
      </c>
      <c r="G69">
        <f t="shared" ca="1" si="21"/>
        <v>27.578124344082148</v>
      </c>
      <c r="H69">
        <f t="shared" ca="1" si="22"/>
        <v>48.463488460438676</v>
      </c>
      <c r="I69">
        <f t="shared" ca="1" si="23"/>
        <v>31.132084011535138</v>
      </c>
      <c r="J69">
        <f t="shared" ca="1" si="24"/>
        <v>28.256674421852541</v>
      </c>
      <c r="K69">
        <f t="shared" ca="1" si="25"/>
        <v>17.326653895467174</v>
      </c>
      <c r="L69">
        <f t="shared" ca="1" si="26"/>
        <v>12.969350494498265</v>
      </c>
      <c r="M69">
        <f t="shared" ca="1" si="27"/>
        <v>12.037885001087609</v>
      </c>
      <c r="N69">
        <f t="shared" ca="1" si="28"/>
        <v>396.43295415944357</v>
      </c>
      <c r="O69">
        <f t="shared" ca="1" si="29"/>
        <v>322.4892349694515</v>
      </c>
      <c r="P69">
        <f t="shared" ca="1" si="30"/>
        <v>18.047457626659181</v>
      </c>
      <c r="S69">
        <v>68</v>
      </c>
      <c r="T69">
        <v>18.595087775300161</v>
      </c>
      <c r="U69">
        <v>6.6197436888713064</v>
      </c>
      <c r="V69">
        <v>3.4042258549459747</v>
      </c>
      <c r="W69">
        <v>124.83620278498476</v>
      </c>
      <c r="X69">
        <v>65.070916536221745</v>
      </c>
      <c r="Y69">
        <v>24.298165997185599</v>
      </c>
      <c r="Z69">
        <v>52.423876939777713</v>
      </c>
      <c r="AA69">
        <v>44.795349012242852</v>
      </c>
      <c r="AB69">
        <v>21.309742772939462</v>
      </c>
      <c r="AC69">
        <v>20.830229586076769</v>
      </c>
      <c r="AD69">
        <v>19.645326999311219</v>
      </c>
      <c r="AE69">
        <v>7.7461987708259397</v>
      </c>
      <c r="AF69">
        <v>419.38186735376905</v>
      </c>
      <c r="AG69">
        <v>419.49614989192764</v>
      </c>
      <c r="AH69">
        <v>21.893263308297872</v>
      </c>
    </row>
    <row r="70" spans="1:34" x14ac:dyDescent="0.25">
      <c r="A70">
        <v>69</v>
      </c>
      <c r="B70">
        <f t="shared" ca="1" si="16"/>
        <v>19.199296144588057</v>
      </c>
      <c r="C70">
        <f t="shared" ca="1" si="17"/>
        <v>6.8650208788403955</v>
      </c>
      <c r="D70">
        <f t="shared" ca="1" si="18"/>
        <v>9.2200997990855491</v>
      </c>
      <c r="E70">
        <f t="shared" ca="1" si="19"/>
        <v>133.54719577402616</v>
      </c>
      <c r="F70">
        <f t="shared" ca="1" si="20"/>
        <v>177.07476682150681</v>
      </c>
      <c r="G70">
        <f t="shared" ca="1" si="21"/>
        <v>64.699498775267642</v>
      </c>
      <c r="H70">
        <f t="shared" ca="1" si="22"/>
        <v>52.472214342049469</v>
      </c>
      <c r="I70">
        <f t="shared" ca="1" si="23"/>
        <v>57.292171589068431</v>
      </c>
      <c r="J70">
        <f t="shared" ca="1" si="24"/>
        <v>32.656501667105061</v>
      </c>
      <c r="K70">
        <f t="shared" ca="1" si="25"/>
        <v>21.696779805461492</v>
      </c>
      <c r="L70">
        <f t="shared" ca="1" si="26"/>
        <v>22.215302331416975</v>
      </c>
      <c r="M70">
        <f t="shared" ca="1" si="27"/>
        <v>11.652026608078813</v>
      </c>
      <c r="N70">
        <f t="shared" ca="1" si="28"/>
        <v>744.50763199711355</v>
      </c>
      <c r="O70">
        <f t="shared" ca="1" si="29"/>
        <v>1215.5143597286562</v>
      </c>
      <c r="P70">
        <f t="shared" ca="1" si="30"/>
        <v>23.239954580357072</v>
      </c>
      <c r="S70">
        <v>69</v>
      </c>
      <c r="T70">
        <v>14.286083448332546</v>
      </c>
      <c r="U70">
        <v>13.021014854959718</v>
      </c>
      <c r="V70">
        <v>7.9787910825579562</v>
      </c>
      <c r="W70">
        <v>187.42595445414008</v>
      </c>
      <c r="X70">
        <v>115.16525248295893</v>
      </c>
      <c r="Y70">
        <v>105.75807438917799</v>
      </c>
      <c r="Z70">
        <v>54.927524171628185</v>
      </c>
      <c r="AA70">
        <v>44.619657256356142</v>
      </c>
      <c r="AB70">
        <v>42.080709752269776</v>
      </c>
      <c r="AC70">
        <v>19.918998767107922</v>
      </c>
      <c r="AD70">
        <v>18.111033641536409</v>
      </c>
      <c r="AE70">
        <v>16.563793193517174</v>
      </c>
      <c r="AF70">
        <v>808.76702636285108</v>
      </c>
      <c r="AG70">
        <v>1486.0467519197157</v>
      </c>
      <c r="AH70">
        <v>21.30683893204592</v>
      </c>
    </row>
    <row r="71" spans="1:34" x14ac:dyDescent="0.25">
      <c r="A71">
        <v>70</v>
      </c>
      <c r="B71">
        <f t="shared" ca="1" si="16"/>
        <v>15.880787884792777</v>
      </c>
      <c r="C71">
        <f t="shared" ca="1" si="17"/>
        <v>11.372416766075881</v>
      </c>
      <c r="D71">
        <f t="shared" ca="1" si="18"/>
        <v>6.3759031365258396</v>
      </c>
      <c r="E71">
        <f t="shared" ca="1" si="19"/>
        <v>182.46980868761398</v>
      </c>
      <c r="F71">
        <f t="shared" ca="1" si="20"/>
        <v>102.6318703767089</v>
      </c>
      <c r="G71">
        <f t="shared" ca="1" si="21"/>
        <v>74.424680063267587</v>
      </c>
      <c r="H71">
        <f t="shared" ca="1" si="22"/>
        <v>55.257770429797056</v>
      </c>
      <c r="I71">
        <f t="shared" ca="1" si="23"/>
        <v>45.33882534308983</v>
      </c>
      <c r="J71">
        <f t="shared" ca="1" si="24"/>
        <v>36.977659918225392</v>
      </c>
      <c r="K71">
        <f t="shared" ca="1" si="25"/>
        <v>19.65637315494352</v>
      </c>
      <c r="L71">
        <f t="shared" ca="1" si="26"/>
        <v>17.79772777043727</v>
      </c>
      <c r="M71">
        <f t="shared" ca="1" si="27"/>
        <v>14.687300421552319</v>
      </c>
      <c r="N71">
        <f t="shared" ca="1" si="28"/>
        <v>709.55183945542035</v>
      </c>
      <c r="O71">
        <f t="shared" ca="1" si="29"/>
        <v>1151.8527232918705</v>
      </c>
      <c r="P71">
        <f t="shared" ca="1" si="30"/>
        <v>22.118821806210363</v>
      </c>
      <c r="S71">
        <v>70</v>
      </c>
      <c r="T71">
        <v>17.451752312536989</v>
      </c>
      <c r="U71">
        <v>5.1182129842085873</v>
      </c>
      <c r="V71">
        <v>2.4418143203078051</v>
      </c>
      <c r="W71">
        <v>90.779020358991545</v>
      </c>
      <c r="X71">
        <v>43.362048940449604</v>
      </c>
      <c r="Y71">
        <v>14.108463875952198</v>
      </c>
      <c r="Z71">
        <v>45.589716872013241</v>
      </c>
      <c r="AA71">
        <v>40.726920655165834</v>
      </c>
      <c r="AB71">
        <v>16.782427855774781</v>
      </c>
      <c r="AC71">
        <v>19.054942865137939</v>
      </c>
      <c r="AD71">
        <v>18.018934150629761</v>
      </c>
      <c r="AE71">
        <v>6.0273930326047171</v>
      </c>
      <c r="AF71">
        <v>290.52496284458078</v>
      </c>
      <c r="AG71">
        <v>219.25120738167729</v>
      </c>
      <c r="AH71">
        <v>18.938222618178795</v>
      </c>
    </row>
    <row r="72" spans="1:34" x14ac:dyDescent="0.25">
      <c r="A72">
        <v>71</v>
      </c>
      <c r="B72">
        <f t="shared" ca="1" si="16"/>
        <v>16.649166718625899</v>
      </c>
      <c r="C72">
        <f t="shared" ca="1" si="17"/>
        <v>12.785425369735536</v>
      </c>
      <c r="D72">
        <f t="shared" ca="1" si="18"/>
        <v>2.0458925655547775</v>
      </c>
      <c r="E72">
        <f t="shared" ca="1" si="19"/>
        <v>213.00867343018678</v>
      </c>
      <c r="F72">
        <f t="shared" ca="1" si="20"/>
        <v>35.234371361529924</v>
      </c>
      <c r="G72">
        <f t="shared" ca="1" si="21"/>
        <v>27.050479595180086</v>
      </c>
      <c r="H72">
        <f t="shared" ca="1" si="22"/>
        <v>58.875100918310508</v>
      </c>
      <c r="I72">
        <f t="shared" ca="1" si="23"/>
        <v>37.696574410568786</v>
      </c>
      <c r="J72">
        <f t="shared" ca="1" si="24"/>
        <v>30.621693533772568</v>
      </c>
      <c r="K72">
        <f t="shared" ca="1" si="25"/>
        <v>21.604051804161223</v>
      </c>
      <c r="L72">
        <f t="shared" ca="1" si="26"/>
        <v>18.09631676920602</v>
      </c>
      <c r="M72">
        <f t="shared" ca="1" si="27"/>
        <v>13.64906214197442</v>
      </c>
      <c r="N72">
        <f t="shared" ca="1" si="28"/>
        <v>546.97822781160221</v>
      </c>
      <c r="O72">
        <f t="shared" ca="1" si="29"/>
        <v>436.96735860804336</v>
      </c>
      <c r="P72">
        <f t="shared" ca="1" si="30"/>
        <v>21.490393011377172</v>
      </c>
      <c r="S72">
        <v>71</v>
      </c>
      <c r="T72">
        <v>12.908075831648462</v>
      </c>
      <c r="U72">
        <v>11.423778642712428</v>
      </c>
      <c r="V72">
        <v>5.6022723403530685</v>
      </c>
      <c r="W72">
        <v>147.57040567532403</v>
      </c>
      <c r="X72">
        <v>72.438305947552877</v>
      </c>
      <c r="Y72">
        <v>64.625996108375148</v>
      </c>
      <c r="Z72">
        <v>49.758932793358291</v>
      </c>
      <c r="AA72">
        <v>37.813843260327218</v>
      </c>
      <c r="AB72">
        <v>35.732074297326747</v>
      </c>
      <c r="AC72">
        <v>17.827459933332797</v>
      </c>
      <c r="AD72">
        <v>15.004258414214009</v>
      </c>
      <c r="AE72">
        <v>13.656453039600093</v>
      </c>
      <c r="AF72">
        <v>568.92952224905184</v>
      </c>
      <c r="AG72">
        <v>827.90481064463427</v>
      </c>
      <c r="AH72">
        <v>18.496950716951538</v>
      </c>
    </row>
    <row r="73" spans="1:34" x14ac:dyDescent="0.25">
      <c r="A73">
        <v>72</v>
      </c>
      <c r="B73">
        <f t="shared" ca="1" si="16"/>
        <v>15.134178813683388</v>
      </c>
      <c r="C73">
        <f t="shared" ca="1" si="17"/>
        <v>12.306112879545513</v>
      </c>
      <c r="D73">
        <f t="shared" ca="1" si="18"/>
        <v>5.0208027532663557</v>
      </c>
      <c r="E73">
        <f t="shared" ca="1" si="19"/>
        <v>186.26171443673422</v>
      </c>
      <c r="F73">
        <f t="shared" ca="1" si="20"/>
        <v>77.78377261327968</v>
      </c>
      <c r="G73">
        <f t="shared" ca="1" si="21"/>
        <v>63.388746243824414</v>
      </c>
      <c r="H73">
        <f t="shared" ca="1" si="22"/>
        <v>55.091500744326794</v>
      </c>
      <c r="I73">
        <f t="shared" ca="1" si="23"/>
        <v>41.467077621276296</v>
      </c>
      <c r="J73">
        <f t="shared" ca="1" si="24"/>
        <v>35.64791315194131</v>
      </c>
      <c r="K73">
        <f t="shared" ca="1" si="25"/>
        <v>20.774861670639826</v>
      </c>
      <c r="L73">
        <f t="shared" ca="1" si="26"/>
        <v>16.122237102107952</v>
      </c>
      <c r="M73">
        <f t="shared" ca="1" si="27"/>
        <v>13.414156979881716</v>
      </c>
      <c r="N73">
        <f t="shared" ca="1" si="28"/>
        <v>649.2579599021085</v>
      </c>
      <c r="O73">
        <f t="shared" ca="1" si="29"/>
        <v>936.37371400141365</v>
      </c>
      <c r="P73">
        <f t="shared" ca="1" si="30"/>
        <v>21.462065543485711</v>
      </c>
      <c r="S73">
        <v>72</v>
      </c>
      <c r="T73">
        <v>19.131014568196903</v>
      </c>
      <c r="U73">
        <v>9.0340936447299569</v>
      </c>
      <c r="V73">
        <v>5.4437713793719169</v>
      </c>
      <c r="W73">
        <v>173.44409676118923</v>
      </c>
      <c r="X73">
        <v>106.04550075140217</v>
      </c>
      <c r="Y73">
        <v>50.933492503141288</v>
      </c>
      <c r="Z73">
        <v>58.323837756152244</v>
      </c>
      <c r="AA73">
        <v>50.253580544135801</v>
      </c>
      <c r="AB73">
        <v>29.040705401520182</v>
      </c>
      <c r="AC73">
        <v>23.080121024967159</v>
      </c>
      <c r="AD73">
        <v>21.033092716985422</v>
      </c>
      <c r="AE73">
        <v>11.345436865740426</v>
      </c>
      <c r="AF73">
        <v>652.61200931495125</v>
      </c>
      <c r="AG73">
        <v>941.53165160044455</v>
      </c>
      <c r="AH73">
        <v>23.469949979742026</v>
      </c>
    </row>
    <row r="74" spans="1:34" x14ac:dyDescent="0.25">
      <c r="A74">
        <v>73</v>
      </c>
      <c r="B74">
        <f t="shared" ca="1" si="16"/>
        <v>18.230752944688433</v>
      </c>
      <c r="C74">
        <f t="shared" ca="1" si="17"/>
        <v>5.8555664308968041</v>
      </c>
      <c r="D74">
        <f t="shared" ca="1" si="18"/>
        <v>6.7041466609266012</v>
      </c>
      <c r="E74">
        <f t="shared" ca="1" si="19"/>
        <v>107.84788735025084</v>
      </c>
      <c r="F74">
        <f t="shared" ca="1" si="20"/>
        <v>123.14794475135847</v>
      </c>
      <c r="G74">
        <f t="shared" ca="1" si="21"/>
        <v>39.42493695064114</v>
      </c>
      <c r="H74">
        <f t="shared" ca="1" si="22"/>
        <v>49.541634294217523</v>
      </c>
      <c r="I74">
        <f t="shared" ca="1" si="23"/>
        <v>49.887936194620849</v>
      </c>
      <c r="J74">
        <f t="shared" ca="1" si="24"/>
        <v>27.083437633001257</v>
      </c>
      <c r="K74">
        <f t="shared" ca="1" si="25"/>
        <v>20.892411320325731</v>
      </c>
      <c r="L74">
        <f t="shared" ca="1" si="26"/>
        <v>19.4790058072562</v>
      </c>
      <c r="M74">
        <f t="shared" ca="1" si="27"/>
        <v>9.3792652938562302</v>
      </c>
      <c r="N74">
        <f t="shared" ca="1" si="28"/>
        <v>537.9305520574834</v>
      </c>
      <c r="O74">
        <f t="shared" ca="1" si="29"/>
        <v>716.37209146184784</v>
      </c>
      <c r="P74">
        <f t="shared" ca="1" si="30"/>
        <v>20.898919537047838</v>
      </c>
      <c r="S74">
        <v>73</v>
      </c>
      <c r="T74">
        <v>12.824539145680344</v>
      </c>
      <c r="U74">
        <v>11.846787048523785</v>
      </c>
      <c r="V74">
        <v>6.5938488903303325</v>
      </c>
      <c r="W74">
        <v>152.74987316084963</v>
      </c>
      <c r="X74">
        <v>84.827464173963079</v>
      </c>
      <c r="Y74">
        <v>79.508020502082303</v>
      </c>
      <c r="Z74">
        <v>49.368842772766371</v>
      </c>
      <c r="AA74">
        <v>40.535771085802239</v>
      </c>
      <c r="AB74">
        <v>37.69414568319965</v>
      </c>
      <c r="AC74">
        <v>17.884152412611829</v>
      </c>
      <c r="AD74">
        <v>16.373209986954826</v>
      </c>
      <c r="AE74">
        <v>14.576840417248089</v>
      </c>
      <c r="AF74">
        <v>629.33516176133173</v>
      </c>
      <c r="AG74">
        <v>1002.3330169091274</v>
      </c>
      <c r="AH74">
        <v>20.294384064074016</v>
      </c>
    </row>
    <row r="75" spans="1:34" x14ac:dyDescent="0.25">
      <c r="A75">
        <v>74</v>
      </c>
      <c r="B75">
        <f t="shared" ca="1" si="16"/>
        <v>13.585496122325432</v>
      </c>
      <c r="C75">
        <f t="shared" ca="1" si="17"/>
        <v>7.7084315644607067</v>
      </c>
      <c r="D75">
        <f t="shared" ca="1" si="18"/>
        <v>3.1047998673122787</v>
      </c>
      <c r="E75">
        <f t="shared" ca="1" si="19"/>
        <v>104.95807431749084</v>
      </c>
      <c r="F75">
        <f t="shared" ca="1" si="20"/>
        <v>43.065968886350248</v>
      </c>
      <c r="G75">
        <f t="shared" ca="1" si="21"/>
        <v>25.807068805169614</v>
      </c>
      <c r="H75">
        <f t="shared" ca="1" si="22"/>
        <v>43.060091263315478</v>
      </c>
      <c r="I75">
        <f t="shared" ca="1" si="23"/>
        <v>33.482866417157489</v>
      </c>
      <c r="J75">
        <f t="shared" ca="1" si="24"/>
        <v>21.877662744954307</v>
      </c>
      <c r="K75">
        <f t="shared" ca="1" si="25"/>
        <v>16.781591071977747</v>
      </c>
      <c r="L75">
        <f t="shared" ca="1" si="26"/>
        <v>14.928417294008533</v>
      </c>
      <c r="M75">
        <f t="shared" ca="1" si="27"/>
        <v>8.7839572071301255</v>
      </c>
      <c r="N75">
        <f t="shared" ca="1" si="28"/>
        <v>343.14438487619958</v>
      </c>
      <c r="O75">
        <f t="shared" ca="1" si="29"/>
        <v>326.16547698572509</v>
      </c>
      <c r="P75">
        <f t="shared" ca="1" si="30"/>
        <v>16.200799001113385</v>
      </c>
      <c r="S75">
        <v>74</v>
      </c>
      <c r="T75">
        <v>18.502692986557975</v>
      </c>
      <c r="U75">
        <v>14.706918918850118</v>
      </c>
      <c r="V75">
        <v>8.2346901564405997</v>
      </c>
      <c r="W75">
        <v>273.02121912649369</v>
      </c>
      <c r="X75">
        <v>153.38649277093327</v>
      </c>
      <c r="Y75">
        <v>122.33182391798962</v>
      </c>
      <c r="Z75">
        <v>66.881387415678248</v>
      </c>
      <c r="AA75">
        <v>54.564018381112582</v>
      </c>
      <c r="AB75">
        <v>47.579061517744719</v>
      </c>
      <c r="AC75">
        <v>25.42795507743579</v>
      </c>
      <c r="AD75">
        <v>20.724881802522024</v>
      </c>
      <c r="AE75">
        <v>17.245515868994165</v>
      </c>
      <c r="AF75">
        <v>1092.4978581633452</v>
      </c>
      <c r="AG75">
        <v>2241.7042073796542</v>
      </c>
      <c r="AH75">
        <v>25.641287262710943</v>
      </c>
    </row>
    <row r="76" spans="1:34" x14ac:dyDescent="0.25">
      <c r="A76">
        <v>75</v>
      </c>
      <c r="B76">
        <f t="shared" ca="1" si="16"/>
        <v>18.763554370050159</v>
      </c>
      <c r="C76">
        <f t="shared" ca="1" si="17"/>
        <v>12.822460211983916</v>
      </c>
      <c r="D76">
        <f t="shared" ca="1" si="18"/>
        <v>5.2568931903773777</v>
      </c>
      <c r="E76">
        <f t="shared" ca="1" si="19"/>
        <v>241.11326163993175</v>
      </c>
      <c r="F76">
        <f t="shared" ca="1" si="20"/>
        <v>99.268094892483475</v>
      </c>
      <c r="G76">
        <f t="shared" ca="1" si="21"/>
        <v>68.44422505934358</v>
      </c>
      <c r="H76">
        <f t="shared" ca="1" si="22"/>
        <v>63.247091442422466</v>
      </c>
      <c r="I76">
        <f t="shared" ca="1" si="23"/>
        <v>48.537918936283219</v>
      </c>
      <c r="J76">
        <f t="shared" ca="1" si="24"/>
        <v>37.625109262567555</v>
      </c>
      <c r="K76">
        <f t="shared" ca="1" si="25"/>
        <v>23.243965093715879</v>
      </c>
      <c r="L76">
        <f t="shared" ca="1" si="26"/>
        <v>19.717478101841767</v>
      </c>
      <c r="M76">
        <f t="shared" ca="1" si="27"/>
        <v>13.890013930508621</v>
      </c>
      <c r="N76">
        <f t="shared" ca="1" si="28"/>
        <v>815.1226916744539</v>
      </c>
      <c r="O76">
        <f t="shared" ca="1" si="29"/>
        <v>1265.7335699577777</v>
      </c>
      <c r="P76">
        <f t="shared" ca="1" si="30"/>
        <v>24.560005603062717</v>
      </c>
      <c r="S76">
        <v>75</v>
      </c>
      <c r="T76">
        <v>15.447714423490879</v>
      </c>
      <c r="U76">
        <v>7.4524619533963801</v>
      </c>
      <c r="V76">
        <v>4.8417612734014845</v>
      </c>
      <c r="W76">
        <v>115.53444677164006</v>
      </c>
      <c r="X76">
        <v>75.099933095219697</v>
      </c>
      <c r="Y76">
        <v>36.445680380155551</v>
      </c>
      <c r="Z76">
        <v>46.274631406699939</v>
      </c>
      <c r="AA76">
        <v>42.231610099955276</v>
      </c>
      <c r="AB76">
        <v>25.867467247080487</v>
      </c>
      <c r="AC76">
        <v>17.362481084354538</v>
      </c>
      <c r="AD76">
        <v>17.997839411144145</v>
      </c>
      <c r="AE76">
        <v>9.0648872199536843</v>
      </c>
      <c r="AF76">
        <v>452.90404221541797</v>
      </c>
      <c r="AG76">
        <v>558.20760807521322</v>
      </c>
      <c r="AH76">
        <v>18.218793489362206</v>
      </c>
    </row>
    <row r="77" spans="1:34" x14ac:dyDescent="0.25">
      <c r="A77">
        <v>76</v>
      </c>
      <c r="B77">
        <f t="shared" ca="1" si="16"/>
        <v>11.715088088082355</v>
      </c>
      <c r="C77">
        <f t="shared" ca="1" si="17"/>
        <v>13.848601759423648</v>
      </c>
      <c r="D77">
        <f t="shared" ca="1" si="18"/>
        <v>8.4125894777834453</v>
      </c>
      <c r="E77">
        <f t="shared" ca="1" si="19"/>
        <v>163.19949430135253</v>
      </c>
      <c r="F77">
        <f t="shared" ca="1" si="20"/>
        <v>100.31946831949372</v>
      </c>
      <c r="G77">
        <f t="shared" ca="1" si="21"/>
        <v>117.02611046748152</v>
      </c>
      <c r="H77">
        <f t="shared" ca="1" si="22"/>
        <v>51.456343203778452</v>
      </c>
      <c r="I77">
        <f t="shared" ca="1" si="23"/>
        <v>40.769558033790574</v>
      </c>
      <c r="J77">
        <f t="shared" ca="1" si="24"/>
        <v>46.318993482973852</v>
      </c>
      <c r="K77">
        <f t="shared" ca="1" si="25"/>
        <v>19.666619623662736</v>
      </c>
      <c r="L77">
        <f t="shared" ca="1" si="26"/>
        <v>15.687023054093501</v>
      </c>
      <c r="M77">
        <f t="shared" ca="1" si="27"/>
        <v>18.047947776037322</v>
      </c>
      <c r="N77">
        <f t="shared" ca="1" si="28"/>
        <v>756.22017512196123</v>
      </c>
      <c r="O77">
        <f t="shared" ca="1" si="29"/>
        <v>1365.1349005918128</v>
      </c>
      <c r="P77">
        <f t="shared" ca="1" si="30"/>
        <v>20.097438617845324</v>
      </c>
      <c r="S77">
        <v>76</v>
      </c>
      <c r="T77">
        <v>19.450017297331691</v>
      </c>
      <c r="U77">
        <v>11.872282213150978</v>
      </c>
      <c r="V77">
        <v>4.3396565763385251</v>
      </c>
      <c r="W77">
        <v>232.0156279641013</v>
      </c>
      <c r="X77">
        <v>86.295921435526367</v>
      </c>
      <c r="Y77">
        <v>52.53447640203661</v>
      </c>
      <c r="Z77">
        <v>63.662232806124493</v>
      </c>
      <c r="AA77">
        <v>49.276741869273145</v>
      </c>
      <c r="AB77">
        <v>33.280019216891382</v>
      </c>
      <c r="AC77">
        <v>24.401023808223062</v>
      </c>
      <c r="AD77">
        <v>20.222711110212177</v>
      </c>
      <c r="AE77">
        <v>13.572632535831318</v>
      </c>
      <c r="AF77">
        <v>733.74736713900495</v>
      </c>
      <c r="AG77">
        <v>1003.510885672672</v>
      </c>
      <c r="AH77">
        <v>24.557368856389207</v>
      </c>
    </row>
    <row r="78" spans="1:34" x14ac:dyDescent="0.25">
      <c r="A78">
        <v>77</v>
      </c>
      <c r="B78">
        <f t="shared" ca="1" si="16"/>
        <v>15.622257914892344</v>
      </c>
      <c r="C78">
        <f t="shared" ca="1" si="17"/>
        <v>6.1808655617963399</v>
      </c>
      <c r="D78">
        <f t="shared" ca="1" si="18"/>
        <v>5.6369845561980911</v>
      </c>
      <c r="E78">
        <f t="shared" ca="1" si="19"/>
        <v>96.815050206752503</v>
      </c>
      <c r="F78">
        <f t="shared" ca="1" si="20"/>
        <v>88.853745611032153</v>
      </c>
      <c r="G78">
        <f t="shared" ca="1" si="21"/>
        <v>36.834506213496276</v>
      </c>
      <c r="H78">
        <f t="shared" ca="1" si="22"/>
        <v>43.684741356622169</v>
      </c>
      <c r="I78">
        <f t="shared" ca="1" si="23"/>
        <v>43.557328159577231</v>
      </c>
      <c r="J78">
        <f t="shared" ca="1" si="24"/>
        <v>24.957211315375158</v>
      </c>
      <c r="K78">
        <f t="shared" ca="1" si="25"/>
        <v>18.342148208526801</v>
      </c>
      <c r="L78">
        <f t="shared" ca="1" si="26"/>
        <v>17.791746025589426</v>
      </c>
      <c r="M78">
        <f t="shared" ca="1" si="27"/>
        <v>8.5829482457490638</v>
      </c>
      <c r="N78">
        <f t="shared" ca="1" si="28"/>
        <v>440.6501726538022</v>
      </c>
      <c r="O78">
        <f t="shared" ca="1" si="29"/>
        <v>545.86306575248386</v>
      </c>
      <c r="P78">
        <f t="shared" ca="1" si="30"/>
        <v>18.079313327379644</v>
      </c>
      <c r="S78">
        <v>77</v>
      </c>
      <c r="T78">
        <v>10.485560688935108</v>
      </c>
      <c r="U78">
        <v>5.5468016603713002</v>
      </c>
      <c r="V78">
        <v>4.396934565634024</v>
      </c>
      <c r="W78">
        <v>59.288718411209828</v>
      </c>
      <c r="X78">
        <v>47.606432330885916</v>
      </c>
      <c r="Y78">
        <v>24.781903785582376</v>
      </c>
      <c r="Z78">
        <v>33.020847641625934</v>
      </c>
      <c r="AA78">
        <v>30.81653150239848</v>
      </c>
      <c r="AB78">
        <v>21.095402403071468</v>
      </c>
      <c r="AC78">
        <v>13.428403001459689</v>
      </c>
      <c r="AD78">
        <v>12.015686921884773</v>
      </c>
      <c r="AE78">
        <v>7.6163037851935531</v>
      </c>
      <c r="AF78">
        <v>259.18307554031651</v>
      </c>
      <c r="AG78">
        <v>257.4355105736592</v>
      </c>
      <c r="AH78">
        <v>13.464208462777913</v>
      </c>
    </row>
    <row r="79" spans="1:34" x14ac:dyDescent="0.25">
      <c r="A79">
        <v>78</v>
      </c>
      <c r="B79">
        <f t="shared" ca="1" si="16"/>
        <v>16.991868797061805</v>
      </c>
      <c r="C79">
        <f t="shared" ca="1" si="17"/>
        <v>12.402052547094961</v>
      </c>
      <c r="D79">
        <f t="shared" ca="1" si="18"/>
        <v>9.8090135282140487</v>
      </c>
      <c r="E79">
        <f t="shared" ca="1" si="19"/>
        <v>210.89138953757285</v>
      </c>
      <c r="F79">
        <f t="shared" ca="1" si="20"/>
        <v>167.58636321669314</v>
      </c>
      <c r="G79">
        <f t="shared" ca="1" si="21"/>
        <v>122.68166988735339</v>
      </c>
      <c r="H79">
        <f t="shared" ca="1" si="22"/>
        <v>59.231808890457962</v>
      </c>
      <c r="I79">
        <f t="shared" ca="1" si="23"/>
        <v>54.627315437300688</v>
      </c>
      <c r="J79">
        <f t="shared" ca="1" si="24"/>
        <v>44.923245756859011</v>
      </c>
      <c r="K79">
        <f t="shared" ca="1" si="25"/>
        <v>22.694165569761886</v>
      </c>
      <c r="L79">
        <f t="shared" ca="1" si="26"/>
        <v>20.73666305092669</v>
      </c>
      <c r="M79">
        <f t="shared" ca="1" si="27"/>
        <v>17.337587376411843</v>
      </c>
      <c r="N79">
        <f t="shared" ca="1" si="28"/>
        <v>999.61339569275424</v>
      </c>
      <c r="O79">
        <f t="shared" ca="1" si="29"/>
        <v>2068.6001420575176</v>
      </c>
      <c r="P79">
        <f t="shared" ca="1" si="30"/>
        <v>24.032355583894297</v>
      </c>
      <c r="S79">
        <v>78</v>
      </c>
      <c r="T79">
        <v>18.543323685000246</v>
      </c>
      <c r="U79">
        <v>11.488201512586247</v>
      </c>
      <c r="V79">
        <v>4.483311928926204</v>
      </c>
      <c r="W79">
        <v>214.21166211150341</v>
      </c>
      <c r="X79">
        <v>83.440385921479617</v>
      </c>
      <c r="Y79">
        <v>52.963449894003183</v>
      </c>
      <c r="Z79">
        <v>60.979772905390988</v>
      </c>
      <c r="AA79">
        <v>46.783464197484612</v>
      </c>
      <c r="AB79">
        <v>33.086213386519404</v>
      </c>
      <c r="AC79">
        <v>23.638797370697297</v>
      </c>
      <c r="AD79">
        <v>21.052172220798894</v>
      </c>
      <c r="AE79">
        <v>13.051384686592396</v>
      </c>
      <c r="AF79">
        <v>695.49669040531307</v>
      </c>
      <c r="AG79">
        <v>955.88811488818624</v>
      </c>
      <c r="AH79">
        <v>22.371584007206515</v>
      </c>
    </row>
    <row r="80" spans="1:34" x14ac:dyDescent="0.25">
      <c r="A80">
        <v>79</v>
      </c>
      <c r="B80">
        <f t="shared" ca="1" si="16"/>
        <v>14.653172096318055</v>
      </c>
      <c r="C80">
        <f t="shared" ca="1" si="17"/>
        <v>10.181997052685432</v>
      </c>
      <c r="D80">
        <f t="shared" ca="1" si="18"/>
        <v>7.3170577682067135</v>
      </c>
      <c r="E80">
        <f t="shared" ca="1" si="19"/>
        <v>150.53985606881099</v>
      </c>
      <c r="F80">
        <f t="shared" ca="1" si="20"/>
        <v>108.56234772622405</v>
      </c>
      <c r="G80">
        <f t="shared" ca="1" si="21"/>
        <v>76.320381189125456</v>
      </c>
      <c r="H80">
        <f t="shared" ca="1" si="22"/>
        <v>49.816409121664464</v>
      </c>
      <c r="I80">
        <f t="shared" ca="1" si="23"/>
        <v>44.353557933719387</v>
      </c>
      <c r="J80">
        <f t="shared" ca="1" si="24"/>
        <v>35.948602287811717</v>
      </c>
      <c r="K80">
        <f t="shared" ca="1" si="25"/>
        <v>18.842822825892604</v>
      </c>
      <c r="L80">
        <f t="shared" ca="1" si="26"/>
        <v>18.027723803893945</v>
      </c>
      <c r="M80">
        <f t="shared" ca="1" si="27"/>
        <v>14.348823164401514</v>
      </c>
      <c r="N80">
        <f t="shared" ca="1" si="28"/>
        <v>661.84537512288807</v>
      </c>
      <c r="O80">
        <f t="shared" ca="1" si="29"/>
        <v>1092.5780827704311</v>
      </c>
      <c r="P80">
        <f t="shared" ca="1" si="30"/>
        <v>20.353406138407188</v>
      </c>
      <c r="S80">
        <v>79</v>
      </c>
      <c r="T80">
        <v>18.288868628488487</v>
      </c>
      <c r="U80">
        <v>10.82857190983151</v>
      </c>
      <c r="V80">
        <v>7.0245045901745842</v>
      </c>
      <c r="W80">
        <v>198.97979628036077</v>
      </c>
      <c r="X80">
        <v>129.06856966210773</v>
      </c>
      <c r="Y80">
        <v>76.946738283940917</v>
      </c>
      <c r="Z80">
        <v>59.892059175986873</v>
      </c>
      <c r="AA80">
        <v>50.791453897441194</v>
      </c>
      <c r="AB80">
        <v>36.254321780724652</v>
      </c>
      <c r="AC80">
        <v>21.888773351558385</v>
      </c>
      <c r="AD80">
        <v>20.233306008027846</v>
      </c>
      <c r="AE80">
        <v>14.796106441754585</v>
      </c>
      <c r="AF80">
        <v>805.35463411160242</v>
      </c>
      <c r="AG80">
        <v>1391.580403176954</v>
      </c>
      <c r="AH80">
        <v>24.177560642927261</v>
      </c>
    </row>
    <row r="81" spans="1:34" x14ac:dyDescent="0.25">
      <c r="A81">
        <v>80</v>
      </c>
      <c r="B81">
        <f t="shared" ca="1" si="16"/>
        <v>13.746249288543389</v>
      </c>
      <c r="C81">
        <f t="shared" ca="1" si="17"/>
        <v>10.06669111638314</v>
      </c>
      <c r="D81">
        <f t="shared" ca="1" si="18"/>
        <v>2.2414953578147623</v>
      </c>
      <c r="E81">
        <f t="shared" ca="1" si="19"/>
        <v>139.95576381102293</v>
      </c>
      <c r="F81">
        <f t="shared" ca="1" si="20"/>
        <v>31.04017060982499</v>
      </c>
      <c r="G81">
        <f t="shared" ca="1" si="21"/>
        <v>24.269941831903012</v>
      </c>
      <c r="H81">
        <f t="shared" ca="1" si="22"/>
        <v>49.386656993810305</v>
      </c>
      <c r="I81">
        <f t="shared" ca="1" si="23"/>
        <v>33.075887493631974</v>
      </c>
      <c r="J81">
        <f t="shared" ca="1" si="24"/>
        <v>26.04989639592376</v>
      </c>
      <c r="K81">
        <f t="shared" ca="1" si="25"/>
        <v>18.725610298370338</v>
      </c>
      <c r="L81">
        <f t="shared" ca="1" si="26"/>
        <v>14.625371301589308</v>
      </c>
      <c r="M81">
        <f t="shared" ca="1" si="27"/>
        <v>12.162160936701053</v>
      </c>
      <c r="N81">
        <f t="shared" ca="1" si="28"/>
        <v>383.95195564431771</v>
      </c>
      <c r="O81">
        <f t="shared" ca="1" si="29"/>
        <v>310.92501364536616</v>
      </c>
      <c r="P81">
        <f t="shared" ca="1" si="30"/>
        <v>18.757117712475051</v>
      </c>
      <c r="S81">
        <v>80</v>
      </c>
      <c r="T81">
        <v>16.355803875907771</v>
      </c>
      <c r="U81">
        <v>7.6607780974819981</v>
      </c>
      <c r="V81">
        <v>8.5643033547592555</v>
      </c>
      <c r="W81">
        <v>126.71446155794288</v>
      </c>
      <c r="X81">
        <v>141.14934237327637</v>
      </c>
      <c r="Y81">
        <v>65.695792240646227</v>
      </c>
      <c r="Z81">
        <v>48.051052522843641</v>
      </c>
      <c r="AA81">
        <v>51.702728722503231</v>
      </c>
      <c r="AB81">
        <v>32.454404231003707</v>
      </c>
      <c r="AC81">
        <v>18.840625645991373</v>
      </c>
      <c r="AD81">
        <v>20.214679147013456</v>
      </c>
      <c r="AE81">
        <v>12.851360241094245</v>
      </c>
      <c r="AF81">
        <v>663.54773118515175</v>
      </c>
      <c r="AG81">
        <v>1073.830347296253</v>
      </c>
      <c r="AH81">
        <v>21.342235547372109</v>
      </c>
    </row>
    <row r="82" spans="1:34" x14ac:dyDescent="0.25">
      <c r="A82">
        <v>81</v>
      </c>
      <c r="B82">
        <f t="shared" ca="1" si="16"/>
        <v>18.967371962881288</v>
      </c>
      <c r="C82">
        <f t="shared" ca="1" si="17"/>
        <v>12.695731588210318</v>
      </c>
      <c r="D82">
        <f t="shared" ca="1" si="18"/>
        <v>2.2153797260018626</v>
      </c>
      <c r="E82">
        <f t="shared" ca="1" si="19"/>
        <v>241.52560889945428</v>
      </c>
      <c r="F82">
        <f t="shared" ca="1" si="20"/>
        <v>43.873458347897227</v>
      </c>
      <c r="G82">
        <f t="shared" ca="1" si="21"/>
        <v>28.286354160399508</v>
      </c>
      <c r="H82">
        <f t="shared" ca="1" si="22"/>
        <v>64.149487196710382</v>
      </c>
      <c r="I82">
        <f t="shared" ca="1" si="23"/>
        <v>42.379783056462543</v>
      </c>
      <c r="J82">
        <f t="shared" ca="1" si="24"/>
        <v>30.120997386751384</v>
      </c>
      <c r="K82">
        <f t="shared" ca="1" si="25"/>
        <v>23.264358654224925</v>
      </c>
      <c r="L82">
        <f t="shared" ca="1" si="26"/>
        <v>19.096820186749952</v>
      </c>
      <c r="M82">
        <f t="shared" ca="1" si="27"/>
        <v>12.918892380728215</v>
      </c>
      <c r="N82">
        <f t="shared" ca="1" si="28"/>
        <v>622.82154371218678</v>
      </c>
      <c r="O82">
        <f t="shared" ca="1" si="29"/>
        <v>535.25359837848748</v>
      </c>
      <c r="P82">
        <f t="shared" ca="1" si="30"/>
        <v>22.990645629037466</v>
      </c>
      <c r="S82">
        <v>81</v>
      </c>
      <c r="T82">
        <v>10.578028867437633</v>
      </c>
      <c r="U82">
        <v>9.4369731446686593</v>
      </c>
      <c r="V82">
        <v>2.9203577787880119</v>
      </c>
      <c r="W82">
        <v>99.97038353584206</v>
      </c>
      <c r="X82">
        <v>32.060173485799695</v>
      </c>
      <c r="Y82">
        <v>29.351656660612971</v>
      </c>
      <c r="Z82">
        <v>41.434206418144797</v>
      </c>
      <c r="AA82">
        <v>27.889798078048585</v>
      </c>
      <c r="AB82">
        <v>25.764805529159815</v>
      </c>
      <c r="AC82">
        <v>14.933397160462142</v>
      </c>
      <c r="AD82">
        <v>11.501290079754977</v>
      </c>
      <c r="AE82">
        <v>11.775741273786707</v>
      </c>
      <c r="AF82">
        <v>318.52875122356318</v>
      </c>
      <c r="AG82">
        <v>292.30607223086571</v>
      </c>
      <c r="AH82">
        <v>14.845492656557655</v>
      </c>
    </row>
    <row r="83" spans="1:34" x14ac:dyDescent="0.25">
      <c r="A83">
        <v>82</v>
      </c>
      <c r="B83">
        <f t="shared" ca="1" si="16"/>
        <v>15.132019444078622</v>
      </c>
      <c r="C83">
        <f t="shared" ca="1" si="17"/>
        <v>10.907418724856319</v>
      </c>
      <c r="D83">
        <f t="shared" ca="1" si="18"/>
        <v>8.5544712345625058</v>
      </c>
      <c r="E83">
        <f t="shared" ca="1" si="19"/>
        <v>166.89771709404033</v>
      </c>
      <c r="F83">
        <f t="shared" ca="1" si="20"/>
        <v>131.04952900705439</v>
      </c>
      <c r="G83">
        <f t="shared" ca="1" si="21"/>
        <v>93.838276778791951</v>
      </c>
      <c r="H83">
        <f t="shared" ca="1" si="22"/>
        <v>53.69683685051362</v>
      </c>
      <c r="I83">
        <f t="shared" ca="1" si="23"/>
        <v>48.891591434972923</v>
      </c>
      <c r="J83">
        <f t="shared" ca="1" si="24"/>
        <v>40.891233849668211</v>
      </c>
      <c r="K83">
        <f t="shared" ca="1" si="25"/>
        <v>18.914344481243695</v>
      </c>
      <c r="L83">
        <f t="shared" ca="1" si="26"/>
        <v>18.223412666829642</v>
      </c>
      <c r="M83">
        <f t="shared" ca="1" si="27"/>
        <v>14.968182833051891</v>
      </c>
      <c r="N83">
        <f t="shared" ca="1" si="28"/>
        <v>776.73475120994749</v>
      </c>
      <c r="O83">
        <f t="shared" ca="1" si="29"/>
        <v>1412.8824902880212</v>
      </c>
      <c r="P83">
        <f t="shared" ca="1" si="30"/>
        <v>21.910023214301042</v>
      </c>
      <c r="S83">
        <v>82</v>
      </c>
      <c r="T83">
        <v>10.694311523754015</v>
      </c>
      <c r="U83">
        <v>9.5917035415981911</v>
      </c>
      <c r="V83">
        <v>8.9223463507197671</v>
      </c>
      <c r="W83">
        <v>104.51622885001181</v>
      </c>
      <c r="X83">
        <v>96.599140436962102</v>
      </c>
      <c r="Y83">
        <v>85.602302775004347</v>
      </c>
      <c r="Z83">
        <v>41.305905625672892</v>
      </c>
      <c r="AA83">
        <v>40.03468914590934</v>
      </c>
      <c r="AB83">
        <v>37.098636126886937</v>
      </c>
      <c r="AC83">
        <v>15.20723276894142</v>
      </c>
      <c r="AD83">
        <v>14.486449741838053</v>
      </c>
      <c r="AE83">
        <v>13.97213705431016</v>
      </c>
      <c r="AF83">
        <v>569.12659284378185</v>
      </c>
      <c r="AG83">
        <v>916.26010093307082</v>
      </c>
      <c r="AH83">
        <v>17.505229035319136</v>
      </c>
    </row>
    <row r="84" spans="1:34" x14ac:dyDescent="0.25">
      <c r="A84">
        <v>83</v>
      </c>
      <c r="B84">
        <f t="shared" ca="1" si="16"/>
        <v>18.234073873045801</v>
      </c>
      <c r="C84">
        <f t="shared" ca="1" si="17"/>
        <v>14.42072717912767</v>
      </c>
      <c r="D84">
        <f t="shared" ca="1" si="18"/>
        <v>2.9850089613072335</v>
      </c>
      <c r="E84">
        <f t="shared" ca="1" si="19"/>
        <v>263.71159331452054</v>
      </c>
      <c r="F84">
        <f t="shared" ca="1" si="20"/>
        <v>54.644721243209545</v>
      </c>
      <c r="G84">
        <f t="shared" ca="1" si="21"/>
        <v>43.179681104078284</v>
      </c>
      <c r="H84">
        <f t="shared" ca="1" si="22"/>
        <v>66.284382066615635</v>
      </c>
      <c r="I84">
        <f t="shared" ca="1" si="23"/>
        <v>43.496610249853433</v>
      </c>
      <c r="J84">
        <f t="shared" ca="1" si="24"/>
        <v>35.799897011998645</v>
      </c>
      <c r="K84">
        <f t="shared" ca="1" si="25"/>
        <v>23.440549254625363</v>
      </c>
      <c r="L84">
        <f t="shared" ca="1" si="26"/>
        <v>19.439272952795434</v>
      </c>
      <c r="M84">
        <f t="shared" ca="1" si="27"/>
        <v>16.430317788939814</v>
      </c>
      <c r="N84">
        <f t="shared" ca="1" si="28"/>
        <v>722.48372946335007</v>
      </c>
      <c r="O84">
        <f t="shared" ca="1" si="29"/>
        <v>786.11650045213923</v>
      </c>
      <c r="P84">
        <f t="shared" ca="1" si="30"/>
        <v>24.08521128016169</v>
      </c>
      <c r="S84">
        <v>83</v>
      </c>
      <c r="T84">
        <v>11.713135760847573</v>
      </c>
      <c r="U84">
        <v>9.6583045921478838</v>
      </c>
      <c r="V84">
        <v>4.0230956313382249</v>
      </c>
      <c r="W84">
        <v>113.58072370924484</v>
      </c>
      <c r="X84">
        <v>48.19478857842639</v>
      </c>
      <c r="Y84">
        <v>39.243987622802734</v>
      </c>
      <c r="Z84">
        <v>42.940906150147597</v>
      </c>
      <c r="AA84">
        <v>32.764195054810429</v>
      </c>
      <c r="AB84">
        <v>28.707433942307347</v>
      </c>
      <c r="AC84">
        <v>16.506080730501992</v>
      </c>
      <c r="AD84">
        <v>13.873523509995632</v>
      </c>
      <c r="AE84">
        <v>11.734558711517881</v>
      </c>
      <c r="AF84">
        <v>399.35540495544069</v>
      </c>
      <c r="AG84">
        <v>456.64921423473709</v>
      </c>
      <c r="AH84">
        <v>17.181371352986481</v>
      </c>
    </row>
    <row r="85" spans="1:34" x14ac:dyDescent="0.25">
      <c r="A85">
        <v>84</v>
      </c>
      <c r="B85">
        <f t="shared" ca="1" si="16"/>
        <v>11.02584232763239</v>
      </c>
      <c r="C85">
        <f t="shared" ca="1" si="17"/>
        <v>15.259302422684421</v>
      </c>
      <c r="D85">
        <f t="shared" ca="1" si="18"/>
        <v>5.8289802236342636</v>
      </c>
      <c r="E85">
        <f t="shared" ca="1" si="19"/>
        <v>169.30021284051736</v>
      </c>
      <c r="F85">
        <f t="shared" ca="1" si="20"/>
        <v>65.827238030232436</v>
      </c>
      <c r="G85">
        <f t="shared" ca="1" si="21"/>
        <v>89.296054876183376</v>
      </c>
      <c r="H85">
        <f t="shared" ca="1" si="22"/>
        <v>52.721898914057164</v>
      </c>
      <c r="I85">
        <f t="shared" ca="1" si="23"/>
        <v>35.150643539385605</v>
      </c>
      <c r="J85">
        <f t="shared" ca="1" si="24"/>
        <v>42.79077874267071</v>
      </c>
      <c r="K85">
        <f t="shared" ca="1" si="25"/>
        <v>20.137015782105358</v>
      </c>
      <c r="L85">
        <f t="shared" ca="1" si="26"/>
        <v>13.081832189449838</v>
      </c>
      <c r="M85">
        <f t="shared" ca="1" si="27"/>
        <v>16.731713637365683</v>
      </c>
      <c r="N85">
        <f t="shared" ca="1" si="28"/>
        <v>644.48901483090344</v>
      </c>
      <c r="O85">
        <f t="shared" ca="1" si="29"/>
        <v>981.12205217728024</v>
      </c>
      <c r="P85">
        <f t="shared" ca="1" si="30"/>
        <v>21.207725556733855</v>
      </c>
      <c r="S85">
        <v>84</v>
      </c>
      <c r="T85">
        <v>10.891188288676958</v>
      </c>
      <c r="U85">
        <v>14.342249588111461</v>
      </c>
      <c r="V85">
        <v>2.1762188679307721</v>
      </c>
      <c r="W85">
        <v>157.36883905254271</v>
      </c>
      <c r="X85">
        <v>23.978244147429848</v>
      </c>
      <c r="Y85">
        <v>32.437255246796653</v>
      </c>
      <c r="Z85">
        <v>51.603469500100964</v>
      </c>
      <c r="AA85">
        <v>27.409614818631791</v>
      </c>
      <c r="AB85">
        <v>33.25930082845457</v>
      </c>
      <c r="AC85">
        <v>18.398671313154637</v>
      </c>
      <c r="AD85">
        <v>11.59054198758516</v>
      </c>
      <c r="AE85">
        <v>16.448832001708325</v>
      </c>
      <c r="AF85">
        <v>423.91334005209876</v>
      </c>
      <c r="AG85">
        <v>341.38714276633505</v>
      </c>
      <c r="AH85">
        <v>19.283913220486834</v>
      </c>
    </row>
    <row r="86" spans="1:34" x14ac:dyDescent="0.25">
      <c r="A86">
        <v>85</v>
      </c>
      <c r="B86">
        <f t="shared" ca="1" si="16"/>
        <v>17.988666708153136</v>
      </c>
      <c r="C86">
        <f t="shared" ca="1" si="17"/>
        <v>10.438429072928884</v>
      </c>
      <c r="D86">
        <f t="shared" ca="1" si="18"/>
        <v>7.8951516948299716</v>
      </c>
      <c r="E86">
        <f t="shared" ca="1" si="19"/>
        <v>188.22153464801039</v>
      </c>
      <c r="F86">
        <f t="shared" ca="1" si="20"/>
        <v>143.41963203391532</v>
      </c>
      <c r="G86">
        <f t="shared" ca="1" si="21"/>
        <v>82.689491504334825</v>
      </c>
      <c r="H86">
        <f t="shared" ca="1" si="22"/>
        <v>58.45197527230102</v>
      </c>
      <c r="I86">
        <f t="shared" ca="1" si="23"/>
        <v>51.817515191255247</v>
      </c>
      <c r="J86">
        <f t="shared" ca="1" si="24"/>
        <v>38.038252318052066</v>
      </c>
      <c r="K86">
        <f t="shared" ca="1" si="25"/>
        <v>22.405915451045988</v>
      </c>
      <c r="L86">
        <f t="shared" ca="1" si="26"/>
        <v>21.424194149200414</v>
      </c>
      <c r="M86">
        <f t="shared" ca="1" si="27"/>
        <v>14.346042037582741</v>
      </c>
      <c r="N86">
        <f t="shared" ca="1" si="28"/>
        <v>826.20366277530968</v>
      </c>
      <c r="O86">
        <f t="shared" ca="1" si="29"/>
        <v>1484.0786725036608</v>
      </c>
      <c r="P86">
        <f t="shared" ca="1" si="30"/>
        <v>24.078044829259035</v>
      </c>
      <c r="S86">
        <v>85</v>
      </c>
      <c r="T86">
        <v>12.793883460515076</v>
      </c>
      <c r="U86">
        <v>13.811815787604507</v>
      </c>
      <c r="V86">
        <v>8.7586032635120254</v>
      </c>
      <c r="W86">
        <v>176.91994714647652</v>
      </c>
      <c r="X86">
        <v>112.74586831224005</v>
      </c>
      <c r="Y86">
        <v>121.31652661453126</v>
      </c>
      <c r="Z86">
        <v>54.604655648793489</v>
      </c>
      <c r="AA86">
        <v>45.042520303147498</v>
      </c>
      <c r="AB86">
        <v>46.055429117859099</v>
      </c>
      <c r="AC86">
        <v>19.611573817021323</v>
      </c>
      <c r="AD86">
        <v>15.979864072490791</v>
      </c>
      <c r="AE86">
        <v>18.218807641523416</v>
      </c>
      <c r="AF86">
        <v>820.49482068970315</v>
      </c>
      <c r="AG86">
        <v>1547.8110532207877</v>
      </c>
      <c r="AH86">
        <v>22.598052743869825</v>
      </c>
    </row>
    <row r="87" spans="1:34" x14ac:dyDescent="0.25">
      <c r="A87">
        <v>86</v>
      </c>
      <c r="B87">
        <f t="shared" ca="1" si="16"/>
        <v>11.885362897946321</v>
      </c>
      <c r="C87">
        <f t="shared" ca="1" si="17"/>
        <v>15.868342841128252</v>
      </c>
      <c r="D87">
        <f t="shared" ca="1" si="18"/>
        <v>2.8301908201589976</v>
      </c>
      <c r="E87">
        <f t="shared" ca="1" si="19"/>
        <v>190.52470436462252</v>
      </c>
      <c r="F87">
        <f t="shared" ca="1" si="20"/>
        <v>35.586196891842093</v>
      </c>
      <c r="G87">
        <f t="shared" ca="1" si="21"/>
        <v>44.942213056138669</v>
      </c>
      <c r="H87">
        <f t="shared" ca="1" si="22"/>
        <v>57.196018017944446</v>
      </c>
      <c r="I87">
        <f t="shared" ca="1" si="23"/>
        <v>29.679090395651571</v>
      </c>
      <c r="J87">
        <f t="shared" ca="1" si="24"/>
        <v>38.091262907523408</v>
      </c>
      <c r="K87">
        <f t="shared" ca="1" si="25"/>
        <v>21.388109468320028</v>
      </c>
      <c r="L87">
        <f t="shared" ca="1" si="26"/>
        <v>12.947217184204694</v>
      </c>
      <c r="M87">
        <f t="shared" ca="1" si="27"/>
        <v>17.99198172923677</v>
      </c>
      <c r="N87">
        <f t="shared" ca="1" si="28"/>
        <v>535.33842734622147</v>
      </c>
      <c r="O87">
        <f t="shared" ca="1" si="29"/>
        <v>534.0696065348908</v>
      </c>
      <c r="P87">
        <f t="shared" ca="1" si="30"/>
        <v>21.986537727892305</v>
      </c>
      <c r="S87">
        <v>86</v>
      </c>
      <c r="T87">
        <v>19.098864050981931</v>
      </c>
      <c r="U87">
        <v>5.6811351816988829</v>
      </c>
      <c r="V87">
        <v>5.1721470152200784</v>
      </c>
      <c r="W87">
        <v>109.86916228954631</v>
      </c>
      <c r="X87">
        <v>99.629129186420457</v>
      </c>
      <c r="Y87">
        <v>29.457730797254221</v>
      </c>
      <c r="Z87">
        <v>50.137962836947032</v>
      </c>
      <c r="AA87">
        <v>50.026897532031811</v>
      </c>
      <c r="AB87">
        <v>22.151929264949178</v>
      </c>
      <c r="AC87">
        <v>21.826621958210335</v>
      </c>
      <c r="AD87">
        <v>21.342005560302916</v>
      </c>
      <c r="AE87">
        <v>8.2119457796060011</v>
      </c>
      <c r="AF87">
        <v>475.1308049961155</v>
      </c>
      <c r="AG87">
        <v>563.06484917121873</v>
      </c>
      <c r="AH87">
        <v>22.543254197974715</v>
      </c>
    </row>
    <row r="88" spans="1:34" x14ac:dyDescent="0.25">
      <c r="A88">
        <v>87</v>
      </c>
      <c r="B88">
        <f t="shared" ca="1" si="16"/>
        <v>11.251275897968998</v>
      </c>
      <c r="C88">
        <f t="shared" ca="1" si="17"/>
        <v>7.9690486499411239</v>
      </c>
      <c r="D88">
        <f t="shared" ca="1" si="18"/>
        <v>9.2744092956303277</v>
      </c>
      <c r="E88">
        <f t="shared" ca="1" si="19"/>
        <v>90.956296086516133</v>
      </c>
      <c r="F88">
        <f t="shared" ca="1" si="20"/>
        <v>104.65209117814391</v>
      </c>
      <c r="G88">
        <f t="shared" ca="1" si="21"/>
        <v>73.971562714670881</v>
      </c>
      <c r="H88">
        <f t="shared" ca="1" si="22"/>
        <v>40.075941907991115</v>
      </c>
      <c r="I88">
        <f t="shared" ca="1" si="23"/>
        <v>41.704257405653287</v>
      </c>
      <c r="J88">
        <f t="shared" ca="1" si="24"/>
        <v>35.989939995392859</v>
      </c>
      <c r="K88">
        <f t="shared" ca="1" si="25"/>
        <v>15.205885528510013</v>
      </c>
      <c r="L88">
        <f t="shared" ca="1" si="26"/>
        <v>16.209226196898737</v>
      </c>
      <c r="M88">
        <f t="shared" ca="1" si="27"/>
        <v>12.335298314020859</v>
      </c>
      <c r="N88">
        <f t="shared" ca="1" si="28"/>
        <v>537.76773138302451</v>
      </c>
      <c r="O88">
        <f t="shared" ca="1" si="29"/>
        <v>833.05664208929102</v>
      </c>
      <c r="P88">
        <f t="shared" ca="1" si="30"/>
        <v>18.52887429960137</v>
      </c>
      <c r="S88">
        <v>87</v>
      </c>
      <c r="T88">
        <v>17.30819848107506</v>
      </c>
      <c r="U88">
        <v>12.307578467936732</v>
      </c>
      <c r="V88">
        <v>4.6565629041162078</v>
      </c>
      <c r="W88">
        <v>214.03502877563517</v>
      </c>
      <c r="X88">
        <v>82.311386291772521</v>
      </c>
      <c r="Y88">
        <v>58.540124318476295</v>
      </c>
      <c r="Z88">
        <v>60.493947289441635</v>
      </c>
      <c r="AA88">
        <v>44.655405342254944</v>
      </c>
      <c r="AB88">
        <v>35.242898686572403</v>
      </c>
      <c r="AC88">
        <v>21.99795275347271</v>
      </c>
      <c r="AD88">
        <v>18.184790495542956</v>
      </c>
      <c r="AE88">
        <v>14.265747116030841</v>
      </c>
      <c r="AF88">
        <v>702.63765367519409</v>
      </c>
      <c r="AG88">
        <v>992.94384485772832</v>
      </c>
      <c r="AH88">
        <v>23.575678497220398</v>
      </c>
    </row>
    <row r="89" spans="1:34" x14ac:dyDescent="0.25">
      <c r="A89">
        <v>88</v>
      </c>
      <c r="B89">
        <f t="shared" ca="1" si="16"/>
        <v>10.967850001477556</v>
      </c>
      <c r="C89">
        <f t="shared" ca="1" si="17"/>
        <v>16.204676486295305</v>
      </c>
      <c r="D89">
        <f t="shared" ca="1" si="18"/>
        <v>8.5948736333352542</v>
      </c>
      <c r="E89">
        <f t="shared" ca="1" si="19"/>
        <v>178.86285363287462</v>
      </c>
      <c r="F89">
        <f t="shared" ca="1" si="20"/>
        <v>96.158992107326483</v>
      </c>
      <c r="G89">
        <f t="shared" ca="1" si="21"/>
        <v>141.12013611442421</v>
      </c>
      <c r="H89">
        <f t="shared" ca="1" si="22"/>
        <v>55.111045909105229</v>
      </c>
      <c r="I89">
        <f t="shared" ca="1" si="23"/>
        <v>41.125006761668246</v>
      </c>
      <c r="J89">
        <f t="shared" ca="1" si="24"/>
        <v>50.374056747149119</v>
      </c>
      <c r="K89">
        <f t="shared" ca="1" si="25"/>
        <v>21.027538688322434</v>
      </c>
      <c r="L89">
        <f t="shared" ca="1" si="26"/>
        <v>15.691780846539146</v>
      </c>
      <c r="M89">
        <f t="shared" ca="1" si="27"/>
        <v>18.559144005515758</v>
      </c>
      <c r="N89">
        <f t="shared" ca="1" si="28"/>
        <v>822.94775088666813</v>
      </c>
      <c r="O89">
        <f t="shared" ca="1" si="29"/>
        <v>1527.8175293886468</v>
      </c>
      <c r="P89">
        <f t="shared" ca="1" si="30"/>
        <v>22.118451432899946</v>
      </c>
      <c r="S89">
        <v>88</v>
      </c>
      <c r="T89">
        <v>19.505655143755131</v>
      </c>
      <c r="U89">
        <v>12.365583338546948</v>
      </c>
      <c r="V89">
        <v>3.7137022188234816</v>
      </c>
      <c r="W89">
        <v>241.80404181249065</v>
      </c>
      <c r="X89">
        <v>73.878497483439617</v>
      </c>
      <c r="Y89">
        <v>47.791781477116764</v>
      </c>
      <c r="Z89">
        <v>64.430320327985456</v>
      </c>
      <c r="AA89">
        <v>47.070910160680825</v>
      </c>
      <c r="AB89">
        <v>33.757311584170651</v>
      </c>
      <c r="AC89">
        <v>24.099439740044872</v>
      </c>
      <c r="AD89">
        <v>21.302679280389381</v>
      </c>
      <c r="AE89">
        <v>13.704010064181537</v>
      </c>
      <c r="AF89">
        <v>720.77325068441053</v>
      </c>
      <c r="AG89">
        <v>897.24058801504157</v>
      </c>
      <c r="AH89">
        <v>24.725810797035521</v>
      </c>
    </row>
    <row r="90" spans="1:34" x14ac:dyDescent="0.25">
      <c r="A90">
        <v>89</v>
      </c>
      <c r="B90">
        <f t="shared" ca="1" si="16"/>
        <v>15.274946982945149</v>
      </c>
      <c r="C90">
        <f t="shared" ca="1" si="17"/>
        <v>15.171248207811354</v>
      </c>
      <c r="D90">
        <f t="shared" ca="1" si="18"/>
        <v>7.2213089894429459</v>
      </c>
      <c r="E90">
        <f t="shared" ca="1" si="19"/>
        <v>233.4675861527225</v>
      </c>
      <c r="F90">
        <f t="shared" ca="1" si="20"/>
        <v>111.92399753370088</v>
      </c>
      <c r="G90">
        <f t="shared" ca="1" si="21"/>
        <v>110.42748561732192</v>
      </c>
      <c r="H90">
        <f t="shared" ca="1" si="22"/>
        <v>61.826864254477996</v>
      </c>
      <c r="I90">
        <f t="shared" ca="1" si="23"/>
        <v>45.675121463100879</v>
      </c>
      <c r="J90">
        <f t="shared" ca="1" si="24"/>
        <v>46.656924432778105</v>
      </c>
      <c r="K90">
        <f t="shared" ca="1" si="25"/>
        <v>22.594610244264231</v>
      </c>
      <c r="L90">
        <f t="shared" ca="1" si="26"/>
        <v>17.674337623180637</v>
      </c>
      <c r="M90">
        <f t="shared" ca="1" si="27"/>
        <v>17.782940982666741</v>
      </c>
      <c r="N90">
        <f t="shared" ca="1" si="28"/>
        <v>903.46159350220046</v>
      </c>
      <c r="O90">
        <f t="shared" ca="1" si="29"/>
        <v>1674.6363665443976</v>
      </c>
      <c r="P90">
        <f t="shared" ca="1" si="30"/>
        <v>22.898656445483901</v>
      </c>
      <c r="S90">
        <v>89</v>
      </c>
      <c r="T90">
        <v>15.578473925019658</v>
      </c>
      <c r="U90">
        <v>14.460085284595086</v>
      </c>
      <c r="V90">
        <v>3.3170112452304563</v>
      </c>
      <c r="W90">
        <v>226.77652647984996</v>
      </c>
      <c r="X90">
        <v>51.8510271689441</v>
      </c>
      <c r="Y90">
        <v>48.381678615364699</v>
      </c>
      <c r="Z90">
        <v>60.813897865150423</v>
      </c>
      <c r="AA90">
        <v>38.564167220987734</v>
      </c>
      <c r="AB90">
        <v>35.590293282803017</v>
      </c>
      <c r="AC90">
        <v>22.454987827744905</v>
      </c>
      <c r="AD90">
        <v>17.748436332028724</v>
      </c>
      <c r="AE90">
        <v>15.591983067632308</v>
      </c>
      <c r="AF90">
        <v>650.10880339128846</v>
      </c>
      <c r="AG90">
        <v>748.33416963072921</v>
      </c>
      <c r="AH90">
        <v>22.845833117328002</v>
      </c>
    </row>
    <row r="91" spans="1:34" x14ac:dyDescent="0.25">
      <c r="A91">
        <v>90</v>
      </c>
      <c r="B91">
        <f t="shared" ca="1" si="16"/>
        <v>19.336036010587684</v>
      </c>
      <c r="C91">
        <f t="shared" ca="1" si="17"/>
        <v>12.869733900072262</v>
      </c>
      <c r="D91">
        <f t="shared" ca="1" si="18"/>
        <v>4.9419514665794679</v>
      </c>
      <c r="E91">
        <f t="shared" ca="1" si="19"/>
        <v>249.80745610368388</v>
      </c>
      <c r="F91">
        <f t="shared" ca="1" si="20"/>
        <v>96.184766278950875</v>
      </c>
      <c r="G91">
        <f t="shared" ca="1" si="21"/>
        <v>65.35064161666098</v>
      </c>
      <c r="H91">
        <f t="shared" ca="1" si="22"/>
        <v>66.264220485483492</v>
      </c>
      <c r="I91">
        <f t="shared" ca="1" si="23"/>
        <v>49.679324499367411</v>
      </c>
      <c r="J91">
        <f t="shared" ca="1" si="24"/>
        <v>36.729224447512273</v>
      </c>
      <c r="K91">
        <f t="shared" ca="1" si="25"/>
        <v>24.59574784681001</v>
      </c>
      <c r="L91">
        <f t="shared" ca="1" si="26"/>
        <v>21.698008684916115</v>
      </c>
      <c r="M91">
        <f t="shared" ca="1" si="27"/>
        <v>15.360445705308084</v>
      </c>
      <c r="N91">
        <f t="shared" ca="1" si="28"/>
        <v>816.735448403639</v>
      </c>
      <c r="O91">
        <f t="shared" ca="1" si="29"/>
        <v>1229.8677127709968</v>
      </c>
      <c r="P91">
        <f t="shared" ca="1" si="30"/>
        <v>25.643022077621822</v>
      </c>
      <c r="S91">
        <v>90</v>
      </c>
      <c r="T91">
        <v>13.834180638020385</v>
      </c>
      <c r="U91">
        <v>16.667037077564402</v>
      </c>
      <c r="V91">
        <v>9.2265068261648722</v>
      </c>
      <c r="W91">
        <v>232.22667647030062</v>
      </c>
      <c r="X91">
        <v>129.59655176467163</v>
      </c>
      <c r="Y91">
        <v>155.47907911473234</v>
      </c>
      <c r="Z91">
        <v>61.836955264715428</v>
      </c>
      <c r="AA91">
        <v>47.364665860374309</v>
      </c>
      <c r="AB91">
        <v>53.720496990577907</v>
      </c>
      <c r="AC91">
        <v>23.25578514759605</v>
      </c>
      <c r="AD91">
        <v>17.125629218864944</v>
      </c>
      <c r="AE91">
        <v>19.49939756133195</v>
      </c>
      <c r="AF91">
        <v>1025.2842990255353</v>
      </c>
      <c r="AG91">
        <v>2128.4808353314543</v>
      </c>
      <c r="AH91">
        <v>25.013929462656112</v>
      </c>
    </row>
    <row r="92" spans="1:34" x14ac:dyDescent="0.25">
      <c r="A92">
        <v>91</v>
      </c>
      <c r="B92">
        <f t="shared" ca="1" si="16"/>
        <v>15.940093801702812</v>
      </c>
      <c r="C92">
        <f t="shared" ca="1" si="17"/>
        <v>9.6824664917688779</v>
      </c>
      <c r="D92">
        <f t="shared" ca="1" si="18"/>
        <v>4.3022140456915903</v>
      </c>
      <c r="E92">
        <f t="shared" ca="1" si="19"/>
        <v>155.03321824468392</v>
      </c>
      <c r="F92">
        <f t="shared" ca="1" si="20"/>
        <v>69.222243451617587</v>
      </c>
      <c r="G92">
        <f t="shared" ca="1" si="21"/>
        <v>42.460570328410661</v>
      </c>
      <c r="H92">
        <f t="shared" ca="1" si="22"/>
        <v>52.747403194569216</v>
      </c>
      <c r="I92">
        <f t="shared" ca="1" si="23"/>
        <v>40.889089171550324</v>
      </c>
      <c r="J92">
        <f t="shared" ca="1" si="24"/>
        <v>29.597505514397199</v>
      </c>
      <c r="K92">
        <f t="shared" ca="1" si="25"/>
        <v>20.325293719770187</v>
      </c>
      <c r="L92">
        <f t="shared" ca="1" si="26"/>
        <v>18.314446266499885</v>
      </c>
      <c r="M92">
        <f t="shared" ca="1" si="27"/>
        <v>11.726539657478419</v>
      </c>
      <c r="N92">
        <f t="shared" ca="1" si="28"/>
        <v>529.50126265724191</v>
      </c>
      <c r="O92">
        <f t="shared" ca="1" si="29"/>
        <v>664.90116051008874</v>
      </c>
      <c r="P92">
        <f t="shared" ca="1" si="30"/>
        <v>20.398705126572121</v>
      </c>
      <c r="S92">
        <v>91</v>
      </c>
      <c r="T92">
        <v>14.680840434489369</v>
      </c>
      <c r="U92">
        <v>11.36822834683894</v>
      </c>
      <c r="V92">
        <v>7.732123852523042</v>
      </c>
      <c r="W92">
        <v>168.79446181470681</v>
      </c>
      <c r="X92">
        <v>115.17442655023186</v>
      </c>
      <c r="Y92">
        <v>88.635551442054677</v>
      </c>
      <c r="Z92">
        <v>53.396390388900379</v>
      </c>
      <c r="AA92">
        <v>45.831791571707448</v>
      </c>
      <c r="AB92">
        <v>39.832733669937191</v>
      </c>
      <c r="AC92">
        <v>20.095210356855169</v>
      </c>
      <c r="AD92">
        <v>17.72915622654024</v>
      </c>
      <c r="AE92">
        <v>15.380612359214606</v>
      </c>
      <c r="AF92">
        <v>736.79331956241037</v>
      </c>
      <c r="AG92">
        <v>1291.1697645870183</v>
      </c>
      <c r="AH92">
        <v>21.217435243956547</v>
      </c>
    </row>
    <row r="93" spans="1:34" x14ac:dyDescent="0.25">
      <c r="A93">
        <v>92</v>
      </c>
      <c r="B93">
        <f t="shared" ca="1" si="16"/>
        <v>18.879191312581497</v>
      </c>
      <c r="C93">
        <f t="shared" ca="1" si="17"/>
        <v>12.167115435079278</v>
      </c>
      <c r="D93">
        <f t="shared" ca="1" si="18"/>
        <v>2.6101869415790038</v>
      </c>
      <c r="E93">
        <f t="shared" ca="1" si="19"/>
        <v>230.27436022340154</v>
      </c>
      <c r="F93">
        <f t="shared" ca="1" si="20"/>
        <v>50.607907373584418</v>
      </c>
      <c r="G93">
        <f t="shared" ca="1" si="21"/>
        <v>32.502981057029658</v>
      </c>
      <c r="H93">
        <f t="shared" ca="1" si="22"/>
        <v>62.4561106862419</v>
      </c>
      <c r="I93">
        <f t="shared" ca="1" si="23"/>
        <v>44.739476940785892</v>
      </c>
      <c r="J93">
        <f t="shared" ca="1" si="24"/>
        <v>30.24622133316813</v>
      </c>
      <c r="K93">
        <f t="shared" ca="1" si="25"/>
        <v>24.365814599698233</v>
      </c>
      <c r="L93">
        <f t="shared" ca="1" si="26"/>
        <v>19.656242812569346</v>
      </c>
      <c r="M93">
        <f t="shared" ca="1" si="27"/>
        <v>13.510601726627748</v>
      </c>
      <c r="N93">
        <f t="shared" ca="1" si="28"/>
        <v>621.50572539759344</v>
      </c>
      <c r="O93">
        <f t="shared" ca="1" si="29"/>
        <v>600.37487695773245</v>
      </c>
      <c r="P93">
        <f t="shared" ca="1" si="30"/>
        <v>23.12766690388959</v>
      </c>
      <c r="S93">
        <v>92</v>
      </c>
      <c r="T93">
        <v>14.049246631220953</v>
      </c>
      <c r="U93">
        <v>11.165481805026182</v>
      </c>
      <c r="V93">
        <v>2.0199273549271224</v>
      </c>
      <c r="W93">
        <v>157.11027060672183</v>
      </c>
      <c r="X93">
        <v>28.733214046274924</v>
      </c>
      <c r="Y93">
        <v>24.553196473650885</v>
      </c>
      <c r="Z93">
        <v>50.645370054917763</v>
      </c>
      <c r="AA93">
        <v>33.237192795635139</v>
      </c>
      <c r="AB93">
        <v>26.444446536170773</v>
      </c>
      <c r="AC93">
        <v>19.002164739544025</v>
      </c>
      <c r="AD93">
        <v>14.995681618151881</v>
      </c>
      <c r="AE93">
        <v>11.545085071208158</v>
      </c>
      <c r="AF93">
        <v>415.89827210976966</v>
      </c>
      <c r="AG93">
        <v>317.85108044037418</v>
      </c>
      <c r="AH93">
        <v>19.855742132648796</v>
      </c>
    </row>
    <row r="94" spans="1:34" x14ac:dyDescent="0.25">
      <c r="A94">
        <v>93</v>
      </c>
      <c r="B94">
        <f t="shared" ca="1" si="16"/>
        <v>13.766403516302542</v>
      </c>
      <c r="C94">
        <f t="shared" ca="1" si="17"/>
        <v>13.26560605945979</v>
      </c>
      <c r="D94">
        <f t="shared" ca="1" si="18"/>
        <v>6.9188851588383393</v>
      </c>
      <c r="E94">
        <f t="shared" ca="1" si="19"/>
        <v>182.90880522960018</v>
      </c>
      <c r="F94">
        <f t="shared" ca="1" si="20"/>
        <v>96.204067441460595</v>
      </c>
      <c r="G94">
        <f t="shared" ca="1" si="21"/>
        <v>93.190261514768991</v>
      </c>
      <c r="H94">
        <f t="shared" ca="1" si="22"/>
        <v>55.40730679041377</v>
      </c>
      <c r="I94">
        <f t="shared" ca="1" si="23"/>
        <v>42.452038257515262</v>
      </c>
      <c r="J94">
        <f t="shared" ca="1" si="24"/>
        <v>41.471187593111694</v>
      </c>
      <c r="K94">
        <f t="shared" ca="1" si="25"/>
        <v>20.973392490014163</v>
      </c>
      <c r="L94">
        <f t="shared" ca="1" si="26"/>
        <v>16.69275720453475</v>
      </c>
      <c r="M94">
        <f t="shared" ca="1" si="27"/>
        <v>16.266426438410825</v>
      </c>
      <c r="N94">
        <f t="shared" ca="1" si="28"/>
        <v>740.51553416939032</v>
      </c>
      <c r="O94">
        <f t="shared" ca="1" si="29"/>
        <v>1263.6004804104239</v>
      </c>
      <c r="P94">
        <f t="shared" ca="1" si="30"/>
        <v>20.383678299509477</v>
      </c>
      <c r="S94">
        <v>93</v>
      </c>
      <c r="T94">
        <v>14.048974404071586</v>
      </c>
      <c r="U94">
        <v>16.425838082414131</v>
      </c>
      <c r="V94">
        <v>4.6435200878797032</v>
      </c>
      <c r="W94">
        <v>231.73736683461854</v>
      </c>
      <c r="X94">
        <v>66.002916087376661</v>
      </c>
      <c r="Y94">
        <v>76.771990473424438</v>
      </c>
      <c r="Z94">
        <v>62.019342536599574</v>
      </c>
      <c r="AA94">
        <v>38.481204054243364</v>
      </c>
      <c r="AB94">
        <v>44.007513406555951</v>
      </c>
      <c r="AC94">
        <v>23.295990444084282</v>
      </c>
      <c r="AD94">
        <v>16.11454502841347</v>
      </c>
      <c r="AE94">
        <v>18.94275417816155</v>
      </c>
      <c r="AF94">
        <v>745.8585021018273</v>
      </c>
      <c r="AG94">
        <v>1072.4404933058645</v>
      </c>
      <c r="AH94">
        <v>23.942686712071556</v>
      </c>
    </row>
    <row r="95" spans="1:34" x14ac:dyDescent="0.25">
      <c r="A95">
        <v>94</v>
      </c>
      <c r="B95">
        <f t="shared" ca="1" si="16"/>
        <v>19.878156818128407</v>
      </c>
      <c r="C95">
        <f t="shared" ca="1" si="17"/>
        <v>5.5291974954330678</v>
      </c>
      <c r="D95">
        <f t="shared" ca="1" si="18"/>
        <v>5.1034261016672824</v>
      </c>
      <c r="E95">
        <f t="shared" ca="1" si="19"/>
        <v>110.19534927876572</v>
      </c>
      <c r="F95">
        <f t="shared" ca="1" si="20"/>
        <v>102.71707569161266</v>
      </c>
      <c r="G95">
        <f t="shared" ca="1" si="21"/>
        <v>30.021249375045812</v>
      </c>
      <c r="H95">
        <f t="shared" ca="1" si="22"/>
        <v>51.041803945306647</v>
      </c>
      <c r="I95">
        <f t="shared" ca="1" si="23"/>
        <v>50.897456350409023</v>
      </c>
      <c r="J95">
        <f t="shared" ca="1" si="24"/>
        <v>21.904795694413263</v>
      </c>
      <c r="K95">
        <f t="shared" ca="1" si="25"/>
        <v>22.455161864773942</v>
      </c>
      <c r="L95">
        <f t="shared" ca="1" si="26"/>
        <v>22.234792806722457</v>
      </c>
      <c r="M95">
        <f t="shared" ca="1" si="27"/>
        <v>9.0476212676455035</v>
      </c>
      <c r="N95">
        <f t="shared" ca="1" si="28"/>
        <v>479.93694018535058</v>
      </c>
      <c r="O95">
        <f t="shared" ca="1" si="29"/>
        <v>561.56130282882134</v>
      </c>
      <c r="P95">
        <f t="shared" ca="1" si="30"/>
        <v>22.325805294190889</v>
      </c>
      <c r="S95">
        <v>94</v>
      </c>
      <c r="T95">
        <v>12.93929373141842</v>
      </c>
      <c r="U95">
        <v>11.73728866188279</v>
      </c>
      <c r="V95">
        <v>6.3349730044494983</v>
      </c>
      <c r="W95">
        <v>151.96814861943892</v>
      </c>
      <c r="X95">
        <v>83.261671888144676</v>
      </c>
      <c r="Y95">
        <v>76.164063195608179</v>
      </c>
      <c r="Z95">
        <v>50.825927760849481</v>
      </c>
      <c r="AA95">
        <v>39.626034468257636</v>
      </c>
      <c r="AB95">
        <v>36.822918390054042</v>
      </c>
      <c r="AC95">
        <v>19.105564421578588</v>
      </c>
      <c r="AD95">
        <v>15.006565911838209</v>
      </c>
      <c r="AE95">
        <v>13.361193434431136</v>
      </c>
      <c r="AF95">
        <v>617.87467704355129</v>
      </c>
      <c r="AG95">
        <v>963.68323740596747</v>
      </c>
      <c r="AH95">
        <v>18.627321599526073</v>
      </c>
    </row>
    <row r="96" spans="1:34" x14ac:dyDescent="0.25">
      <c r="A96">
        <v>95</v>
      </c>
      <c r="B96">
        <f t="shared" ca="1" si="16"/>
        <v>12.7445110572069</v>
      </c>
      <c r="C96">
        <f t="shared" ca="1" si="17"/>
        <v>9.0937548387941654</v>
      </c>
      <c r="D96">
        <f t="shared" ca="1" si="18"/>
        <v>4.0997251352791588</v>
      </c>
      <c r="E96">
        <f t="shared" ca="1" si="19"/>
        <v>117.8008879624491</v>
      </c>
      <c r="F96">
        <f t="shared" ca="1" si="20"/>
        <v>53.260272807678533</v>
      </c>
      <c r="G96">
        <f t="shared" ca="1" si="21"/>
        <v>39.205940654679452</v>
      </c>
      <c r="H96">
        <f t="shared" ca="1" si="22"/>
        <v>44.991204309107999</v>
      </c>
      <c r="I96">
        <f t="shared" ca="1" si="23"/>
        <v>34.268328943037943</v>
      </c>
      <c r="J96">
        <f t="shared" ca="1" si="24"/>
        <v>27.076763734838895</v>
      </c>
      <c r="K96">
        <f t="shared" ca="1" si="25"/>
        <v>16.214876411557555</v>
      </c>
      <c r="L96">
        <f t="shared" ca="1" si="26"/>
        <v>14.00655587150916</v>
      </c>
      <c r="M96">
        <f t="shared" ca="1" si="27"/>
        <v>11.807686525550444</v>
      </c>
      <c r="N96">
        <f t="shared" ca="1" si="28"/>
        <v>412.00824786927797</v>
      </c>
      <c r="O96">
        <f t="shared" ca="1" si="29"/>
        <v>475.36996311684317</v>
      </c>
      <c r="P96">
        <f t="shared" ca="1" si="30"/>
        <v>16.534916933312537</v>
      </c>
      <c r="S96">
        <v>95</v>
      </c>
      <c r="T96">
        <v>16.768184412854964</v>
      </c>
      <c r="U96">
        <v>16.6493995699221</v>
      </c>
      <c r="V96">
        <v>7.4926812834525958</v>
      </c>
      <c r="W96">
        <v>280.30815269889979</v>
      </c>
      <c r="X96">
        <v>126.30669563390789</v>
      </c>
      <c r="Y96">
        <v>125.48461183686737</v>
      </c>
      <c r="Z96">
        <v>68.651120682806891</v>
      </c>
      <c r="AA96">
        <v>50.09239358540534</v>
      </c>
      <c r="AB96">
        <v>49.160129004708658</v>
      </c>
      <c r="AC96">
        <v>24.977975831436943</v>
      </c>
      <c r="AD96">
        <v>19.503564979961599</v>
      </c>
      <c r="AE96">
        <v>19.020276548290862</v>
      </c>
      <c r="AF96">
        <v>1060.5739626711604</v>
      </c>
      <c r="AG96">
        <v>2092.2247501472011</v>
      </c>
      <c r="AH96">
        <v>25.396312755651422</v>
      </c>
    </row>
    <row r="97" spans="1:34" x14ac:dyDescent="0.25">
      <c r="A97">
        <v>96</v>
      </c>
      <c r="B97">
        <f t="shared" ca="1" si="16"/>
        <v>17.427608420314094</v>
      </c>
      <c r="C97">
        <f t="shared" ca="1" si="17"/>
        <v>13.535606586032834</v>
      </c>
      <c r="D97">
        <f t="shared" ca="1" si="18"/>
        <v>2.3529189597103501</v>
      </c>
      <c r="E97">
        <f t="shared" ca="1" si="19"/>
        <v>237.40234897884955</v>
      </c>
      <c r="F97">
        <f t="shared" ca="1" si="20"/>
        <v>42.676203269399196</v>
      </c>
      <c r="G97">
        <f t="shared" ca="1" si="21"/>
        <v>32.723277452187979</v>
      </c>
      <c r="H97">
        <f t="shared" ca="1" si="22"/>
        <v>62.013894074929752</v>
      </c>
      <c r="I97">
        <f t="shared" ca="1" si="23"/>
        <v>40.255656834386279</v>
      </c>
      <c r="J97">
        <f t="shared" ca="1" si="24"/>
        <v>33.218342964323909</v>
      </c>
      <c r="K97">
        <f t="shared" ca="1" si="25"/>
        <v>23.89314868081965</v>
      </c>
      <c r="L97">
        <f t="shared" ca="1" si="26"/>
        <v>17.785738990684866</v>
      </c>
      <c r="M97">
        <f t="shared" ca="1" si="27"/>
        <v>13.807336357400434</v>
      </c>
      <c r="N97">
        <f t="shared" ca="1" si="28"/>
        <v>618.00402404024157</v>
      </c>
      <c r="O97">
        <f t="shared" ca="1" si="29"/>
        <v>556.66877427471468</v>
      </c>
      <c r="P97">
        <f t="shared" ca="1" si="30"/>
        <v>24.083228211882282</v>
      </c>
      <c r="S97">
        <v>96</v>
      </c>
      <c r="T97">
        <v>10.906104298927119</v>
      </c>
      <c r="U97">
        <v>15.823243911677203</v>
      </c>
      <c r="V97">
        <v>2.2244802355657374</v>
      </c>
      <c r="W97">
        <v>172.80510293381644</v>
      </c>
      <c r="X97">
        <v>24.502495999982674</v>
      </c>
      <c r="Y97">
        <v>37.089677947777282</v>
      </c>
      <c r="Z97">
        <v>54.189925934647249</v>
      </c>
      <c r="AA97">
        <v>27.542128265550645</v>
      </c>
      <c r="AB97">
        <v>36.268708956989109</v>
      </c>
      <c r="AC97">
        <v>21.208888333247494</v>
      </c>
      <c r="AD97">
        <v>13.087060414040618</v>
      </c>
      <c r="AE97">
        <v>17.185910171363613</v>
      </c>
      <c r="AF97">
        <v>464.71324776019128</v>
      </c>
      <c r="AG97">
        <v>384.31380193794934</v>
      </c>
      <c r="AH97">
        <v>19.781603635010782</v>
      </c>
    </row>
    <row r="98" spans="1:34" x14ac:dyDescent="0.25">
      <c r="A98">
        <v>97</v>
      </c>
      <c r="B98">
        <f t="shared" ca="1" si="16"/>
        <v>16.186095732544253</v>
      </c>
      <c r="C98">
        <f t="shared" ca="1" si="17"/>
        <v>9.7644568697679368</v>
      </c>
      <c r="D98">
        <f t="shared" ca="1" si="18"/>
        <v>3.1419155967049379</v>
      </c>
      <c r="E98">
        <f t="shared" ca="1" si="19"/>
        <v>159.80428312599525</v>
      </c>
      <c r="F98">
        <f t="shared" ca="1" si="20"/>
        <v>50.923718247718298</v>
      </c>
      <c r="G98">
        <f t="shared" ca="1" si="21"/>
        <v>32.509149568061311</v>
      </c>
      <c r="H98">
        <f t="shared" ca="1" si="22"/>
        <v>53.440793415552704</v>
      </c>
      <c r="I98">
        <f t="shared" ca="1" si="23"/>
        <v>40.519594945956968</v>
      </c>
      <c r="J98">
        <f t="shared" ca="1" si="24"/>
        <v>26.506083729383604</v>
      </c>
      <c r="K98">
        <f t="shared" ca="1" si="25"/>
        <v>20.081451405122976</v>
      </c>
      <c r="L98">
        <f t="shared" ca="1" si="26"/>
        <v>16.829490535649597</v>
      </c>
      <c r="M98">
        <f t="shared" ca="1" si="27"/>
        <v>11.735545007700962</v>
      </c>
      <c r="N98">
        <f t="shared" ca="1" si="28"/>
        <v>480.55746609448607</v>
      </c>
      <c r="O98">
        <f t="shared" ca="1" si="29"/>
        <v>498.06589018383551</v>
      </c>
      <c r="P98">
        <f t="shared" ca="1" si="30"/>
        <v>19.163292666209088</v>
      </c>
      <c r="S98">
        <v>97</v>
      </c>
      <c r="T98">
        <v>15.342026132487073</v>
      </c>
      <c r="U98">
        <v>6.8560346474281939</v>
      </c>
      <c r="V98">
        <v>3.8714113119783713</v>
      </c>
      <c r="W98">
        <v>105.58663540486467</v>
      </c>
      <c r="X98">
        <v>60.782098673472291</v>
      </c>
      <c r="Y98">
        <v>26.865165939069414</v>
      </c>
      <c r="Z98">
        <v>46.154490609195371</v>
      </c>
      <c r="AA98">
        <v>40.362679963477824</v>
      </c>
      <c r="AB98">
        <v>23.381026532516682</v>
      </c>
      <c r="AC98">
        <v>17.605625179149158</v>
      </c>
      <c r="AD98">
        <v>16.114676213322628</v>
      </c>
      <c r="AE98">
        <v>7.9320237119441739</v>
      </c>
      <c r="AF98">
        <v>383.6835564426882</v>
      </c>
      <c r="AG98">
        <v>409.12867686885085</v>
      </c>
      <c r="AH98">
        <v>18.836917533731093</v>
      </c>
    </row>
    <row r="99" spans="1:34" x14ac:dyDescent="0.25">
      <c r="A99">
        <v>98</v>
      </c>
      <c r="B99">
        <f t="shared" ca="1" si="16"/>
        <v>16.496567655120028</v>
      </c>
      <c r="C99">
        <f t="shared" ca="1" si="17"/>
        <v>13.819826501796463</v>
      </c>
      <c r="D99">
        <f t="shared" ca="1" si="18"/>
        <v>3.6548464982035798</v>
      </c>
      <c r="E99">
        <f t="shared" ca="1" si="19"/>
        <v>228.42471626654674</v>
      </c>
      <c r="F99">
        <f t="shared" ca="1" si="20"/>
        <v>61.2077698385594</v>
      </c>
      <c r="G99">
        <f t="shared" ca="1" si="21"/>
        <v>52.367232473276431</v>
      </c>
      <c r="H99">
        <f t="shared" ca="1" si="22"/>
        <v>61.940971927842952</v>
      </c>
      <c r="I99">
        <f t="shared" ca="1" si="23"/>
        <v>41.163936159531062</v>
      </c>
      <c r="J99">
        <f t="shared" ca="1" si="24"/>
        <v>36.274530319422851</v>
      </c>
      <c r="K99">
        <f t="shared" ca="1" si="25"/>
        <v>22.714864546758029</v>
      </c>
      <c r="L99">
        <f t="shared" ca="1" si="26"/>
        <v>17.212554114245265</v>
      </c>
      <c r="M99">
        <f t="shared" ca="1" si="27"/>
        <v>16.227929107347794</v>
      </c>
      <c r="N99">
        <f t="shared" ca="1" si="28"/>
        <v>678.12079364093051</v>
      </c>
      <c r="O99">
        <f t="shared" ca="1" si="29"/>
        <v>833.45591930732235</v>
      </c>
      <c r="P99">
        <f t="shared" ca="1" si="30"/>
        <v>22.405000902322662</v>
      </c>
      <c r="S99">
        <v>98</v>
      </c>
      <c r="T99">
        <v>18.148052227660159</v>
      </c>
      <c r="U99">
        <v>10.61375297754892</v>
      </c>
      <c r="V99">
        <v>2.5993084747881436</v>
      </c>
      <c r="W99">
        <v>193.16580613948386</v>
      </c>
      <c r="X99">
        <v>48.729402978098172</v>
      </c>
      <c r="Y99">
        <v>28.435315248909085</v>
      </c>
      <c r="Z99">
        <v>59.287545619386719</v>
      </c>
      <c r="AA99">
        <v>41.667440205135726</v>
      </c>
      <c r="AB99">
        <v>26.48281848108709</v>
      </c>
      <c r="AC99">
        <v>21.242977360467901</v>
      </c>
      <c r="AD99">
        <v>19.986890178897966</v>
      </c>
      <c r="AE99">
        <v>12.524697117628216</v>
      </c>
      <c r="AF99">
        <v>535.51646078544445</v>
      </c>
      <c r="AG99">
        <v>502.28639794724722</v>
      </c>
      <c r="AH99">
        <v>22.467949672306069</v>
      </c>
    </row>
    <row r="100" spans="1:34" x14ac:dyDescent="0.25">
      <c r="A100">
        <v>99</v>
      </c>
      <c r="B100">
        <f t="shared" ca="1" si="16"/>
        <v>14.653216128977309</v>
      </c>
      <c r="C100">
        <f t="shared" ca="1" si="17"/>
        <v>16.883622763823134</v>
      </c>
      <c r="D100">
        <f t="shared" ca="1" si="18"/>
        <v>4.7434776147609607</v>
      </c>
      <c r="E100">
        <f t="shared" ca="1" si="19"/>
        <v>247.91360934268604</v>
      </c>
      <c r="F100">
        <f t="shared" ca="1" si="20"/>
        <v>71.30859052821674</v>
      </c>
      <c r="G100">
        <f t="shared" ca="1" si="21"/>
        <v>80.45638755450203</v>
      </c>
      <c r="H100">
        <f t="shared" ca="1" si="22"/>
        <v>64.890843362878115</v>
      </c>
      <c r="I100">
        <f t="shared" ca="1" si="23"/>
        <v>38.826160929094854</v>
      </c>
      <c r="J100">
        <f t="shared" ca="1" si="24"/>
        <v>43.861810858144203</v>
      </c>
      <c r="K100">
        <f t="shared" ca="1" si="25"/>
        <v>23.924766534141277</v>
      </c>
      <c r="L100">
        <f t="shared" ca="1" si="26"/>
        <v>16.071387333068298</v>
      </c>
      <c r="M100">
        <f t="shared" ca="1" si="27"/>
        <v>19.171094854679875</v>
      </c>
      <c r="N100">
        <f t="shared" ca="1" si="28"/>
        <v>795.3468600496783</v>
      </c>
      <c r="O100">
        <f t="shared" ca="1" si="29"/>
        <v>1175.2106841952902</v>
      </c>
      <c r="P100">
        <f t="shared" ca="1" si="30"/>
        <v>24.0404691677188</v>
      </c>
      <c r="S100">
        <v>99</v>
      </c>
      <c r="T100">
        <v>19.575046804723151</v>
      </c>
      <c r="U100">
        <v>10.081153186614586</v>
      </c>
      <c r="V100">
        <v>5.6334450217897665</v>
      </c>
      <c r="W100">
        <v>198.92149001846025</v>
      </c>
      <c r="X100">
        <v>110.88410841806977</v>
      </c>
      <c r="Y100">
        <v>58.510886940210497</v>
      </c>
      <c r="Z100">
        <v>59.960759290609019</v>
      </c>
      <c r="AA100">
        <v>51.628163099100092</v>
      </c>
      <c r="AB100">
        <v>32.879165611936259</v>
      </c>
      <c r="AC100">
        <v>23.731961163942497</v>
      </c>
      <c r="AD100">
        <v>22.326370330453919</v>
      </c>
      <c r="AE100">
        <v>13.049112039710014</v>
      </c>
      <c r="AF100">
        <v>729.94548548249281</v>
      </c>
      <c r="AG100">
        <v>1112.7812543805571</v>
      </c>
      <c r="AH100">
        <v>23.216236090197135</v>
      </c>
    </row>
    <row r="101" spans="1:34" x14ac:dyDescent="0.25">
      <c r="A101">
        <v>100</v>
      </c>
      <c r="B101">
        <f t="shared" ca="1" si="16"/>
        <v>13.795343390834349</v>
      </c>
      <c r="C101">
        <f t="shared" ca="1" si="17"/>
        <v>11.792280078368085</v>
      </c>
      <c r="D101">
        <f t="shared" ca="1" si="18"/>
        <v>8.7521034677944165</v>
      </c>
      <c r="E101">
        <f t="shared" ca="1" si="19"/>
        <v>164.01628975865336</v>
      </c>
      <c r="F101">
        <f t="shared" ca="1" si="20"/>
        <v>120.93352274426402</v>
      </c>
      <c r="G101">
        <f t="shared" ca="1" si="21"/>
        <v>103.41390279475948</v>
      </c>
      <c r="H101">
        <f t="shared" ca="1" si="22"/>
        <v>51.897977205127752</v>
      </c>
      <c r="I101">
        <f t="shared" ca="1" si="23"/>
        <v>45.37070979506472</v>
      </c>
      <c r="J101">
        <f t="shared" ca="1" si="24"/>
        <v>42.822924206517477</v>
      </c>
      <c r="K101">
        <f t="shared" ca="1" si="25"/>
        <v>18.668759622351558</v>
      </c>
      <c r="L101">
        <f t="shared" ca="1" si="26"/>
        <v>18.027011213170809</v>
      </c>
      <c r="M101">
        <f t="shared" ca="1" si="27"/>
        <v>14.860790418022249</v>
      </c>
      <c r="N101">
        <f t="shared" ca="1" si="28"/>
        <v>775.20863049885065</v>
      </c>
      <c r="O101">
        <f t="shared" ca="1" si="29"/>
        <v>1425.4237480217523</v>
      </c>
      <c r="P101">
        <f t="shared" ca="1" si="30"/>
        <v>21.080082903348629</v>
      </c>
      <c r="S101">
        <v>100</v>
      </c>
      <c r="T101">
        <v>16.250762159991538</v>
      </c>
      <c r="U101">
        <v>9.9486542930297812</v>
      </c>
      <c r="V101">
        <v>3.2980829726375553</v>
      </c>
      <c r="W101">
        <v>163.43315907440441</v>
      </c>
      <c r="X101">
        <v>53.832476793511425</v>
      </c>
      <c r="Y101">
        <v>33.932843453341427</v>
      </c>
      <c r="Z101">
        <v>53.550421539931925</v>
      </c>
      <c r="AA101">
        <v>40.888584118920733</v>
      </c>
      <c r="AB101">
        <v>26.905784966385632</v>
      </c>
      <c r="AC101">
        <v>19.936522287565907</v>
      </c>
      <c r="AD101">
        <v>17.186565071928683</v>
      </c>
      <c r="AE101">
        <v>11.280216109932232</v>
      </c>
      <c r="AF101">
        <v>497.13634464107651</v>
      </c>
      <c r="AG101">
        <v>534.46383540896488</v>
      </c>
      <c r="AH101">
        <v>20.52136447844752</v>
      </c>
    </row>
    <row r="102" spans="1:34" x14ac:dyDescent="0.25">
      <c r="A102">
        <v>101</v>
      </c>
      <c r="B102">
        <f t="shared" ca="1" si="16"/>
        <v>11.662320407287238</v>
      </c>
      <c r="C102">
        <f t="shared" ca="1" si="17"/>
        <v>14.891851064342019</v>
      </c>
      <c r="D102">
        <f t="shared" ca="1" si="18"/>
        <v>6.5025034624604148</v>
      </c>
      <c r="E102">
        <f t="shared" ca="1" si="19"/>
        <v>174.13995037251092</v>
      </c>
      <c r="F102">
        <f t="shared" ca="1" si="20"/>
        <v>76.722354409546639</v>
      </c>
      <c r="G102">
        <f t="shared" ca="1" si="21"/>
        <v>97.022038886376208</v>
      </c>
      <c r="H102">
        <f t="shared" ca="1" si="22"/>
        <v>53.585595372485884</v>
      </c>
      <c r="I102">
        <f t="shared" ca="1" si="23"/>
        <v>37.564351832437509</v>
      </c>
      <c r="J102">
        <f t="shared" ca="1" si="24"/>
        <v>43.928919954154495</v>
      </c>
      <c r="K102">
        <f t="shared" ca="1" si="25"/>
        <v>19.690507655815473</v>
      </c>
      <c r="L102">
        <f t="shared" ca="1" si="26"/>
        <v>14.474504204649097</v>
      </c>
      <c r="M102">
        <f t="shared" ca="1" si="27"/>
        <v>16.796685623122016</v>
      </c>
      <c r="N102">
        <f t="shared" ca="1" si="28"/>
        <v>694.25460396540473</v>
      </c>
      <c r="O102">
        <f t="shared" ca="1" si="29"/>
        <v>1131.0590633443574</v>
      </c>
      <c r="P102">
        <f t="shared" ca="1" si="30"/>
        <v>21.809880661464561</v>
      </c>
      <c r="S102">
        <v>101</v>
      </c>
      <c r="T102">
        <v>16.237159000569392</v>
      </c>
      <c r="U102">
        <v>6.200938534372721</v>
      </c>
      <c r="V102">
        <v>7.3113563411500895</v>
      </c>
      <c r="W102">
        <v>101.90505414526895</v>
      </c>
      <c r="X102">
        <v>120.40434789315233</v>
      </c>
      <c r="Y102">
        <v>47.207257422926105</v>
      </c>
      <c r="Z102">
        <v>45.671975643482348</v>
      </c>
      <c r="AA102">
        <v>47.940773011536486</v>
      </c>
      <c r="AB102">
        <v>27.387221381230635</v>
      </c>
      <c r="AC102">
        <v>18.447550895552933</v>
      </c>
      <c r="AD102">
        <v>18.95439044806847</v>
      </c>
      <c r="AE102">
        <v>11.475361151391462</v>
      </c>
      <c r="AF102">
        <v>530.77135994209755</v>
      </c>
      <c r="AG102">
        <v>737.76617404918136</v>
      </c>
      <c r="AH102">
        <v>20.12076906101181</v>
      </c>
    </row>
    <row r="103" spans="1:34" x14ac:dyDescent="0.25">
      <c r="A103">
        <v>102</v>
      </c>
      <c r="B103">
        <f t="shared" ca="1" si="16"/>
        <v>18.307723994689376</v>
      </c>
      <c r="C103">
        <f t="shared" ca="1" si="17"/>
        <v>14.254060255966017</v>
      </c>
      <c r="D103">
        <f t="shared" ca="1" si="18"/>
        <v>6.8059414567709027</v>
      </c>
      <c r="E103">
        <f t="shared" ca="1" si="19"/>
        <v>262.42652145340395</v>
      </c>
      <c r="F103">
        <f t="shared" ca="1" si="20"/>
        <v>125.54923666564454</v>
      </c>
      <c r="G103">
        <f t="shared" ca="1" si="21"/>
        <v>97.20787863136303</v>
      </c>
      <c r="H103">
        <f t="shared" ca="1" si="22"/>
        <v>67.071422232735401</v>
      </c>
      <c r="I103">
        <f t="shared" ca="1" si="23"/>
        <v>51.600884351640751</v>
      </c>
      <c r="J103">
        <f t="shared" ca="1" si="24"/>
        <v>43.865239858432773</v>
      </c>
      <c r="K103">
        <f t="shared" ca="1" si="25"/>
        <v>24.998944626840306</v>
      </c>
      <c r="L103">
        <f t="shared" ca="1" si="26"/>
        <v>20.034340370872521</v>
      </c>
      <c r="M103">
        <f t="shared" ca="1" si="27"/>
        <v>16.67909960487917</v>
      </c>
      <c r="N103">
        <f t="shared" ca="1" si="28"/>
        <v>966.09651600886946</v>
      </c>
      <c r="O103">
        <f t="shared" ca="1" si="29"/>
        <v>1776.8368304319254</v>
      </c>
      <c r="P103">
        <f t="shared" ca="1" si="30"/>
        <v>24.888065193535702</v>
      </c>
      <c r="S103">
        <v>102</v>
      </c>
      <c r="T103">
        <v>14.86331590678361</v>
      </c>
      <c r="U103">
        <v>15.606209503417251</v>
      </c>
      <c r="V103">
        <v>4.0860142306900782</v>
      </c>
      <c r="W103">
        <v>233.62276621869393</v>
      </c>
      <c r="X103">
        <v>62.039059487843701</v>
      </c>
      <c r="Y103">
        <v>63.958508779260491</v>
      </c>
      <c r="Z103">
        <v>61.634514883214621</v>
      </c>
      <c r="AA103">
        <v>39.09813513843276</v>
      </c>
      <c r="AB103">
        <v>40.57214282429274</v>
      </c>
      <c r="AC103">
        <v>23.200465950329068</v>
      </c>
      <c r="AD103">
        <v>16.456692940555172</v>
      </c>
      <c r="AE103">
        <v>16.675220357381864</v>
      </c>
      <c r="AF103">
        <v>714.44031168347385</v>
      </c>
      <c r="AG103">
        <v>948.84083499943233</v>
      </c>
      <c r="AH103">
        <v>23.804120312044123</v>
      </c>
    </row>
    <row r="104" spans="1:34" x14ac:dyDescent="0.25">
      <c r="A104">
        <v>103</v>
      </c>
      <c r="B104">
        <f t="shared" ca="1" si="16"/>
        <v>10.09369572294111</v>
      </c>
      <c r="C104">
        <f t="shared" ca="1" si="17"/>
        <v>13.074397833367907</v>
      </c>
      <c r="D104">
        <f t="shared" ca="1" si="18"/>
        <v>2.1950757915039079</v>
      </c>
      <c r="E104">
        <f t="shared" ca="1" si="19"/>
        <v>132.42903577149556</v>
      </c>
      <c r="F104">
        <f t="shared" ca="1" si="20"/>
        <v>23.814016961783807</v>
      </c>
      <c r="G104">
        <f t="shared" ca="1" si="21"/>
        <v>28.857420057400734</v>
      </c>
      <c r="H104">
        <f t="shared" ca="1" si="22"/>
        <v>47.155296859314383</v>
      </c>
      <c r="I104">
        <f t="shared" ca="1" si="23"/>
        <v>25.090013197600086</v>
      </c>
      <c r="J104">
        <f t="shared" ca="1" si="24"/>
        <v>32.025735077396291</v>
      </c>
      <c r="K104">
        <f t="shared" ca="1" si="25"/>
        <v>18.000627732448734</v>
      </c>
      <c r="L104">
        <f t="shared" ca="1" si="26"/>
        <v>11.209612785129634</v>
      </c>
      <c r="M104">
        <f t="shared" ca="1" si="27"/>
        <v>13.275458004504468</v>
      </c>
      <c r="N104">
        <f t="shared" ca="1" si="28"/>
        <v>365.87136630115867</v>
      </c>
      <c r="O104">
        <f t="shared" ca="1" si="29"/>
        <v>291.4541960872275</v>
      </c>
      <c r="P104">
        <f t="shared" ca="1" si="30"/>
        <v>18.63323051114854</v>
      </c>
      <c r="S104">
        <v>103</v>
      </c>
      <c r="T104">
        <v>13.436188005596332</v>
      </c>
      <c r="U104">
        <v>14.648352259307565</v>
      </c>
      <c r="V104">
        <v>5.7456590476385214</v>
      </c>
      <c r="W104">
        <v>196.85553697333964</v>
      </c>
      <c r="X104">
        <v>78.173783526161017</v>
      </c>
      <c r="Y104">
        <v>85.484404942809064</v>
      </c>
      <c r="Z104">
        <v>56.274970557463824</v>
      </c>
      <c r="AA104">
        <v>38.682413172169568</v>
      </c>
      <c r="AB104">
        <v>41.516748799529793</v>
      </c>
      <c r="AC104">
        <v>21.49465277230739</v>
      </c>
      <c r="AD104">
        <v>15.257297839871457</v>
      </c>
      <c r="AE104">
        <v>16.656480437577251</v>
      </c>
      <c r="AF104">
        <v>716.39273859084847</v>
      </c>
      <c r="AG104">
        <v>1130.9402418088123</v>
      </c>
      <c r="AH104">
        <v>20.988023005472694</v>
      </c>
    </row>
    <row r="105" spans="1:34" x14ac:dyDescent="0.25">
      <c r="A105">
        <v>104</v>
      </c>
      <c r="B105">
        <f t="shared" ca="1" si="16"/>
        <v>17.081270162181724</v>
      </c>
      <c r="C105">
        <f t="shared" ca="1" si="17"/>
        <v>8.5086257234660323</v>
      </c>
      <c r="D105">
        <f t="shared" ca="1" si="18"/>
        <v>8.3927601325222838</v>
      </c>
      <c r="E105">
        <f t="shared" ca="1" si="19"/>
        <v>146.0338801704055</v>
      </c>
      <c r="F105">
        <f t="shared" ca="1" si="20"/>
        <v>143.94116236200631</v>
      </c>
      <c r="G105">
        <f t="shared" ca="1" si="21"/>
        <v>73.096656315918167</v>
      </c>
      <c r="H105">
        <f t="shared" ca="1" si="22"/>
        <v>53.12151407245026</v>
      </c>
      <c r="I105">
        <f t="shared" ca="1" si="23"/>
        <v>52.35771881771857</v>
      </c>
      <c r="J105">
        <f t="shared" ca="1" si="24"/>
        <v>34.082796615730288</v>
      </c>
      <c r="K105">
        <f t="shared" ca="1" si="25"/>
        <v>20.395997268547891</v>
      </c>
      <c r="L105">
        <f t="shared" ca="1" si="26"/>
        <v>19.130821254290375</v>
      </c>
      <c r="M105">
        <f t="shared" ca="1" si="27"/>
        <v>12.891708849348589</v>
      </c>
      <c r="N105">
        <f t="shared" ca="1" si="28"/>
        <v>720.88298002966678</v>
      </c>
      <c r="O105">
        <f t="shared" ca="1" si="29"/>
        <v>1219.8564118924553</v>
      </c>
      <c r="P105">
        <f t="shared" ca="1" si="30"/>
        <v>21.971641366078998</v>
      </c>
      <c r="S105">
        <v>104</v>
      </c>
      <c r="T105">
        <v>15.528603882421745</v>
      </c>
      <c r="U105">
        <v>12.326688146715064</v>
      </c>
      <c r="V105">
        <v>2.7491936449991021</v>
      </c>
      <c r="W105">
        <v>192.90784532932707</v>
      </c>
      <c r="X105">
        <v>44.293468720292545</v>
      </c>
      <c r="Y105">
        <v>35.526925317046285</v>
      </c>
      <c r="Z105">
        <v>57.519369567675341</v>
      </c>
      <c r="AA105">
        <v>37.33991621108941</v>
      </c>
      <c r="AB105">
        <v>30.545214337310025</v>
      </c>
      <c r="AC105">
        <v>21.34468996930989</v>
      </c>
      <c r="AD105">
        <v>17.364797027819449</v>
      </c>
      <c r="AE105">
        <v>13.294074064697741</v>
      </c>
      <c r="AF105">
        <v>536.63939303137397</v>
      </c>
      <c r="AG105">
        <v>527.24855426248837</v>
      </c>
      <c r="AH105">
        <v>21.682010445085378</v>
      </c>
    </row>
    <row r="106" spans="1:34" x14ac:dyDescent="0.25">
      <c r="A106">
        <v>105</v>
      </c>
      <c r="B106">
        <f t="shared" ca="1" si="16"/>
        <v>19.500374556848165</v>
      </c>
      <c r="C106">
        <f t="shared" ca="1" si="17"/>
        <v>8.808280106029482</v>
      </c>
      <c r="D106">
        <f t="shared" ca="1" si="18"/>
        <v>6.8910550038577911</v>
      </c>
      <c r="E106">
        <f t="shared" ca="1" si="19"/>
        <v>172.77603731349771</v>
      </c>
      <c r="F106">
        <f t="shared" ca="1" si="20"/>
        <v>135.16319996938446</v>
      </c>
      <c r="G106">
        <f t="shared" ca="1" si="21"/>
        <v>60.867866056560437</v>
      </c>
      <c r="H106">
        <f t="shared" ca="1" si="22"/>
        <v>58.301023159498342</v>
      </c>
      <c r="I106">
        <f t="shared" ca="1" si="23"/>
        <v>54.204016352910187</v>
      </c>
      <c r="J106">
        <f t="shared" ca="1" si="24"/>
        <v>31.602994099480394</v>
      </c>
      <c r="K106">
        <f t="shared" ca="1" si="25"/>
        <v>21.638519607939937</v>
      </c>
      <c r="L106">
        <f t="shared" ca="1" si="26"/>
        <v>21.226606973288273</v>
      </c>
      <c r="M106">
        <f t="shared" ca="1" si="27"/>
        <v>11.771590845666426</v>
      </c>
      <c r="N106">
        <f t="shared" ca="1" si="28"/>
        <v>734.59026315084463</v>
      </c>
      <c r="O106">
        <f t="shared" ca="1" si="29"/>
        <v>1185.0920069678436</v>
      </c>
      <c r="P106">
        <f t="shared" ca="1" si="30"/>
        <v>22.481725925616999</v>
      </c>
      <c r="S106">
        <v>105</v>
      </c>
      <c r="T106">
        <v>13.224990128185192</v>
      </c>
      <c r="U106">
        <v>6.3206644046488929</v>
      </c>
      <c r="V106">
        <v>5.9372461491968602</v>
      </c>
      <c r="W106">
        <v>85.32722216270794</v>
      </c>
      <c r="X106">
        <v>79.149447819903685</v>
      </c>
      <c r="Y106">
        <v>38.182278532952161</v>
      </c>
      <c r="Z106">
        <v>40.403331950192232</v>
      </c>
      <c r="AA106">
        <v>38.68112975708334</v>
      </c>
      <c r="AB106">
        <v>25.164604252676646</v>
      </c>
      <c r="AC106">
        <v>14.862279294127726</v>
      </c>
      <c r="AD106">
        <v>14.815869561627009</v>
      </c>
      <c r="AE106">
        <v>10.454525539537629</v>
      </c>
      <c r="AF106">
        <v>399.63341295067244</v>
      </c>
      <c r="AG106">
        <v>497.41332052577872</v>
      </c>
      <c r="AH106">
        <v>17.074662726426958</v>
      </c>
    </row>
    <row r="107" spans="1:34" x14ac:dyDescent="0.25">
      <c r="A107">
        <v>106</v>
      </c>
      <c r="B107">
        <f t="shared" ca="1" si="16"/>
        <v>11.977677946691925</v>
      </c>
      <c r="C107">
        <f t="shared" ca="1" si="17"/>
        <v>14.255677358778446</v>
      </c>
      <c r="D107">
        <f t="shared" ca="1" si="18"/>
        <v>7.1195144441651124</v>
      </c>
      <c r="E107">
        <f t="shared" ca="1" si="19"/>
        <v>171.70203525470475</v>
      </c>
      <c r="F107">
        <f t="shared" ca="1" si="20"/>
        <v>85.400084793137964</v>
      </c>
      <c r="G107">
        <f t="shared" ca="1" si="21"/>
        <v>102.51316923058596</v>
      </c>
      <c r="H107">
        <f t="shared" ca="1" si="22"/>
        <v>54.281630071581475</v>
      </c>
      <c r="I107">
        <f t="shared" ca="1" si="23"/>
        <v>38.750547654425844</v>
      </c>
      <c r="J107">
        <f t="shared" ca="1" si="24"/>
        <v>43.723946835117651</v>
      </c>
      <c r="K107">
        <f t="shared" ca="1" si="25"/>
        <v>18.774944116969237</v>
      </c>
      <c r="L107">
        <f t="shared" ca="1" si="26"/>
        <v>15.893923011475671</v>
      </c>
      <c r="M107">
        <f t="shared" ca="1" si="27"/>
        <v>17.28282036897247</v>
      </c>
      <c r="N107">
        <f t="shared" ca="1" si="28"/>
        <v>715.38416896373917</v>
      </c>
      <c r="O107">
        <f t="shared" ca="1" si="29"/>
        <v>1217.5071280886989</v>
      </c>
      <c r="P107">
        <f t="shared" ca="1" si="30"/>
        <v>20.300622503403417</v>
      </c>
      <c r="S107">
        <v>106</v>
      </c>
      <c r="T107">
        <v>17.325974581161653</v>
      </c>
      <c r="U107">
        <v>16.590477971215378</v>
      </c>
      <c r="V107">
        <v>8.2572059088487233</v>
      </c>
      <c r="W107">
        <v>287.61929359473635</v>
      </c>
      <c r="X107">
        <v>143.08003615109067</v>
      </c>
      <c r="Y107">
        <v>137.87498718563521</v>
      </c>
      <c r="Z107">
        <v>69.346335497261123</v>
      </c>
      <c r="AA107">
        <v>52.690767669631846</v>
      </c>
      <c r="AB107">
        <v>49.947990817345932</v>
      </c>
      <c r="AC107">
        <v>24.362415855890941</v>
      </c>
      <c r="AD107">
        <v>20.487251274272356</v>
      </c>
      <c r="AE107">
        <v>20.038984943497315</v>
      </c>
      <c r="AF107">
        <v>1135.1393983145333</v>
      </c>
      <c r="AG107">
        <v>2374.5310849692919</v>
      </c>
      <c r="AH107">
        <v>26.555749889048528</v>
      </c>
    </row>
    <row r="108" spans="1:34" x14ac:dyDescent="0.25">
      <c r="A108">
        <v>107</v>
      </c>
      <c r="B108">
        <f t="shared" ca="1" si="16"/>
        <v>16.99136876956921</v>
      </c>
      <c r="C108">
        <f t="shared" ca="1" si="17"/>
        <v>11.862595104378467</v>
      </c>
      <c r="D108">
        <f t="shared" ca="1" si="18"/>
        <v>6.9084605108711115</v>
      </c>
      <c r="E108">
        <f t="shared" ca="1" si="19"/>
        <v>202.43082081554135</v>
      </c>
      <c r="F108">
        <f t="shared" ca="1" si="20"/>
        <v>117.94298551591672</v>
      </c>
      <c r="G108">
        <f t="shared" ca="1" si="21"/>
        <v>82.197421017121769</v>
      </c>
      <c r="H108">
        <f t="shared" ca="1" si="22"/>
        <v>58.004577320904062</v>
      </c>
      <c r="I108">
        <f t="shared" ca="1" si="23"/>
        <v>48.922168595274819</v>
      </c>
      <c r="J108">
        <f t="shared" ca="1" si="24"/>
        <v>39.293810802455162</v>
      </c>
      <c r="K108">
        <f t="shared" ca="1" si="25"/>
        <v>21.364506443268347</v>
      </c>
      <c r="L108">
        <f t="shared" ca="1" si="26"/>
        <v>19.191381944231736</v>
      </c>
      <c r="M108">
        <f t="shared" ca="1" si="27"/>
        <v>15.002915673071094</v>
      </c>
      <c r="N108">
        <f t="shared" ca="1" si="28"/>
        <v>801.91857227613093</v>
      </c>
      <c r="O108">
        <f t="shared" ca="1" si="29"/>
        <v>1393.7279313674023</v>
      </c>
      <c r="P108">
        <f t="shared" ca="1" si="30"/>
        <v>22.897238667539483</v>
      </c>
      <c r="S108">
        <v>107</v>
      </c>
      <c r="T108">
        <v>13.819074288323492</v>
      </c>
      <c r="U108">
        <v>10.873159326690258</v>
      </c>
      <c r="V108">
        <v>3.5571774865402617</v>
      </c>
      <c r="W108">
        <v>150.79045374204418</v>
      </c>
      <c r="X108">
        <v>51.082505637005291</v>
      </c>
      <c r="Y108">
        <v>39.524043653090288</v>
      </c>
      <c r="Z108">
        <v>50.971445694323947</v>
      </c>
      <c r="AA108">
        <v>36.722181868975163</v>
      </c>
      <c r="AB108">
        <v>30.316786900796146</v>
      </c>
      <c r="AC108">
        <v>18.15657398260981</v>
      </c>
      <c r="AD108">
        <v>14.392101357916497</v>
      </c>
      <c r="AE108">
        <v>12.890656191836898</v>
      </c>
      <c r="AF108">
        <v>478.01169088110754</v>
      </c>
      <c r="AG108">
        <v>536.16297535717001</v>
      </c>
      <c r="AH108">
        <v>19.393403326622106</v>
      </c>
    </row>
    <row r="109" spans="1:34" x14ac:dyDescent="0.25">
      <c r="A109">
        <v>108</v>
      </c>
      <c r="B109">
        <f t="shared" ca="1" si="16"/>
        <v>19.036715239191935</v>
      </c>
      <c r="C109">
        <f t="shared" ca="1" si="17"/>
        <v>9.5071658662285223</v>
      </c>
      <c r="D109">
        <f t="shared" ca="1" si="18"/>
        <v>2.4956877510360256</v>
      </c>
      <c r="E109">
        <f t="shared" ca="1" si="19"/>
        <v>181.442886641445</v>
      </c>
      <c r="F109">
        <f t="shared" ca="1" si="20"/>
        <v>48.293316955702323</v>
      </c>
      <c r="G109">
        <f t="shared" ca="1" si="21"/>
        <v>24.935665425389768</v>
      </c>
      <c r="H109">
        <f t="shared" ca="1" si="22"/>
        <v>59.003437663431569</v>
      </c>
      <c r="I109">
        <f t="shared" ca="1" si="23"/>
        <v>44.219768164845853</v>
      </c>
      <c r="J109">
        <f t="shared" ca="1" si="24"/>
        <v>25.573938586782063</v>
      </c>
      <c r="K109">
        <f t="shared" ca="1" si="25"/>
        <v>22.063838945720835</v>
      </c>
      <c r="L109">
        <f t="shared" ca="1" si="26"/>
        <v>19.290309278285608</v>
      </c>
      <c r="M109">
        <f t="shared" ca="1" si="27"/>
        <v>11.456226660939263</v>
      </c>
      <c r="N109">
        <f t="shared" ca="1" si="28"/>
        <v>505.62535909853295</v>
      </c>
      <c r="O109">
        <f t="shared" ca="1" si="29"/>
        <v>452.51467820706267</v>
      </c>
      <c r="P109">
        <f t="shared" ca="1" si="30"/>
        <v>22.835989414109136</v>
      </c>
      <c r="S109">
        <v>108</v>
      </c>
      <c r="T109">
        <v>18.45253741258324</v>
      </c>
      <c r="U109">
        <v>15.759590952710223</v>
      </c>
      <c r="V109">
        <v>3.873597718505021</v>
      </c>
      <c r="W109">
        <v>292.02386828551676</v>
      </c>
      <c r="X109">
        <v>72.841729024811983</v>
      </c>
      <c r="Y109">
        <v>61.721095867026982</v>
      </c>
      <c r="Z109">
        <v>68.76185824391321</v>
      </c>
      <c r="AA109">
        <v>45.739723086694077</v>
      </c>
      <c r="AB109">
        <v>39.375788454785294</v>
      </c>
      <c r="AC109">
        <v>25.798783860953034</v>
      </c>
      <c r="AD109">
        <v>19.120607930489808</v>
      </c>
      <c r="AE109">
        <v>17.894044483028011</v>
      </c>
      <c r="AF109">
        <v>847.7262349653605</v>
      </c>
      <c r="AG109">
        <v>1127.5957891711982</v>
      </c>
      <c r="AH109">
        <v>24.746834741471478</v>
      </c>
    </row>
    <row r="110" spans="1:34" x14ac:dyDescent="0.25">
      <c r="A110">
        <v>109</v>
      </c>
      <c r="B110">
        <f t="shared" ca="1" si="16"/>
        <v>18.885599408995404</v>
      </c>
      <c r="C110">
        <f t="shared" ca="1" si="17"/>
        <v>5.2113867495605142</v>
      </c>
      <c r="D110">
        <f t="shared" ca="1" si="18"/>
        <v>6.066686437836772</v>
      </c>
      <c r="E110">
        <f t="shared" ca="1" si="19"/>
        <v>99.51094032484923</v>
      </c>
      <c r="F110">
        <f t="shared" ca="1" si="20"/>
        <v>115.54559598647312</v>
      </c>
      <c r="G110">
        <f t="shared" ca="1" si="21"/>
        <v>33.303190681660126</v>
      </c>
      <c r="H110">
        <f t="shared" ca="1" si="22"/>
        <v>49.145342059941989</v>
      </c>
      <c r="I110">
        <f t="shared" ca="1" si="23"/>
        <v>51.646018806538983</v>
      </c>
      <c r="J110">
        <f t="shared" ca="1" si="24"/>
        <v>23.707816759149516</v>
      </c>
      <c r="K110">
        <f t="shared" ca="1" si="25"/>
        <v>19.940370673179828</v>
      </c>
      <c r="L110">
        <f t="shared" ca="1" si="26"/>
        <v>19.843065518090494</v>
      </c>
      <c r="M110">
        <f t="shared" ca="1" si="27"/>
        <v>9.8190581117096087</v>
      </c>
      <c r="N110">
        <f t="shared" ca="1" si="28"/>
        <v>489.6064743082913</v>
      </c>
      <c r="O110">
        <f t="shared" ca="1" si="29"/>
        <v>598.91741498684439</v>
      </c>
      <c r="P110">
        <f t="shared" ca="1" si="30"/>
        <v>21.505265265351166</v>
      </c>
      <c r="S110">
        <v>109</v>
      </c>
      <c r="T110">
        <v>13.720410337999134</v>
      </c>
      <c r="U110">
        <v>8.422438691096735</v>
      </c>
      <c r="V110">
        <v>5.074302902350639</v>
      </c>
      <c r="W110">
        <v>115.59924752219649</v>
      </c>
      <c r="X110">
        <v>71.19868179062135</v>
      </c>
      <c r="Y110">
        <v>43.963105399194859</v>
      </c>
      <c r="Z110">
        <v>44.540886437130155</v>
      </c>
      <c r="AA110">
        <v>39.038285977174446</v>
      </c>
      <c r="AB110">
        <v>28.844758567192688</v>
      </c>
      <c r="AC110">
        <v>17.310678441295703</v>
      </c>
      <c r="AD110">
        <v>15.237283586436014</v>
      </c>
      <c r="AE110">
        <v>11.210708900478993</v>
      </c>
      <c r="AF110">
        <v>457.10917124156401</v>
      </c>
      <c r="AG110">
        <v>588.19680288407653</v>
      </c>
      <c r="AH110">
        <v>18.621431053780825</v>
      </c>
    </row>
    <row r="111" spans="1:34" x14ac:dyDescent="0.25">
      <c r="A111">
        <v>110</v>
      </c>
      <c r="B111">
        <f t="shared" ca="1" si="16"/>
        <v>14.66776814648313</v>
      </c>
      <c r="C111">
        <f t="shared" ca="1" si="17"/>
        <v>10.335100257860075</v>
      </c>
      <c r="D111">
        <f t="shared" ca="1" si="18"/>
        <v>9.552697633162829</v>
      </c>
      <c r="E111">
        <f t="shared" ca="1" si="19"/>
        <v>153.33905708708198</v>
      </c>
      <c r="F111">
        <f t="shared" ca="1" si="20"/>
        <v>141.10074423176076</v>
      </c>
      <c r="G111">
        <f t="shared" ca="1" si="21"/>
        <v>99.857511264022108</v>
      </c>
      <c r="H111">
        <f t="shared" ca="1" si="22"/>
        <v>50.893047339968035</v>
      </c>
      <c r="I111">
        <f t="shared" ca="1" si="23"/>
        <v>50.135800166202628</v>
      </c>
      <c r="J111">
        <f t="shared" ca="1" si="24"/>
        <v>39.77561704490013</v>
      </c>
      <c r="K111">
        <f t="shared" ca="1" si="25"/>
        <v>18.741552964156337</v>
      </c>
      <c r="L111">
        <f t="shared" ca="1" si="26"/>
        <v>18.935594866646152</v>
      </c>
      <c r="M111">
        <f t="shared" ca="1" si="27"/>
        <v>15.903363401095936</v>
      </c>
      <c r="N111">
        <f t="shared" ca="1" si="28"/>
        <v>781.65133034096232</v>
      </c>
      <c r="O111">
        <f t="shared" ca="1" si="29"/>
        <v>1449.9579757965398</v>
      </c>
      <c r="P111">
        <f t="shared" ca="1" si="30"/>
        <v>21.644104460132741</v>
      </c>
      <c r="S111">
        <v>110</v>
      </c>
      <c r="T111">
        <v>16.963432034661</v>
      </c>
      <c r="U111">
        <v>12.099859568279873</v>
      </c>
      <c r="V111">
        <v>9.6176716152402726</v>
      </c>
      <c r="W111">
        <v>205.52829782761003</v>
      </c>
      <c r="X111">
        <v>163.20078019045107</v>
      </c>
      <c r="Y111">
        <v>117.56062839297861</v>
      </c>
      <c r="Z111">
        <v>58.221288177667638</v>
      </c>
      <c r="AA111">
        <v>54.638515035296109</v>
      </c>
      <c r="AB111">
        <v>43.725844261188335</v>
      </c>
      <c r="AC111">
        <v>22.3212394222112</v>
      </c>
      <c r="AD111">
        <v>21.489034291041978</v>
      </c>
      <c r="AE111">
        <v>17.443841079957409</v>
      </c>
      <c r="AF111">
        <v>970.86218671550466</v>
      </c>
      <c r="AG111">
        <v>1974.4975496203338</v>
      </c>
      <c r="AH111">
        <v>24.631138663974113</v>
      </c>
    </row>
    <row r="112" spans="1:34" x14ac:dyDescent="0.25">
      <c r="A112">
        <v>111</v>
      </c>
      <c r="B112">
        <f t="shared" ca="1" si="16"/>
        <v>13.695786150154477</v>
      </c>
      <c r="C112">
        <f t="shared" ca="1" si="17"/>
        <v>11.111069622647733</v>
      </c>
      <c r="D112">
        <f t="shared" ca="1" si="18"/>
        <v>4.4656448023206359</v>
      </c>
      <c r="E112">
        <f t="shared" ca="1" si="19"/>
        <v>152.63147924192089</v>
      </c>
      <c r="F112">
        <f t="shared" ca="1" si="20"/>
        <v>61.560956043019345</v>
      </c>
      <c r="G112">
        <f t="shared" ca="1" si="21"/>
        <v>49.800648922198221</v>
      </c>
      <c r="H112">
        <f t="shared" ca="1" si="22"/>
        <v>50.746062730813094</v>
      </c>
      <c r="I112">
        <f t="shared" ca="1" si="23"/>
        <v>37.992939123669167</v>
      </c>
      <c r="J112">
        <f t="shared" ca="1" si="24"/>
        <v>32.515503644578494</v>
      </c>
      <c r="K112">
        <f t="shared" ca="1" si="25"/>
        <v>17.676576735722414</v>
      </c>
      <c r="L112">
        <f t="shared" ca="1" si="26"/>
        <v>14.964686148452136</v>
      </c>
      <c r="M112">
        <f t="shared" ca="1" si="27"/>
        <v>13.643728656490998</v>
      </c>
      <c r="N112">
        <f t="shared" ca="1" si="28"/>
        <v>527.78801832175645</v>
      </c>
      <c r="O112">
        <f t="shared" ca="1" si="29"/>
        <v>680.70555887916851</v>
      </c>
      <c r="P112">
        <f t="shared" ca="1" si="30"/>
        <v>19.302427159292797</v>
      </c>
      <c r="S112">
        <v>111</v>
      </c>
      <c r="T112">
        <v>13.777001059476929</v>
      </c>
      <c r="U112">
        <v>8.1812104131558403</v>
      </c>
      <c r="V112">
        <v>6.825485879464015</v>
      </c>
      <c r="W112">
        <v>113.9160283137262</v>
      </c>
      <c r="X112">
        <v>94.53479669788031</v>
      </c>
      <c r="Y112">
        <v>56.16574501554522</v>
      </c>
      <c r="Z112">
        <v>44.626239607872819</v>
      </c>
      <c r="AA112">
        <v>42.610588742020894</v>
      </c>
      <c r="AB112">
        <v>30.411044890709164</v>
      </c>
      <c r="AC112">
        <v>17.728892056865163</v>
      </c>
      <c r="AD112">
        <v>16.780524631739315</v>
      </c>
      <c r="AE112">
        <v>12.365877921921825</v>
      </c>
      <c r="AF112">
        <v>526.9496634102095</v>
      </c>
      <c r="AG112">
        <v>770.70695611215751</v>
      </c>
      <c r="AH112">
        <v>17.784210748060957</v>
      </c>
    </row>
    <row r="113" spans="1:34" x14ac:dyDescent="0.25">
      <c r="A113">
        <v>112</v>
      </c>
      <c r="B113">
        <f t="shared" ca="1" si="16"/>
        <v>15.759280400760302</v>
      </c>
      <c r="C113">
        <f t="shared" ca="1" si="17"/>
        <v>9.1426440498778909</v>
      </c>
      <c r="D113">
        <f t="shared" ca="1" si="18"/>
        <v>6.7429101992192217</v>
      </c>
      <c r="E113">
        <f t="shared" ca="1" si="19"/>
        <v>144.91739105188518</v>
      </c>
      <c r="F113">
        <f t="shared" ca="1" si="20"/>
        <v>107.35003473761017</v>
      </c>
      <c r="G113">
        <f t="shared" ca="1" si="21"/>
        <v>62.53155093778274</v>
      </c>
      <c r="H113">
        <f t="shared" ca="1" si="22"/>
        <v>49.871552587955215</v>
      </c>
      <c r="I113">
        <f t="shared" ca="1" si="23"/>
        <v>46.717425622918896</v>
      </c>
      <c r="J113">
        <f t="shared" ca="1" si="24"/>
        <v>33.548363373572975</v>
      </c>
      <c r="K113">
        <f t="shared" ca="1" si="25"/>
        <v>18.844048310078961</v>
      </c>
      <c r="L113">
        <f t="shared" ca="1" si="26"/>
        <v>17.267243458232464</v>
      </c>
      <c r="M113">
        <f t="shared" ca="1" si="27"/>
        <v>12.834648023832564</v>
      </c>
      <c r="N113">
        <f t="shared" ca="1" si="28"/>
        <v>624.20037088920105</v>
      </c>
      <c r="O113">
        <f t="shared" ca="1" si="29"/>
        <v>973.47018121789756</v>
      </c>
      <c r="P113">
        <f t="shared" ca="1" si="30"/>
        <v>21.176330689045567</v>
      </c>
      <c r="S113">
        <v>112</v>
      </c>
      <c r="T113">
        <v>15.691071616918817</v>
      </c>
      <c r="U113">
        <v>14.838827755176691</v>
      </c>
      <c r="V113">
        <v>9.7028455132657587</v>
      </c>
      <c r="W113">
        <v>233.80973658084361</v>
      </c>
      <c r="X113">
        <v>154.19413473627606</v>
      </c>
      <c r="Y113">
        <v>144.41494393666306</v>
      </c>
      <c r="Z113">
        <v>61.229878538704831</v>
      </c>
      <c r="AA113">
        <v>51.139788063395422</v>
      </c>
      <c r="AB113">
        <v>49.897359410540297</v>
      </c>
      <c r="AC113">
        <v>23.238495876846958</v>
      </c>
      <c r="AD113">
        <v>20.334437300340937</v>
      </c>
      <c r="AE113">
        <v>18.61466520004841</v>
      </c>
      <c r="AF113">
        <v>1058.8490366718329</v>
      </c>
      <c r="AG113">
        <v>2260.3656797159606</v>
      </c>
      <c r="AH113">
        <v>23.944345877645684</v>
      </c>
    </row>
    <row r="114" spans="1:34" x14ac:dyDescent="0.25">
      <c r="A114">
        <v>113</v>
      </c>
      <c r="B114">
        <f t="shared" ca="1" si="16"/>
        <v>14.094078717019498</v>
      </c>
      <c r="C114">
        <f t="shared" ca="1" si="17"/>
        <v>7.3177873913692508</v>
      </c>
      <c r="D114">
        <f t="shared" ca="1" si="18"/>
        <v>8.5716261470943245</v>
      </c>
      <c r="E114">
        <f t="shared" ca="1" si="19"/>
        <v>103.38444642757518</v>
      </c>
      <c r="F114">
        <f t="shared" ca="1" si="20"/>
        <v>121.84888131860913</v>
      </c>
      <c r="G114">
        <f t="shared" ca="1" si="21"/>
        <v>63.592779219725806</v>
      </c>
      <c r="H114">
        <f t="shared" ca="1" si="22"/>
        <v>42.963356392864732</v>
      </c>
      <c r="I114">
        <f t="shared" ca="1" si="23"/>
        <v>45.993906943734764</v>
      </c>
      <c r="J114">
        <f t="shared" ca="1" si="24"/>
        <v>32.11632427629705</v>
      </c>
      <c r="K114">
        <f t="shared" ca="1" si="25"/>
        <v>17.18954811833537</v>
      </c>
      <c r="L114">
        <f t="shared" ca="1" si="26"/>
        <v>17.722403863691945</v>
      </c>
      <c r="M114">
        <f t="shared" ca="1" si="27"/>
        <v>11.594026812400084</v>
      </c>
      <c r="N114">
        <f t="shared" ca="1" si="28"/>
        <v>574.21965359736282</v>
      </c>
      <c r="O114">
        <f t="shared" ca="1" si="29"/>
        <v>885.93769303229635</v>
      </c>
      <c r="P114">
        <f t="shared" ca="1" si="30"/>
        <v>18.802047729675458</v>
      </c>
      <c r="S114">
        <v>113</v>
      </c>
      <c r="T114">
        <v>15.193806207441909</v>
      </c>
      <c r="U114">
        <v>8.4945262664768251</v>
      </c>
      <c r="V114">
        <v>4.3180483102374962</v>
      </c>
      <c r="W114">
        <v>130.93265833367693</v>
      </c>
      <c r="X114">
        <v>67.03689184500378</v>
      </c>
      <c r="Y114">
        <v>37.78706672228104</v>
      </c>
      <c r="Z114">
        <v>48.636199771174923</v>
      </c>
      <c r="AA114">
        <v>40.07871095383701</v>
      </c>
      <c r="AB114">
        <v>25.888702341810717</v>
      </c>
      <c r="AC114">
        <v>18.316809564787849</v>
      </c>
      <c r="AD114">
        <v>16.446331030110471</v>
      </c>
      <c r="AE114">
        <v>10.172441816803653</v>
      </c>
      <c r="AF114">
        <v>462.90427544987739</v>
      </c>
      <c r="AG114">
        <v>558.76725083253496</v>
      </c>
      <c r="AH114">
        <v>18.254156261119004</v>
      </c>
    </row>
    <row r="115" spans="1:34" x14ac:dyDescent="0.25">
      <c r="A115">
        <v>114</v>
      </c>
      <c r="B115">
        <f t="shared" ca="1" si="16"/>
        <v>10.010959963872562</v>
      </c>
      <c r="C115">
        <f t="shared" ca="1" si="17"/>
        <v>15.937439026397257</v>
      </c>
      <c r="D115">
        <f t="shared" ca="1" si="18"/>
        <v>9.3658192340445368</v>
      </c>
      <c r="E115">
        <f t="shared" ca="1" si="19"/>
        <v>160.04895302246914</v>
      </c>
      <c r="F115">
        <f t="shared" ca="1" si="20"/>
        <v>94.599680274366037</v>
      </c>
      <c r="G115">
        <f t="shared" ca="1" si="21"/>
        <v>150.69532592171993</v>
      </c>
      <c r="H115">
        <f t="shared" ca="1" si="22"/>
        <v>53.173652949811697</v>
      </c>
      <c r="I115">
        <f t="shared" ca="1" si="23"/>
        <v>39.71331510960232</v>
      </c>
      <c r="J115">
        <f t="shared" ca="1" si="24"/>
        <v>52.421668027319058</v>
      </c>
      <c r="K115">
        <f t="shared" ca="1" si="25"/>
        <v>20.339150496464267</v>
      </c>
      <c r="L115">
        <f t="shared" ca="1" si="26"/>
        <v>14.511552180244424</v>
      </c>
      <c r="M115">
        <f t="shared" ca="1" si="27"/>
        <v>19.194470932323128</v>
      </c>
      <c r="N115">
        <f t="shared" ca="1" si="28"/>
        <v>805.17481903794919</v>
      </c>
      <c r="O115">
        <f t="shared" ca="1" si="29"/>
        <v>1495.0155991987924</v>
      </c>
      <c r="P115">
        <f t="shared" ca="1" si="30"/>
        <v>22.085439150491279</v>
      </c>
      <c r="S115">
        <v>114</v>
      </c>
      <c r="T115">
        <v>15.487837782738318</v>
      </c>
      <c r="U115">
        <v>16.807914958499797</v>
      </c>
      <c r="V115">
        <v>6.6800681262227473</v>
      </c>
      <c r="W115">
        <v>261.35962869615616</v>
      </c>
      <c r="X115">
        <v>104.88048974717719</v>
      </c>
      <c r="Y115">
        <v>113.14578361884695</v>
      </c>
      <c r="Z115">
        <v>65.570962917218012</v>
      </c>
      <c r="AA115">
        <v>44.502420015771548</v>
      </c>
      <c r="AB115">
        <v>47.84092250594972</v>
      </c>
      <c r="AC115">
        <v>24.136417447995566</v>
      </c>
      <c r="AD115">
        <v>18.794748496905672</v>
      </c>
      <c r="AE115">
        <v>19.198981823952973</v>
      </c>
      <c r="AF115">
        <v>952.76821666473006</v>
      </c>
      <c r="AG115">
        <v>1740.2058676930144</v>
      </c>
      <c r="AH115">
        <v>25.749485855299518</v>
      </c>
    </row>
    <row r="116" spans="1:34" x14ac:dyDescent="0.25">
      <c r="A116">
        <v>115</v>
      </c>
      <c r="B116">
        <f t="shared" ca="1" si="16"/>
        <v>13.162542384969392</v>
      </c>
      <c r="C116">
        <f t="shared" ca="1" si="17"/>
        <v>8.8365033759574647</v>
      </c>
      <c r="D116">
        <f t="shared" ca="1" si="18"/>
        <v>8.2696062926641662</v>
      </c>
      <c r="E116">
        <f t="shared" ca="1" si="19"/>
        <v>118.23515646442516</v>
      </c>
      <c r="F116">
        <f t="shared" ca="1" si="20"/>
        <v>109.37126042059556</v>
      </c>
      <c r="G116">
        <f t="shared" ca="1" si="21"/>
        <v>73.538551971150014</v>
      </c>
      <c r="H116">
        <f t="shared" ca="1" si="22"/>
        <v>45.528887549618624</v>
      </c>
      <c r="I116">
        <f t="shared" ca="1" si="23"/>
        <v>43.881314860878646</v>
      </c>
      <c r="J116">
        <f t="shared" ca="1" si="24"/>
        <v>34.432950131719146</v>
      </c>
      <c r="K116">
        <f t="shared" ca="1" si="25"/>
        <v>16.691663137827575</v>
      </c>
      <c r="L116">
        <f t="shared" ca="1" si="26"/>
        <v>17.107540317851313</v>
      </c>
      <c r="M116">
        <f t="shared" ca="1" si="27"/>
        <v>14.054324070281535</v>
      </c>
      <c r="N116">
        <f t="shared" ca="1" si="28"/>
        <v>597.05676966702515</v>
      </c>
      <c r="O116">
        <f t="shared" ca="1" si="29"/>
        <v>963.09903471994721</v>
      </c>
      <c r="P116">
        <f t="shared" ca="1" si="30"/>
        <v>19.313668234038985</v>
      </c>
      <c r="S116">
        <v>115</v>
      </c>
      <c r="T116">
        <v>14.551138290715976</v>
      </c>
      <c r="U116">
        <v>10.114057466228026</v>
      </c>
      <c r="V116">
        <v>6.9756811455606442</v>
      </c>
      <c r="W116">
        <v>148.6557150119427</v>
      </c>
      <c r="X116">
        <v>102.25576100357534</v>
      </c>
      <c r="Y116">
        <v>71.64171662122088</v>
      </c>
      <c r="Z116">
        <v>50.998786565044256</v>
      </c>
      <c r="AA116">
        <v>44.376191543952565</v>
      </c>
      <c r="AB116">
        <v>34.995613223785661</v>
      </c>
      <c r="AC116">
        <v>18.035551956656736</v>
      </c>
      <c r="AD116">
        <v>17.892011228819523</v>
      </c>
      <c r="AE116">
        <v>14.154517990268232</v>
      </c>
      <c r="AF116">
        <v>639.72720901084836</v>
      </c>
      <c r="AG116">
        <v>1028.229859060667</v>
      </c>
      <c r="AH116">
        <v>20.359701666103529</v>
      </c>
    </row>
    <row r="117" spans="1:34" x14ac:dyDescent="0.25">
      <c r="A117">
        <v>116</v>
      </c>
      <c r="B117">
        <f t="shared" ca="1" si="16"/>
        <v>10.701504974656659</v>
      </c>
      <c r="C117">
        <f t="shared" ca="1" si="17"/>
        <v>9.9336016395992743</v>
      </c>
      <c r="D117">
        <f t="shared" ca="1" si="18"/>
        <v>4.0323570383630436</v>
      </c>
      <c r="E117">
        <f t="shared" ca="1" si="19"/>
        <v>107.80926030559424</v>
      </c>
      <c r="F117">
        <f t="shared" ca="1" si="20"/>
        <v>44.107761624650927</v>
      </c>
      <c r="G117">
        <f t="shared" ca="1" si="21"/>
        <v>40.277869616712785</v>
      </c>
      <c r="H117">
        <f t="shared" ca="1" si="22"/>
        <v>42.119696905049651</v>
      </c>
      <c r="I117">
        <f t="shared" ca="1" si="23"/>
        <v>31.366357784521714</v>
      </c>
      <c r="J117">
        <f t="shared" ca="1" si="24"/>
        <v>28.868529878407628</v>
      </c>
      <c r="K117">
        <f t="shared" ca="1" si="25"/>
        <v>16.30906414475394</v>
      </c>
      <c r="L117">
        <f t="shared" ca="1" si="26"/>
        <v>13.278679623268697</v>
      </c>
      <c r="M117">
        <f t="shared" ca="1" si="27"/>
        <v>11.526606593030236</v>
      </c>
      <c r="N117">
        <f t="shared" ca="1" si="28"/>
        <v>380.91366441944035</v>
      </c>
      <c r="O117">
        <f t="shared" ca="1" si="29"/>
        <v>430.13045375381466</v>
      </c>
      <c r="P117">
        <f t="shared" ca="1" si="30"/>
        <v>15.909744683597463</v>
      </c>
      <c r="S117">
        <v>116</v>
      </c>
      <c r="T117">
        <v>11.191384238675028</v>
      </c>
      <c r="U117">
        <v>6.3495570414231954</v>
      </c>
      <c r="V117">
        <v>2.6134672016314058</v>
      </c>
      <c r="W117">
        <v>71.924638179054526</v>
      </c>
      <c r="X117">
        <v>31.167039258616892</v>
      </c>
      <c r="Y117">
        <v>16.877273109927074</v>
      </c>
      <c r="Z117">
        <v>35.107924867136724</v>
      </c>
      <c r="AA117">
        <v>28.236148020954438</v>
      </c>
      <c r="AB117">
        <v>18.094901700620881</v>
      </c>
      <c r="AC117">
        <v>13.2457420313682</v>
      </c>
      <c r="AD117">
        <v>13.434728629123006</v>
      </c>
      <c r="AE117">
        <v>7.8443823144243279</v>
      </c>
      <c r="AF117">
        <v>235.73874893363626</v>
      </c>
      <c r="AG117">
        <v>186.65487567057781</v>
      </c>
      <c r="AH117">
        <v>14.451906458454175</v>
      </c>
    </row>
    <row r="118" spans="1:34" x14ac:dyDescent="0.25">
      <c r="A118">
        <v>117</v>
      </c>
      <c r="B118">
        <f t="shared" ca="1" si="16"/>
        <v>16.226824345424603</v>
      </c>
      <c r="C118">
        <f t="shared" ca="1" si="17"/>
        <v>13.761538261182924</v>
      </c>
      <c r="D118">
        <f t="shared" ca="1" si="18"/>
        <v>8.96448123287173</v>
      </c>
      <c r="E118">
        <f t="shared" ca="1" si="19"/>
        <v>223.64302739777696</v>
      </c>
      <c r="F118">
        <f t="shared" ca="1" si="20"/>
        <v>146.8799789791388</v>
      </c>
      <c r="G118">
        <f t="shared" ca="1" si="21"/>
        <v>124.73192387027701</v>
      </c>
      <c r="H118">
        <f t="shared" ca="1" si="22"/>
        <v>61.16693275994232</v>
      </c>
      <c r="I118">
        <f t="shared" ca="1" si="23"/>
        <v>50.776729821488097</v>
      </c>
      <c r="J118">
        <f t="shared" ca="1" si="24"/>
        <v>45.663957694373707</v>
      </c>
      <c r="K118">
        <f t="shared" ca="1" si="25"/>
        <v>23.100543812942878</v>
      </c>
      <c r="L118">
        <f t="shared" ca="1" si="26"/>
        <v>19.84420404276408</v>
      </c>
      <c r="M118">
        <f t="shared" ca="1" si="27"/>
        <v>18.16111208497896</v>
      </c>
      <c r="N118">
        <f t="shared" ca="1" si="28"/>
        <v>986.23594551516464</v>
      </c>
      <c r="O118">
        <f t="shared" ca="1" si="29"/>
        <v>2002.4542151010803</v>
      </c>
      <c r="P118">
        <f t="shared" ca="1" si="30"/>
        <v>24.982828864891058</v>
      </c>
      <c r="S118">
        <v>117</v>
      </c>
      <c r="T118">
        <v>18.692504099002509</v>
      </c>
      <c r="U118">
        <v>16.16905585401113</v>
      </c>
      <c r="V118">
        <v>4.3717804810304983</v>
      </c>
      <c r="W118">
        <v>303.66799995176143</v>
      </c>
      <c r="X118">
        <v>83.559544587621602</v>
      </c>
      <c r="Y118">
        <v>70.819232994722071</v>
      </c>
      <c r="Z118">
        <v>70.768305706286938</v>
      </c>
      <c r="AA118">
        <v>46.387853949923425</v>
      </c>
      <c r="AB118">
        <v>41.758691945886135</v>
      </c>
      <c r="AC118">
        <v>26.506306592054372</v>
      </c>
      <c r="AD118">
        <v>20.872416813703133</v>
      </c>
      <c r="AE118">
        <v>17.095078465655771</v>
      </c>
      <c r="AF118">
        <v>909.69803461435311</v>
      </c>
      <c r="AG118">
        <v>1322.4597090727723</v>
      </c>
      <c r="AH118">
        <v>26.753346217232163</v>
      </c>
    </row>
    <row r="119" spans="1:34" x14ac:dyDescent="0.25">
      <c r="A119">
        <v>118</v>
      </c>
      <c r="B119">
        <f t="shared" ca="1" si="16"/>
        <v>15.249093662613298</v>
      </c>
      <c r="C119">
        <f t="shared" ca="1" si="17"/>
        <v>11.020332000357644</v>
      </c>
      <c r="D119">
        <f t="shared" ca="1" si="18"/>
        <v>6.8348163475180428</v>
      </c>
      <c r="E119">
        <f t="shared" ca="1" si="19"/>
        <v>169.140467020811</v>
      </c>
      <c r="F119">
        <f t="shared" ca="1" si="20"/>
        <v>104.77336214917091</v>
      </c>
      <c r="G119">
        <f t="shared" ca="1" si="21"/>
        <v>75.645545143525624</v>
      </c>
      <c r="H119">
        <f t="shared" ca="1" si="22"/>
        <v>52.89400662053631</v>
      </c>
      <c r="I119">
        <f t="shared" ca="1" si="23"/>
        <v>44.374921322199967</v>
      </c>
      <c r="J119">
        <f t="shared" ca="1" si="24"/>
        <v>35.829071913765503</v>
      </c>
      <c r="K119">
        <f t="shared" ca="1" si="25"/>
        <v>20.362722585871612</v>
      </c>
      <c r="L119">
        <f t="shared" ca="1" si="26"/>
        <v>17.758225265641329</v>
      </c>
      <c r="M119">
        <f t="shared" ca="1" si="27"/>
        <v>13.561213317813031</v>
      </c>
      <c r="N119">
        <f t="shared" ca="1" si="28"/>
        <v>695.4521460595322</v>
      </c>
      <c r="O119">
        <f t="shared" ca="1" si="29"/>
        <v>1150.3723046879859</v>
      </c>
      <c r="P119">
        <f t="shared" ca="1" si="30"/>
        <v>21.89178510815001</v>
      </c>
      <c r="S119">
        <v>118</v>
      </c>
      <c r="T119">
        <v>13.675885455155447</v>
      </c>
      <c r="U119">
        <v>15.424391175654012</v>
      </c>
      <c r="V119">
        <v>6.7606344701268508</v>
      </c>
      <c r="W119">
        <v>212.32681895505448</v>
      </c>
      <c r="X119">
        <v>92.620025170875394</v>
      </c>
      <c r="Y119">
        <v>104.8918424211647</v>
      </c>
      <c r="Z119">
        <v>59.169374188103347</v>
      </c>
      <c r="AA119">
        <v>41.271337906338317</v>
      </c>
      <c r="AB119">
        <v>46.145476688479754</v>
      </c>
      <c r="AC119">
        <v>22.596930676493443</v>
      </c>
      <c r="AD119">
        <v>16.503257952093733</v>
      </c>
      <c r="AE119">
        <v>17.129678462771913</v>
      </c>
      <c r="AF119">
        <v>816.0584956673232</v>
      </c>
      <c r="AG119">
        <v>1426.1365079858194</v>
      </c>
      <c r="AH119">
        <v>22.777901361797628</v>
      </c>
    </row>
    <row r="120" spans="1:34" x14ac:dyDescent="0.25">
      <c r="A120">
        <v>119</v>
      </c>
      <c r="B120">
        <f t="shared" ca="1" si="16"/>
        <v>17.917580815572876</v>
      </c>
      <c r="C120">
        <f t="shared" ca="1" si="17"/>
        <v>16.710701568124751</v>
      </c>
      <c r="D120">
        <f t="shared" ca="1" si="18"/>
        <v>5.1231168561045735</v>
      </c>
      <c r="E120">
        <f t="shared" ca="1" si="19"/>
        <v>299.55857244573718</v>
      </c>
      <c r="F120">
        <f t="shared" ca="1" si="20"/>
        <v>93.575941889289453</v>
      </c>
      <c r="G120">
        <f t="shared" ca="1" si="21"/>
        <v>86.445157192557303</v>
      </c>
      <c r="H120">
        <f t="shared" ca="1" si="22"/>
        <v>70.852691324368152</v>
      </c>
      <c r="I120">
        <f t="shared" ca="1" si="23"/>
        <v>46.71677376976546</v>
      </c>
      <c r="J120">
        <f t="shared" ca="1" si="24"/>
        <v>44.55777039973588</v>
      </c>
      <c r="K120">
        <f t="shared" ca="1" si="25"/>
        <v>25.724066600810644</v>
      </c>
      <c r="L120">
        <f t="shared" ca="1" si="26"/>
        <v>19.028919954571709</v>
      </c>
      <c r="M120">
        <f t="shared" ca="1" si="27"/>
        <v>18.248235524512641</v>
      </c>
      <c r="N120">
        <f t="shared" ca="1" si="28"/>
        <v>955.12867955615343</v>
      </c>
      <c r="O120">
        <f t="shared" ca="1" si="29"/>
        <v>1535.4006252887884</v>
      </c>
      <c r="P120">
        <f t="shared" ca="1" si="30"/>
        <v>25.870277770533356</v>
      </c>
      <c r="S120">
        <v>119</v>
      </c>
      <c r="T120">
        <v>12.244507778446675</v>
      </c>
      <c r="U120">
        <v>9.6948124220910294</v>
      </c>
      <c r="V120">
        <v>5.4470980947664591</v>
      </c>
      <c r="W120">
        <v>119.56230847268631</v>
      </c>
      <c r="X120">
        <v>68.440081189751069</v>
      </c>
      <c r="Y120">
        <v>53.270412737387439</v>
      </c>
      <c r="Z120">
        <v>45.023316707429629</v>
      </c>
      <c r="AA120">
        <v>36.085655105609014</v>
      </c>
      <c r="AB120">
        <v>30.709126926960128</v>
      </c>
      <c r="AC120">
        <v>17.006265334199611</v>
      </c>
      <c r="AD120">
        <v>15.268297179986106</v>
      </c>
      <c r="AE120">
        <v>11.77541601248285</v>
      </c>
      <c r="AF120">
        <v>476.4670260142031</v>
      </c>
      <c r="AG120">
        <v>648.2418877553165</v>
      </c>
      <c r="AH120">
        <v>16.684780047804775</v>
      </c>
    </row>
    <row r="121" spans="1:34" x14ac:dyDescent="0.25">
      <c r="A121">
        <v>120</v>
      </c>
      <c r="B121">
        <f t="shared" ca="1" si="16"/>
        <v>13.461944833130882</v>
      </c>
      <c r="C121">
        <f t="shared" ca="1" si="17"/>
        <v>5.8195978066125402</v>
      </c>
      <c r="D121">
        <f t="shared" ca="1" si="18"/>
        <v>4.4991150573212755</v>
      </c>
      <c r="E121">
        <f t="shared" ca="1" si="19"/>
        <v>78.408015387050057</v>
      </c>
      <c r="F121">
        <f t="shared" ca="1" si="20"/>
        <v>61.762491047697097</v>
      </c>
      <c r="G121">
        <f t="shared" ca="1" si="21"/>
        <v>26.773000067935339</v>
      </c>
      <c r="H121">
        <f t="shared" ca="1" si="22"/>
        <v>39.026299544769088</v>
      </c>
      <c r="I121">
        <f t="shared" ca="1" si="23"/>
        <v>36.860100654443713</v>
      </c>
      <c r="J121">
        <f t="shared" ca="1" si="24"/>
        <v>21.729254838384175</v>
      </c>
      <c r="K121">
        <f t="shared" ca="1" si="25"/>
        <v>16.146512813267993</v>
      </c>
      <c r="L121">
        <f t="shared" ca="1" si="26"/>
        <v>15.98611084593821</v>
      </c>
      <c r="M121">
        <f t="shared" ca="1" si="27"/>
        <v>7.671450336889202</v>
      </c>
      <c r="N121">
        <f t="shared" ca="1" si="28"/>
        <v>330.22698109378371</v>
      </c>
      <c r="O121">
        <f t="shared" ca="1" si="29"/>
        <v>353.66725487565714</v>
      </c>
      <c r="P121">
        <f t="shared" ca="1" si="30"/>
        <v>17.27062810696949</v>
      </c>
      <c r="S121">
        <v>120</v>
      </c>
      <c r="T121">
        <v>18.693144763279761</v>
      </c>
      <c r="U121">
        <v>15.835802252791352</v>
      </c>
      <c r="V121">
        <v>6.3092083670687931</v>
      </c>
      <c r="W121">
        <v>297.51894507998355</v>
      </c>
      <c r="X121">
        <v>118.05017876786877</v>
      </c>
      <c r="Y121">
        <v>100.04051716445575</v>
      </c>
      <c r="Z121">
        <v>70.720802847417474</v>
      </c>
      <c r="AA121">
        <v>51.483158433557371</v>
      </c>
      <c r="AB121">
        <v>45.717241501592675</v>
      </c>
      <c r="AC121">
        <v>25.996199839431046</v>
      </c>
      <c r="AD121">
        <v>21.489651013584382</v>
      </c>
      <c r="AE121">
        <v>18.125395800735443</v>
      </c>
      <c r="AF121">
        <v>1027.9567524582715</v>
      </c>
      <c r="AG121">
        <v>1869.4956208421443</v>
      </c>
      <c r="AH121">
        <v>25.599494682023977</v>
      </c>
    </row>
    <row r="122" spans="1:34" x14ac:dyDescent="0.25">
      <c r="A122">
        <v>121</v>
      </c>
      <c r="B122">
        <f t="shared" ca="1" si="16"/>
        <v>15.345547021060426</v>
      </c>
      <c r="C122">
        <f t="shared" ca="1" si="17"/>
        <v>12.047414412308431</v>
      </c>
      <c r="D122">
        <f t="shared" ca="1" si="18"/>
        <v>8.1203638276971919</v>
      </c>
      <c r="E122">
        <f t="shared" ca="1" si="19"/>
        <v>185.16492468962693</v>
      </c>
      <c r="F122">
        <f t="shared" ca="1" si="20"/>
        <v>125.11893877726486</v>
      </c>
      <c r="G122">
        <f t="shared" ca="1" si="21"/>
        <v>98.966876722767211</v>
      </c>
      <c r="H122">
        <f t="shared" ca="1" si="22"/>
        <v>54.986145117785696</v>
      </c>
      <c r="I122">
        <f t="shared" ca="1" si="23"/>
        <v>48.910581480848585</v>
      </c>
      <c r="J122">
        <f t="shared" ca="1" si="24"/>
        <v>41.57822812076013</v>
      </c>
      <c r="K122">
        <f t="shared" ca="1" si="25"/>
        <v>20.932460885127437</v>
      </c>
      <c r="L122">
        <f t="shared" ca="1" si="26"/>
        <v>17.6581644762515</v>
      </c>
      <c r="M122">
        <f t="shared" ca="1" si="27"/>
        <v>15.5656930405544</v>
      </c>
      <c r="N122">
        <f t="shared" ca="1" si="28"/>
        <v>815.27568125662879</v>
      </c>
      <c r="O122">
        <f t="shared" ca="1" si="29"/>
        <v>1502.5463019261667</v>
      </c>
      <c r="P122">
        <f t="shared" ca="1" si="30"/>
        <v>22.8413802369362</v>
      </c>
      <c r="S122">
        <v>121</v>
      </c>
      <c r="T122">
        <v>12.423615555890443</v>
      </c>
      <c r="U122">
        <v>5.2012413782945419</v>
      </c>
      <c r="V122">
        <v>9.9064726682197506</v>
      </c>
      <c r="W122">
        <v>65.350619590846094</v>
      </c>
      <c r="X122">
        <v>124.06296493925751</v>
      </c>
      <c r="Y122">
        <v>53.376341639069821</v>
      </c>
      <c r="Z122">
        <v>36.800435717159594</v>
      </c>
      <c r="AA122">
        <v>45.540691812501123</v>
      </c>
      <c r="AB122">
        <v>32.07737913456598</v>
      </c>
      <c r="AC122">
        <v>14.607647571966236</v>
      </c>
      <c r="AD122">
        <v>17.686409118318643</v>
      </c>
      <c r="AE122">
        <v>12.191652785213671</v>
      </c>
      <c r="AF122">
        <v>480.23000017239644</v>
      </c>
      <c r="AG122">
        <v>640.42896613183541</v>
      </c>
      <c r="AH122">
        <v>18.320444870461358</v>
      </c>
    </row>
    <row r="123" spans="1:34" x14ac:dyDescent="0.25">
      <c r="A123">
        <v>122</v>
      </c>
      <c r="B123">
        <f t="shared" ca="1" si="16"/>
        <v>11.54654499467436</v>
      </c>
      <c r="C123">
        <f t="shared" ca="1" si="17"/>
        <v>15.286603980818278</v>
      </c>
      <c r="D123">
        <f t="shared" ca="1" si="18"/>
        <v>5.9181081317474815</v>
      </c>
      <c r="E123">
        <f t="shared" ca="1" si="19"/>
        <v>177.93655330818706</v>
      </c>
      <c r="F123">
        <f t="shared" ca="1" si="20"/>
        <v>69.102718370095772</v>
      </c>
      <c r="G123">
        <f t="shared" ca="1" si="21"/>
        <v>90.499036122969258</v>
      </c>
      <c r="H123">
        <f t="shared" ca="1" si="22"/>
        <v>54.685394502703552</v>
      </c>
      <c r="I123">
        <f t="shared" ca="1" si="23"/>
        <v>35.101504978095036</v>
      </c>
      <c r="J123">
        <f t="shared" ca="1" si="24"/>
        <v>43.265555052525642</v>
      </c>
      <c r="K123">
        <f t="shared" ca="1" si="25"/>
        <v>20.99531146566008</v>
      </c>
      <c r="L123">
        <f t="shared" ca="1" si="26"/>
        <v>13.97636898951021</v>
      </c>
      <c r="M123">
        <f t="shared" ca="1" si="27"/>
        <v>17.673205687357612</v>
      </c>
      <c r="N123">
        <f t="shared" ca="1" si="28"/>
        <v>672.15485120266817</v>
      </c>
      <c r="O123">
        <f t="shared" ca="1" si="29"/>
        <v>1046.1921452710938</v>
      </c>
      <c r="P123">
        <f t="shared" ca="1" si="30"/>
        <v>20.430886446099542</v>
      </c>
      <c r="S123">
        <v>122</v>
      </c>
      <c r="T123">
        <v>13.003793111283208</v>
      </c>
      <c r="U123">
        <v>9.330176344513891</v>
      </c>
      <c r="V123">
        <v>2.5178641012791037</v>
      </c>
      <c r="W123">
        <v>122.02273648932797</v>
      </c>
      <c r="X123">
        <v>33.570041189725615</v>
      </c>
      <c r="Y123">
        <v>25.307802603386381</v>
      </c>
      <c r="Z123">
        <v>46.191997906586209</v>
      </c>
      <c r="AA123">
        <v>31.406412341538442</v>
      </c>
      <c r="AB123">
        <v>25.23202851320012</v>
      </c>
      <c r="AC123">
        <v>17.736577549329017</v>
      </c>
      <c r="AD123">
        <v>13.548249763358186</v>
      </c>
      <c r="AE123">
        <v>11.145091855671636</v>
      </c>
      <c r="AF123">
        <v>356.91156395262243</v>
      </c>
      <c r="AG123">
        <v>307.36628076001671</v>
      </c>
      <c r="AH123">
        <v>17.545029651891571</v>
      </c>
    </row>
    <row r="124" spans="1:34" x14ac:dyDescent="0.25">
      <c r="A124">
        <v>123</v>
      </c>
      <c r="B124">
        <f t="shared" ca="1" si="16"/>
        <v>14.324798952454371</v>
      </c>
      <c r="C124">
        <f t="shared" ca="1" si="17"/>
        <v>7.936533246256297</v>
      </c>
      <c r="D124">
        <f t="shared" ca="1" si="18"/>
        <v>7.4662690947071679</v>
      </c>
      <c r="E124">
        <f t="shared" ca="1" si="19"/>
        <v>115.29758840411243</v>
      </c>
      <c r="F124">
        <f t="shared" ca="1" si="20"/>
        <v>107.53797898076533</v>
      </c>
      <c r="G124">
        <f t="shared" ca="1" si="21"/>
        <v>59.962174960645179</v>
      </c>
      <c r="H124">
        <f t="shared" ca="1" si="22"/>
        <v>45.211237067321804</v>
      </c>
      <c r="I124">
        <f t="shared" ca="1" si="23"/>
        <v>44.036046138314376</v>
      </c>
      <c r="J124">
        <f t="shared" ca="1" si="24"/>
        <v>32.406038231540379</v>
      </c>
      <c r="K124">
        <f t="shared" ca="1" si="25"/>
        <v>16.583251822129466</v>
      </c>
      <c r="L124">
        <f t="shared" ca="1" si="26"/>
        <v>16.492539867780884</v>
      </c>
      <c r="M124">
        <f t="shared" ca="1" si="27"/>
        <v>12.446421041780511</v>
      </c>
      <c r="N124">
        <f t="shared" ca="1" si="28"/>
        <v>561.78603832100328</v>
      </c>
      <c r="O124">
        <f t="shared" ca="1" si="29"/>
        <v>850.06881891616774</v>
      </c>
      <c r="P124">
        <f t="shared" ca="1" si="30"/>
        <v>19.147098080174619</v>
      </c>
      <c r="S124">
        <v>123</v>
      </c>
      <c r="T124">
        <v>16.759513646553668</v>
      </c>
      <c r="U124">
        <v>10.140855097360516</v>
      </c>
      <c r="V124">
        <v>3.0229801075542957</v>
      </c>
      <c r="W124">
        <v>170.09625948806311</v>
      </c>
      <c r="X124">
        <v>50.800287100441764</v>
      </c>
      <c r="Y124">
        <v>31.143915585777453</v>
      </c>
      <c r="Z124">
        <v>54.448692969387977</v>
      </c>
      <c r="AA124">
        <v>39.795192732993669</v>
      </c>
      <c r="AB124">
        <v>27.574580093686432</v>
      </c>
      <c r="AC124">
        <v>20.48766969413531</v>
      </c>
      <c r="AD124">
        <v>17.440651272365546</v>
      </c>
      <c r="AE124">
        <v>11.682538027669557</v>
      </c>
      <c r="AF124">
        <v>503.93885632101137</v>
      </c>
      <c r="AG124">
        <v>514.65080647990703</v>
      </c>
      <c r="AH124">
        <v>20.206126115167528</v>
      </c>
    </row>
    <row r="125" spans="1:34" x14ac:dyDescent="0.25">
      <c r="A125">
        <v>124</v>
      </c>
      <c r="B125">
        <f t="shared" ca="1" si="16"/>
        <v>10.702873105922754</v>
      </c>
      <c r="C125">
        <f t="shared" ca="1" si="17"/>
        <v>5.5505175274222012</v>
      </c>
      <c r="D125">
        <f t="shared" ca="1" si="18"/>
        <v>5.3674871612927184</v>
      </c>
      <c r="E125">
        <f t="shared" ca="1" si="19"/>
        <v>60.561021680743146</v>
      </c>
      <c r="F125">
        <f t="shared" ca="1" si="20"/>
        <v>57.810459578492264</v>
      </c>
      <c r="G125">
        <f t="shared" ca="1" si="21"/>
        <v>29.983933900970719</v>
      </c>
      <c r="H125">
        <f t="shared" ca="1" si="22"/>
        <v>32.974937181917205</v>
      </c>
      <c r="I125">
        <f t="shared" ca="1" si="23"/>
        <v>32.281407573593313</v>
      </c>
      <c r="J125">
        <f t="shared" ca="1" si="24"/>
        <v>23.108172256828038</v>
      </c>
      <c r="K125">
        <f t="shared" ca="1" si="25"/>
        <v>12.951323469617451</v>
      </c>
      <c r="L125">
        <f t="shared" ca="1" si="26"/>
        <v>13.853208264856571</v>
      </c>
      <c r="M125">
        <f t="shared" ca="1" si="27"/>
        <v>8.1982686947262646</v>
      </c>
      <c r="N125">
        <f t="shared" ca="1" si="28"/>
        <v>293.68625010351087</v>
      </c>
      <c r="O125">
        <f t="shared" ca="1" si="29"/>
        <v>319.17424454425236</v>
      </c>
      <c r="P125">
        <f t="shared" ca="1" si="30"/>
        <v>13.85955230677509</v>
      </c>
      <c r="S125">
        <v>124</v>
      </c>
      <c r="T125">
        <v>18.599189682579066</v>
      </c>
      <c r="U125">
        <v>6.2842703320744491</v>
      </c>
      <c r="V125">
        <v>5.0375257599590375</v>
      </c>
      <c r="W125">
        <v>117.90447233885716</v>
      </c>
      <c r="X125">
        <v>95.034194006623821</v>
      </c>
      <c r="Y125">
        <v>31.842529309324032</v>
      </c>
      <c r="Z125">
        <v>50.182238514180561</v>
      </c>
      <c r="AA125">
        <v>48.183617203039837</v>
      </c>
      <c r="AB125">
        <v>24.398475262520563</v>
      </c>
      <c r="AC125">
        <v>21.392465723088666</v>
      </c>
      <c r="AD125">
        <v>19.329027780134549</v>
      </c>
      <c r="AE125">
        <v>8.1806443989971491</v>
      </c>
      <c r="AF125">
        <v>484.81840040375806</v>
      </c>
      <c r="AG125">
        <v>589.8787903262471</v>
      </c>
      <c r="AH125">
        <v>20.910832404747758</v>
      </c>
    </row>
    <row r="126" spans="1:34" x14ac:dyDescent="0.25">
      <c r="A126">
        <v>125</v>
      </c>
      <c r="B126">
        <f t="shared" ca="1" si="16"/>
        <v>10.726363254719551</v>
      </c>
      <c r="C126">
        <f t="shared" ca="1" si="17"/>
        <v>13.299396005707727</v>
      </c>
      <c r="D126">
        <f t="shared" ca="1" si="18"/>
        <v>4.9602563414106156</v>
      </c>
      <c r="E126">
        <f t="shared" ca="1" si="19"/>
        <v>144.40810024920282</v>
      </c>
      <c r="F126">
        <f t="shared" ca="1" si="20"/>
        <v>53.732315150384835</v>
      </c>
      <c r="G126">
        <f t="shared" ca="1" si="21"/>
        <v>67.505531179987699</v>
      </c>
      <c r="H126">
        <f t="shared" ca="1" si="22"/>
        <v>48.311093266548568</v>
      </c>
      <c r="I126">
        <f t="shared" ca="1" si="23"/>
        <v>32.799042310254279</v>
      </c>
      <c r="J126">
        <f t="shared" ca="1" si="24"/>
        <v>37.931812110292192</v>
      </c>
      <c r="K126">
        <f t="shared" ca="1" si="25"/>
        <v>17.461887775469734</v>
      </c>
      <c r="L126">
        <f t="shared" ca="1" si="26"/>
        <v>12.042939618829873</v>
      </c>
      <c r="M126">
        <f t="shared" ca="1" si="27"/>
        <v>14.662417236577756</v>
      </c>
      <c r="N126">
        <f t="shared" ca="1" si="28"/>
        <v>524.25882824355938</v>
      </c>
      <c r="O126">
        <f t="shared" ca="1" si="29"/>
        <v>709.30145564945906</v>
      </c>
      <c r="P126">
        <f t="shared" ca="1" si="30"/>
        <v>17.846599165398583</v>
      </c>
      <c r="S126">
        <v>125</v>
      </c>
      <c r="T126">
        <v>18.490571129854178</v>
      </c>
      <c r="U126">
        <v>14.359556126618553</v>
      </c>
      <c r="V126">
        <v>9.5257676053134865</v>
      </c>
      <c r="W126">
        <v>267.11860538398349</v>
      </c>
      <c r="X126">
        <v>177.18320533526358</v>
      </c>
      <c r="Y126">
        <v>137.04819336440335</v>
      </c>
      <c r="Z126">
        <v>66.116529955303065</v>
      </c>
      <c r="AA126">
        <v>57.72629914937086</v>
      </c>
      <c r="AB126">
        <v>49.165664712711028</v>
      </c>
      <c r="AC126">
        <v>23.419636103304711</v>
      </c>
      <c r="AD126">
        <v>21.577796515728327</v>
      </c>
      <c r="AE126">
        <v>17.748426628591936</v>
      </c>
      <c r="AF126">
        <v>1158.629711670319</v>
      </c>
      <c r="AG126">
        <v>2531.139950703222</v>
      </c>
      <c r="AH126">
        <v>26.341586608544304</v>
      </c>
    </row>
    <row r="127" spans="1:34" x14ac:dyDescent="0.25">
      <c r="A127">
        <v>126</v>
      </c>
      <c r="B127">
        <f t="shared" ca="1" si="16"/>
        <v>18.847547543832391</v>
      </c>
      <c r="C127">
        <f t="shared" ca="1" si="17"/>
        <v>7.3643233099029057</v>
      </c>
      <c r="D127">
        <f t="shared" ca="1" si="18"/>
        <v>2.5181272768069558</v>
      </c>
      <c r="E127">
        <f t="shared" ca="1" si="19"/>
        <v>140.22604865633414</v>
      </c>
      <c r="F127">
        <f t="shared" ca="1" si="20"/>
        <v>47.815614420698431</v>
      </c>
      <c r="G127">
        <f t="shared" ca="1" si="21"/>
        <v>20.189679718735448</v>
      </c>
      <c r="H127">
        <f t="shared" ca="1" si="22"/>
        <v>54.299097292052075</v>
      </c>
      <c r="I127">
        <f t="shared" ca="1" si="23"/>
        <v>43.129680667331989</v>
      </c>
      <c r="J127">
        <f t="shared" ca="1" si="24"/>
        <v>21.113863582572641</v>
      </c>
      <c r="K127">
        <f t="shared" ca="1" si="25"/>
        <v>20.275318125216955</v>
      </c>
      <c r="L127">
        <f t="shared" ca="1" si="26"/>
        <v>20.129272855668852</v>
      </c>
      <c r="M127">
        <f t="shared" ca="1" si="27"/>
        <v>9.3368749175575658</v>
      </c>
      <c r="N127">
        <f t="shared" ca="1" si="28"/>
        <v>411.34967470590607</v>
      </c>
      <c r="O127">
        <f t="shared" ca="1" si="29"/>
        <v>351.37411330851114</v>
      </c>
      <c r="P127">
        <f t="shared" ca="1" si="30"/>
        <v>21.868511925043567</v>
      </c>
      <c r="S127">
        <v>126</v>
      </c>
      <c r="T127">
        <v>18.535705538373932</v>
      </c>
      <c r="U127">
        <v>8.1383815106462514</v>
      </c>
      <c r="V127">
        <v>4.5039961474812467</v>
      </c>
      <c r="W127">
        <v>151.29454954528833</v>
      </c>
      <c r="X127">
        <v>83.914190282329287</v>
      </c>
      <c r="Y127">
        <v>38.356237592234621</v>
      </c>
      <c r="Z127">
        <v>54.552350537614807</v>
      </c>
      <c r="AA127">
        <v>46.948977308853749</v>
      </c>
      <c r="AB127">
        <v>26.242260874824858</v>
      </c>
      <c r="AC127">
        <v>20.817147466833188</v>
      </c>
      <c r="AD127">
        <v>19.593037043191423</v>
      </c>
      <c r="AE127">
        <v>10.375859702542531</v>
      </c>
      <c r="AF127">
        <v>543.73638105627106</v>
      </c>
      <c r="AG127">
        <v>680.65201579747384</v>
      </c>
      <c r="AH127">
        <v>22.473068873114606</v>
      </c>
    </row>
    <row r="128" spans="1:34" x14ac:dyDescent="0.25">
      <c r="A128">
        <v>127</v>
      </c>
      <c r="B128">
        <f t="shared" ca="1" si="16"/>
        <v>13.559413832650051</v>
      </c>
      <c r="C128">
        <f t="shared" ca="1" si="17"/>
        <v>10.103092375778379</v>
      </c>
      <c r="D128">
        <f t="shared" ca="1" si="18"/>
        <v>8.8692027078424118</v>
      </c>
      <c r="E128">
        <f t="shared" ca="1" si="19"/>
        <v>137.3647196546446</v>
      </c>
      <c r="F128">
        <f t="shared" ca="1" si="20"/>
        <v>120.48548154477176</v>
      </c>
      <c r="G128">
        <f t="shared" ca="1" si="21"/>
        <v>91.539048616658221</v>
      </c>
      <c r="H128">
        <f t="shared" ca="1" si="22"/>
        <v>47.724430046424139</v>
      </c>
      <c r="I128">
        <f t="shared" ca="1" si="23"/>
        <v>45.422762843624184</v>
      </c>
      <c r="J128">
        <f t="shared" ca="1" si="24"/>
        <v>38.182354066160109</v>
      </c>
      <c r="K128">
        <f t="shared" ca="1" si="25"/>
        <v>17.01062529514919</v>
      </c>
      <c r="L128">
        <f t="shared" ca="1" si="26"/>
        <v>17.954819639374378</v>
      </c>
      <c r="M128">
        <f t="shared" ca="1" si="27"/>
        <v>14.570528667019861</v>
      </c>
      <c r="N128">
        <f t="shared" ca="1" si="28"/>
        <v>694.4664683968017</v>
      </c>
      <c r="O128">
        <f t="shared" ca="1" si="29"/>
        <v>1215.6438926731562</v>
      </c>
      <c r="P128">
        <f t="shared" ca="1" si="30"/>
        <v>20.595182584517243</v>
      </c>
      <c r="S128">
        <v>127</v>
      </c>
      <c r="T128">
        <v>10.421134593969764</v>
      </c>
      <c r="U128">
        <v>14.179097166162405</v>
      </c>
      <c r="V128">
        <v>4.0615339684782112</v>
      </c>
      <c r="W128">
        <v>149.52806745827149</v>
      </c>
      <c r="X128">
        <v>44.156867111378617</v>
      </c>
      <c r="Y128">
        <v>57.824259662736054</v>
      </c>
      <c r="Z128">
        <v>50.78878692830817</v>
      </c>
      <c r="AA128">
        <v>30.016359492520763</v>
      </c>
      <c r="AB128">
        <v>36.875411749820991</v>
      </c>
      <c r="AC128">
        <v>18.968047378819591</v>
      </c>
      <c r="AD128">
        <v>11.362109284429515</v>
      </c>
      <c r="AE128">
        <v>15.696105789067023</v>
      </c>
      <c r="AF128">
        <v>496.41239748766918</v>
      </c>
      <c r="AG128">
        <v>602.06072464755255</v>
      </c>
      <c r="AH128">
        <v>18.157629945966054</v>
      </c>
    </row>
    <row r="129" spans="1:34" x14ac:dyDescent="0.25">
      <c r="A129">
        <v>128</v>
      </c>
      <c r="B129">
        <f t="shared" ca="1" si="16"/>
        <v>10.086538650584188</v>
      </c>
      <c r="C129">
        <f t="shared" ca="1" si="17"/>
        <v>12.499888723303561</v>
      </c>
      <c r="D129">
        <f t="shared" ca="1" si="18"/>
        <v>4.8207241618372132</v>
      </c>
      <c r="E129">
        <f t="shared" ca="1" si="19"/>
        <v>127.13247170370893</v>
      </c>
      <c r="F129">
        <f t="shared" ca="1" si="20"/>
        <v>50.612336886631915</v>
      </c>
      <c r="G129">
        <f t="shared" ca="1" si="21"/>
        <v>60.607532305689404</v>
      </c>
      <c r="H129">
        <f t="shared" ca="1" si="22"/>
        <v>45.521168074218885</v>
      </c>
      <c r="I129">
        <f t="shared" ca="1" si="23"/>
        <v>30.205556808890019</v>
      </c>
      <c r="J129">
        <f t="shared" ca="1" si="24"/>
        <v>36.111867172504496</v>
      </c>
      <c r="K129">
        <f t="shared" ca="1" si="25"/>
        <v>17.941771074487299</v>
      </c>
      <c r="L129">
        <f t="shared" ca="1" si="26"/>
        <v>12.151308453568738</v>
      </c>
      <c r="M129">
        <f t="shared" ca="1" si="27"/>
        <v>13.962662434778487</v>
      </c>
      <c r="N129">
        <f t="shared" ca="1" si="28"/>
        <v>471.36755412325709</v>
      </c>
      <c r="O129">
        <f t="shared" ca="1" si="29"/>
        <v>608.09520739240463</v>
      </c>
      <c r="P129">
        <f t="shared" ca="1" si="30"/>
        <v>17.574459105415698</v>
      </c>
      <c r="S129">
        <v>128</v>
      </c>
      <c r="T129">
        <v>15.942931230317368</v>
      </c>
      <c r="U129">
        <v>6.7221552393706023</v>
      </c>
      <c r="V129">
        <v>2.2541508426237984</v>
      </c>
      <c r="W129">
        <v>108.80409713084764</v>
      </c>
      <c r="X129">
        <v>37.000753243942114</v>
      </c>
      <c r="Y129">
        <v>15.8270922607384</v>
      </c>
      <c r="Z129">
        <v>46.895769902081454</v>
      </c>
      <c r="AA129">
        <v>37.302149169887066</v>
      </c>
      <c r="AB129">
        <v>18.002183110364587</v>
      </c>
      <c r="AC129">
        <v>17.749461147454248</v>
      </c>
      <c r="AD129">
        <v>16.606663335299071</v>
      </c>
      <c r="AE129">
        <v>7.5337941464217515</v>
      </c>
      <c r="AF129">
        <v>316.52827978041478</v>
      </c>
      <c r="AG129">
        <v>243.04541121998312</v>
      </c>
      <c r="AH129">
        <v>18.705431160180215</v>
      </c>
    </row>
    <row r="130" spans="1:34" x14ac:dyDescent="0.25">
      <c r="A130">
        <v>129</v>
      </c>
      <c r="B130">
        <f t="shared" ca="1" si="16"/>
        <v>10.499798340325883</v>
      </c>
      <c r="C130">
        <f t="shared" ca="1" si="17"/>
        <v>10.480001574536471</v>
      </c>
      <c r="D130">
        <f t="shared" ca="1" si="18"/>
        <v>7.246661578671068</v>
      </c>
      <c r="E130">
        <f t="shared" ca="1" si="19"/>
        <v>110.99666963553544</v>
      </c>
      <c r="F130">
        <f t="shared" ca="1" si="20"/>
        <v>77.874149435236504</v>
      </c>
      <c r="G130">
        <f t="shared" ca="1" si="21"/>
        <v>75.993232201840769</v>
      </c>
      <c r="H130">
        <f t="shared" ca="1" si="22"/>
        <v>43.671480827531433</v>
      </c>
      <c r="I130">
        <f t="shared" ca="1" si="23"/>
        <v>35.854204280640644</v>
      </c>
      <c r="J130">
        <f t="shared" ca="1" si="24"/>
        <v>37.223530936218914</v>
      </c>
      <c r="K130">
        <f t="shared" ca="1" si="25"/>
        <v>16.68265294367044</v>
      </c>
      <c r="L130">
        <f t="shared" ca="1" si="26"/>
        <v>14.145003211654529</v>
      </c>
      <c r="M130">
        <f t="shared" ca="1" si="27"/>
        <v>13.582229424391537</v>
      </c>
      <c r="N130">
        <f t="shared" ca="1" si="28"/>
        <v>525.99754587160862</v>
      </c>
      <c r="O130">
        <f t="shared" ca="1" si="29"/>
        <v>797.69827947163969</v>
      </c>
      <c r="P130">
        <f t="shared" ca="1" si="30"/>
        <v>18.294540708421856</v>
      </c>
      <c r="S130">
        <v>129</v>
      </c>
      <c r="T130">
        <v>15.439263700956342</v>
      </c>
      <c r="U130">
        <v>16.221026643651253</v>
      </c>
      <c r="V130">
        <v>5.4940742942702494</v>
      </c>
      <c r="W130">
        <v>252.35014515749049</v>
      </c>
      <c r="X130">
        <v>85.397663193949185</v>
      </c>
      <c r="Y130">
        <v>90.587200777171802</v>
      </c>
      <c r="Z130">
        <v>65.271619122232948</v>
      </c>
      <c r="AA130">
        <v>43.376026631600425</v>
      </c>
      <c r="AB130">
        <v>43.663953647264371</v>
      </c>
      <c r="AC130">
        <v>23.275519304081534</v>
      </c>
      <c r="AD130">
        <v>16.418333249360895</v>
      </c>
      <c r="AE130">
        <v>17.780678635294024</v>
      </c>
      <c r="AF130">
        <v>849.15328607436686</v>
      </c>
      <c r="AG130">
        <v>1376.5426713859615</v>
      </c>
      <c r="AH130">
        <v>24.192237993337663</v>
      </c>
    </row>
    <row r="131" spans="1:34" x14ac:dyDescent="0.25">
      <c r="A131">
        <v>130</v>
      </c>
      <c r="B131">
        <f t="shared" ref="B131:B194" ca="1" si="31">10*RAND()+10</f>
        <v>13.119766461310334</v>
      </c>
      <c r="C131">
        <f t="shared" ref="C131:C194" ca="1" si="32">12*RAND()+5</f>
        <v>14.257932595787828</v>
      </c>
      <c r="D131">
        <f t="shared" ref="D131:D194" ca="1" si="33">8*RAND()+2</f>
        <v>6.8870708257669033</v>
      </c>
      <c r="E131">
        <f t="shared" ref="E131:E194" ca="1" si="34">B131*C131+2*RAND()</f>
        <v>187.93937627316623</v>
      </c>
      <c r="F131">
        <f t="shared" ref="F131:F194" ca="1" si="35">B131*D131+2*RAND()</f>
        <v>92.310860566056832</v>
      </c>
      <c r="G131">
        <f t="shared" ref="G131:G194" ca="1" si="36">C131*D131+2*RAND()</f>
        <v>99.979106729147034</v>
      </c>
      <c r="H131">
        <f t="shared" ref="H131:H194" ca="1" si="37">2*B131+2*C131+2*RAND()</f>
        <v>56.322331570031302</v>
      </c>
      <c r="I131">
        <f t="shared" ref="I131:I194" ca="1" si="38">2*B131+2*D131+2*RAND()</f>
        <v>40.704437540231638</v>
      </c>
      <c r="J131">
        <f t="shared" ref="J131:J194" ca="1" si="39">2*C131+2*D131+2*RAND()</f>
        <v>42.726103894293111</v>
      </c>
      <c r="K131">
        <f t="shared" ref="K131:K194" ca="1" si="40">SQRT(B131^2+C131^2)+2*RAND()</f>
        <v>20.488562508683035</v>
      </c>
      <c r="L131">
        <f t="shared" ref="L131:L194" ca="1" si="41">SQRT(B131^2+D131^2)+2*RAND()</f>
        <v>15.62377784500449</v>
      </c>
      <c r="M131">
        <f t="shared" ref="M131:M194" ca="1" si="42">SQRT(C131^2+D131^2)+2*RAND()</f>
        <v>17.47145811500582</v>
      </c>
      <c r="N131">
        <f t="shared" ref="N131:N194" ca="1" si="43">2*(B131*C131+B131*D131+C131*D131)+2*RAND()</f>
        <v>752.37911612886887</v>
      </c>
      <c r="O131">
        <f t="shared" ref="O131:O194" ca="1" si="44">B131*C131*D131+2*RAND()</f>
        <v>1289.4704061899695</v>
      </c>
      <c r="P131">
        <f t="shared" ref="P131:P194" ca="1" si="45">SQRT(B131^2+C131^2+D131^2)+2*RAND()</f>
        <v>20.952680358555313</v>
      </c>
      <c r="S131">
        <v>130</v>
      </c>
      <c r="T131">
        <v>11.470596473964807</v>
      </c>
      <c r="U131">
        <v>7.0685017393043932</v>
      </c>
      <c r="V131">
        <v>5.6367169019542303</v>
      </c>
      <c r="W131">
        <v>81.248515188963907</v>
      </c>
      <c r="X131">
        <v>66.139022245670731</v>
      </c>
      <c r="Y131">
        <v>40.551485165164856</v>
      </c>
      <c r="Z131">
        <v>38.958657020754842</v>
      </c>
      <c r="AA131">
        <v>35.634651678411217</v>
      </c>
      <c r="AB131">
        <v>26.614936206498765</v>
      </c>
      <c r="AC131">
        <v>14.98540679396946</v>
      </c>
      <c r="AD131">
        <v>13.780653891188523</v>
      </c>
      <c r="AE131">
        <v>9.2399324342567688</v>
      </c>
      <c r="AF131">
        <v>371.75948138651324</v>
      </c>
      <c r="AG131">
        <v>457.27924677521992</v>
      </c>
      <c r="AH131">
        <v>16.131313331339946</v>
      </c>
    </row>
    <row r="132" spans="1:34" x14ac:dyDescent="0.25">
      <c r="A132">
        <v>131</v>
      </c>
      <c r="B132">
        <f t="shared" ca="1" si="31"/>
        <v>10.9540535667699</v>
      </c>
      <c r="C132">
        <f t="shared" ca="1" si="32"/>
        <v>12.183010298973711</v>
      </c>
      <c r="D132">
        <f t="shared" ca="1" si="33"/>
        <v>6.7852136094676272</v>
      </c>
      <c r="E132">
        <f t="shared" ca="1" si="34"/>
        <v>134.53845505442123</v>
      </c>
      <c r="F132">
        <f t="shared" ca="1" si="35"/>
        <v>74.667379232993056</v>
      </c>
      <c r="G132">
        <f t="shared" ca="1" si="36"/>
        <v>83.563947968656848</v>
      </c>
      <c r="H132">
        <f t="shared" ca="1" si="37"/>
        <v>47.806315364335568</v>
      </c>
      <c r="I132">
        <f t="shared" ca="1" si="38"/>
        <v>36.599003512312827</v>
      </c>
      <c r="J132">
        <f t="shared" ca="1" si="39"/>
        <v>38.165619982626303</v>
      </c>
      <c r="K132">
        <f t="shared" ca="1" si="40"/>
        <v>17.357143689866284</v>
      </c>
      <c r="L132">
        <f t="shared" ca="1" si="41"/>
        <v>12.970260459934501</v>
      </c>
      <c r="M132">
        <f t="shared" ca="1" si="42"/>
        <v>15.724268812683491</v>
      </c>
      <c r="N132">
        <f t="shared" ca="1" si="43"/>
        <v>582.81708864021675</v>
      </c>
      <c r="O132">
        <f t="shared" ca="1" si="44"/>
        <v>906.28546425481056</v>
      </c>
      <c r="P132">
        <f t="shared" ca="1" si="45"/>
        <v>19.115450518457575</v>
      </c>
      <c r="S132">
        <v>131</v>
      </c>
      <c r="T132">
        <v>18.947049392054204</v>
      </c>
      <c r="U132">
        <v>16.43711989946642</v>
      </c>
      <c r="V132">
        <v>3.503990392493562</v>
      </c>
      <c r="W132">
        <v>313.11906451648048</v>
      </c>
      <c r="X132">
        <v>67.081713374436958</v>
      </c>
      <c r="Y132">
        <v>57.892959029872145</v>
      </c>
      <c r="Z132">
        <v>72.244597525240806</v>
      </c>
      <c r="AA132">
        <v>46.090576031013406</v>
      </c>
      <c r="AB132">
        <v>40.078799308585801</v>
      </c>
      <c r="AC132">
        <v>25.909936849888993</v>
      </c>
      <c r="AD132">
        <v>20.778801097564319</v>
      </c>
      <c r="AE132">
        <v>18.556059612376835</v>
      </c>
      <c r="AF132">
        <v>872.32863988475515</v>
      </c>
      <c r="AG132">
        <v>1092.2908353920652</v>
      </c>
      <c r="AH132">
        <v>27.110963968329514</v>
      </c>
    </row>
    <row r="133" spans="1:34" x14ac:dyDescent="0.25">
      <c r="A133">
        <v>132</v>
      </c>
      <c r="B133">
        <f t="shared" ca="1" si="31"/>
        <v>13.397862943914348</v>
      </c>
      <c r="C133">
        <f t="shared" ca="1" si="32"/>
        <v>10.237430904087635</v>
      </c>
      <c r="D133">
        <f t="shared" ca="1" si="33"/>
        <v>4.7211037441259123</v>
      </c>
      <c r="E133">
        <f t="shared" ca="1" si="34"/>
        <v>138.36141354903137</v>
      </c>
      <c r="F133">
        <f t="shared" ca="1" si="35"/>
        <v>63.693563971789565</v>
      </c>
      <c r="G133">
        <f t="shared" ca="1" si="36"/>
        <v>49.07532899783881</v>
      </c>
      <c r="H133">
        <f t="shared" ca="1" si="37"/>
        <v>49.004642807998749</v>
      </c>
      <c r="I133">
        <f t="shared" ca="1" si="38"/>
        <v>37.837933793219477</v>
      </c>
      <c r="J133">
        <f t="shared" ca="1" si="39"/>
        <v>29.938774078063723</v>
      </c>
      <c r="K133">
        <f t="shared" ca="1" si="40"/>
        <v>16.86443325332268</v>
      </c>
      <c r="L133">
        <f t="shared" ca="1" si="41"/>
        <v>14.794053556691649</v>
      </c>
      <c r="M133">
        <f t="shared" ca="1" si="42"/>
        <v>11.684746336903007</v>
      </c>
      <c r="N133">
        <f t="shared" ca="1" si="43"/>
        <v>499.30093236040659</v>
      </c>
      <c r="O133">
        <f t="shared" ca="1" si="44"/>
        <v>649.1357458954302</v>
      </c>
      <c r="P133">
        <f t="shared" ca="1" si="45"/>
        <v>19.410611250621738</v>
      </c>
      <c r="S133">
        <v>132</v>
      </c>
      <c r="T133">
        <v>12.497207150966943</v>
      </c>
      <c r="U133">
        <v>6.1557569678533346</v>
      </c>
      <c r="V133">
        <v>8.9625357216889654</v>
      </c>
      <c r="W133">
        <v>77.294972737802567</v>
      </c>
      <c r="X133">
        <v>113.73516676141084</v>
      </c>
      <c r="Y133">
        <v>55.92841737869427</v>
      </c>
      <c r="Z133">
        <v>37.688449676770773</v>
      </c>
      <c r="AA133">
        <v>44.348873044769441</v>
      </c>
      <c r="AB133">
        <v>31.817663354055185</v>
      </c>
      <c r="AC133">
        <v>14.136614716061539</v>
      </c>
      <c r="AD133">
        <v>16.665074612932678</v>
      </c>
      <c r="AE133">
        <v>10.976265107382662</v>
      </c>
      <c r="AF133">
        <v>489.14728155670144</v>
      </c>
      <c r="AG133">
        <v>689.72515044193426</v>
      </c>
      <c r="AH133">
        <v>17.236785291273897</v>
      </c>
    </row>
    <row r="134" spans="1:34" x14ac:dyDescent="0.25">
      <c r="A134">
        <v>133</v>
      </c>
      <c r="B134">
        <f t="shared" ca="1" si="31"/>
        <v>16.035066929900285</v>
      </c>
      <c r="C134">
        <f t="shared" ca="1" si="32"/>
        <v>12.608207099748297</v>
      </c>
      <c r="D134">
        <f t="shared" ca="1" si="33"/>
        <v>5.0327619065507028</v>
      </c>
      <c r="E134">
        <f t="shared" ca="1" si="34"/>
        <v>202.80593691168508</v>
      </c>
      <c r="F134">
        <f t="shared" ca="1" si="35"/>
        <v>80.895199743196571</v>
      </c>
      <c r="G134">
        <f t="shared" ca="1" si="36"/>
        <v>65.248786265849589</v>
      </c>
      <c r="H134">
        <f t="shared" ca="1" si="37"/>
        <v>57.908242321291915</v>
      </c>
      <c r="I134">
        <f t="shared" ca="1" si="38"/>
        <v>42.476890138573786</v>
      </c>
      <c r="J134">
        <f t="shared" ca="1" si="39"/>
        <v>35.547768150090704</v>
      </c>
      <c r="K134">
        <f t="shared" ca="1" si="40"/>
        <v>20.437345857345289</v>
      </c>
      <c r="L134">
        <f t="shared" ca="1" si="41"/>
        <v>18.006064839140503</v>
      </c>
      <c r="M134">
        <f t="shared" ca="1" si="42"/>
        <v>14.675281618415543</v>
      </c>
      <c r="N134">
        <f t="shared" ca="1" si="43"/>
        <v>693.81467596767561</v>
      </c>
      <c r="O134">
        <f t="shared" ca="1" si="44"/>
        <v>1018.3741107070533</v>
      </c>
      <c r="P134">
        <f t="shared" ca="1" si="45"/>
        <v>21.539560583233904</v>
      </c>
      <c r="S134">
        <v>133</v>
      </c>
      <c r="T134">
        <v>11.65305777845145</v>
      </c>
      <c r="U134">
        <v>13.199366970702162</v>
      </c>
      <c r="V134">
        <v>4.1826282678512863</v>
      </c>
      <c r="W134">
        <v>154.87531441689791</v>
      </c>
      <c r="X134">
        <v>49.613955285079705</v>
      </c>
      <c r="Y134">
        <v>56.546732821872581</v>
      </c>
      <c r="Z134">
        <v>51.239901670871234</v>
      </c>
      <c r="AA134">
        <v>31.673485816004902</v>
      </c>
      <c r="AB134">
        <v>36.109511981779555</v>
      </c>
      <c r="AC134">
        <v>18.384779736658423</v>
      </c>
      <c r="AD134">
        <v>13.548483509604976</v>
      </c>
      <c r="AE134">
        <v>13.966264143348559</v>
      </c>
      <c r="AF134">
        <v>516.91066981082895</v>
      </c>
      <c r="AG134">
        <v>644.42449149536128</v>
      </c>
      <c r="AH134">
        <v>19.876055789528234</v>
      </c>
    </row>
    <row r="135" spans="1:34" x14ac:dyDescent="0.25">
      <c r="A135">
        <v>134</v>
      </c>
      <c r="B135">
        <f t="shared" ca="1" si="31"/>
        <v>10.113856847838308</v>
      </c>
      <c r="C135">
        <f t="shared" ca="1" si="32"/>
        <v>8.7191872203352005</v>
      </c>
      <c r="D135">
        <f t="shared" ca="1" si="33"/>
        <v>7.3738779105321006</v>
      </c>
      <c r="E135">
        <f t="shared" ca="1" si="34"/>
        <v>88.754883543430054</v>
      </c>
      <c r="F135">
        <f t="shared" ca="1" si="35"/>
        <v>75.65368029533586</v>
      </c>
      <c r="G135">
        <f t="shared" ca="1" si="36"/>
        <v>66.28119657197081</v>
      </c>
      <c r="H135">
        <f t="shared" ca="1" si="37"/>
        <v>39.653606921802023</v>
      </c>
      <c r="I135">
        <f t="shared" ca="1" si="38"/>
        <v>35.012501543252142</v>
      </c>
      <c r="J135">
        <f t="shared" ca="1" si="39"/>
        <v>34.1471940717135</v>
      </c>
      <c r="K135">
        <f t="shared" ca="1" si="40"/>
        <v>13.35881418067043</v>
      </c>
      <c r="L135">
        <f t="shared" ca="1" si="41"/>
        <v>14.350377758071911</v>
      </c>
      <c r="M135">
        <f t="shared" ca="1" si="42"/>
        <v>11.919617394672336</v>
      </c>
      <c r="N135">
        <f t="shared" ca="1" si="43"/>
        <v>454.8152347086347</v>
      </c>
      <c r="O135">
        <f t="shared" ca="1" si="44"/>
        <v>650.64752136460038</v>
      </c>
      <c r="P135">
        <f t="shared" ca="1" si="45"/>
        <v>15.541907981514168</v>
      </c>
      <c r="S135">
        <v>134</v>
      </c>
      <c r="T135">
        <v>17.641520476646111</v>
      </c>
      <c r="U135">
        <v>5.9623795597558287</v>
      </c>
      <c r="V135">
        <v>6.7615082324341227</v>
      </c>
      <c r="W135">
        <v>105.52478053493483</v>
      </c>
      <c r="X135">
        <v>121.08150890963786</v>
      </c>
      <c r="Y135">
        <v>40.625335932165406</v>
      </c>
      <c r="Z135">
        <v>47.516685148747229</v>
      </c>
      <c r="AA135">
        <v>49.956159602979859</v>
      </c>
      <c r="AB135">
        <v>26.708584072954842</v>
      </c>
      <c r="AC135">
        <v>20.007493437373245</v>
      </c>
      <c r="AD135">
        <v>20.438117600684009</v>
      </c>
      <c r="AE135">
        <v>9.1151534772729015</v>
      </c>
      <c r="AF135">
        <v>531.05117865348348</v>
      </c>
      <c r="AG135">
        <v>712.38509217435126</v>
      </c>
      <c r="AH135">
        <v>21.259435460606991</v>
      </c>
    </row>
    <row r="136" spans="1:34" x14ac:dyDescent="0.25">
      <c r="A136">
        <v>135</v>
      </c>
      <c r="B136">
        <f t="shared" ca="1" si="31"/>
        <v>16.229617139555582</v>
      </c>
      <c r="C136">
        <f t="shared" ca="1" si="32"/>
        <v>9.011846798315311</v>
      </c>
      <c r="D136">
        <f t="shared" ca="1" si="33"/>
        <v>4.6269963476883014</v>
      </c>
      <c r="E136">
        <f t="shared" ca="1" si="34"/>
        <v>147.40080664848239</v>
      </c>
      <c r="F136">
        <f t="shared" ca="1" si="35"/>
        <v>75.34941116944691</v>
      </c>
      <c r="G136">
        <f t="shared" ca="1" si="36"/>
        <v>42.682688553472943</v>
      </c>
      <c r="H136">
        <f t="shared" ca="1" si="37"/>
        <v>51.832716764875862</v>
      </c>
      <c r="I136">
        <f t="shared" ca="1" si="38"/>
        <v>42.479976260046044</v>
      </c>
      <c r="J136">
        <f t="shared" ca="1" si="39"/>
        <v>29.040147317365282</v>
      </c>
      <c r="K136">
        <f t="shared" ca="1" si="40"/>
        <v>19.43714174282437</v>
      </c>
      <c r="L136">
        <f t="shared" ca="1" si="41"/>
        <v>17.012471397298714</v>
      </c>
      <c r="M136">
        <f t="shared" ca="1" si="42"/>
        <v>12.124609225642093</v>
      </c>
      <c r="N136">
        <f t="shared" ca="1" si="43"/>
        <v>526.18733561104659</v>
      </c>
      <c r="O136">
        <f t="shared" ca="1" si="44"/>
        <v>678.63284213466147</v>
      </c>
      <c r="P136">
        <f t="shared" ca="1" si="45"/>
        <v>19.864614038505035</v>
      </c>
      <c r="S136">
        <v>135</v>
      </c>
      <c r="T136">
        <v>18.08779214845876</v>
      </c>
      <c r="U136">
        <v>13.320216823339244</v>
      </c>
      <c r="V136">
        <v>4.9274530150081306</v>
      </c>
      <c r="W136">
        <v>241.91126292479731</v>
      </c>
      <c r="X136">
        <v>90.776114048336439</v>
      </c>
      <c r="Y136">
        <v>66.770078381457125</v>
      </c>
      <c r="Z136">
        <v>64.297591927465419</v>
      </c>
      <c r="AA136">
        <v>47.696344254917776</v>
      </c>
      <c r="AB136">
        <v>36.996518667354842</v>
      </c>
      <c r="AC136">
        <v>22.587462589968382</v>
      </c>
      <c r="AD136">
        <v>20.706275100047609</v>
      </c>
      <c r="AE136">
        <v>15.09920171512486</v>
      </c>
      <c r="AF136">
        <v>792.08979051435074</v>
      </c>
      <c r="AG136">
        <v>1188.7253949746837</v>
      </c>
      <c r="AH136">
        <v>23.175416033600666</v>
      </c>
    </row>
    <row r="137" spans="1:34" x14ac:dyDescent="0.25">
      <c r="A137">
        <v>136</v>
      </c>
      <c r="B137">
        <f t="shared" ca="1" si="31"/>
        <v>11.706855636298064</v>
      </c>
      <c r="C137">
        <f t="shared" ca="1" si="32"/>
        <v>13.90660509397739</v>
      </c>
      <c r="D137">
        <f t="shared" ca="1" si="33"/>
        <v>2.1963349959428831</v>
      </c>
      <c r="E137">
        <f t="shared" ca="1" si="34"/>
        <v>162.87143819218409</v>
      </c>
      <c r="F137">
        <f t="shared" ca="1" si="35"/>
        <v>26.591575849867002</v>
      </c>
      <c r="G137">
        <f t="shared" ca="1" si="36"/>
        <v>31.954793941920382</v>
      </c>
      <c r="H137">
        <f t="shared" ca="1" si="37"/>
        <v>51.662031997213859</v>
      </c>
      <c r="I137">
        <f t="shared" ca="1" si="38"/>
        <v>29.422453286323904</v>
      </c>
      <c r="J137">
        <f t="shared" ca="1" si="39"/>
        <v>34.125783256877952</v>
      </c>
      <c r="K137">
        <f t="shared" ca="1" si="40"/>
        <v>18.685998675158508</v>
      </c>
      <c r="L137">
        <f t="shared" ca="1" si="41"/>
        <v>13.115291304613343</v>
      </c>
      <c r="M137">
        <f t="shared" ca="1" si="42"/>
        <v>14.156184903711797</v>
      </c>
      <c r="N137">
        <f t="shared" ca="1" si="43"/>
        <v>439.05577821877836</v>
      </c>
      <c r="O137">
        <f t="shared" ca="1" si="44"/>
        <v>359.48731291451884</v>
      </c>
      <c r="P137">
        <f t="shared" ca="1" si="45"/>
        <v>18.834831106571279</v>
      </c>
      <c r="S137">
        <v>136</v>
      </c>
      <c r="T137">
        <v>19.026244937191564</v>
      </c>
      <c r="U137">
        <v>6.4862709249637795</v>
      </c>
      <c r="V137">
        <v>8.22530481999258</v>
      </c>
      <c r="W137">
        <v>124.30967947288035</v>
      </c>
      <c r="X137">
        <v>157.84506022149532</v>
      </c>
      <c r="Y137">
        <v>54.105593946903284</v>
      </c>
      <c r="Z137">
        <v>51.463508458436451</v>
      </c>
      <c r="AA137">
        <v>55.240116391037979</v>
      </c>
      <c r="AB137">
        <v>29.791656790316189</v>
      </c>
      <c r="AC137">
        <v>21.358809292764843</v>
      </c>
      <c r="AD137">
        <v>22.48191995761303</v>
      </c>
      <c r="AE137">
        <v>10.864609322639501</v>
      </c>
      <c r="AF137">
        <v>667.20198243842185</v>
      </c>
      <c r="AG137">
        <v>1015.8503235692523</v>
      </c>
      <c r="AH137">
        <v>22.371395756806525</v>
      </c>
    </row>
    <row r="138" spans="1:34" x14ac:dyDescent="0.25">
      <c r="A138">
        <v>137</v>
      </c>
      <c r="B138">
        <f t="shared" ca="1" si="31"/>
        <v>12.471908417818213</v>
      </c>
      <c r="C138">
        <f t="shared" ca="1" si="32"/>
        <v>9.9653754838092787</v>
      </c>
      <c r="D138">
        <f t="shared" ca="1" si="33"/>
        <v>3.7958004563524339</v>
      </c>
      <c r="E138">
        <f t="shared" ca="1" si="34"/>
        <v>124.30086860480667</v>
      </c>
      <c r="F138">
        <f t="shared" ca="1" si="35"/>
        <v>47.96493216486725</v>
      </c>
      <c r="G138">
        <f t="shared" ca="1" si="36"/>
        <v>39.661654095090896</v>
      </c>
      <c r="H138">
        <f t="shared" ca="1" si="37"/>
        <v>44.899452566590611</v>
      </c>
      <c r="I138">
        <f t="shared" ca="1" si="38"/>
        <v>33.577598708734385</v>
      </c>
      <c r="J138">
        <f t="shared" ca="1" si="39"/>
        <v>28.241847504411076</v>
      </c>
      <c r="K138">
        <f t="shared" ca="1" si="40"/>
        <v>16.81838137742114</v>
      </c>
      <c r="L138">
        <f t="shared" ca="1" si="41"/>
        <v>14.289568910169775</v>
      </c>
      <c r="M138">
        <f t="shared" ca="1" si="42"/>
        <v>11.53174178453432</v>
      </c>
      <c r="N138">
        <f t="shared" ca="1" si="43"/>
        <v>420.59539639893865</v>
      </c>
      <c r="O138">
        <f t="shared" ca="1" si="44"/>
        <v>472.7805221190842</v>
      </c>
      <c r="P138">
        <f t="shared" ca="1" si="45"/>
        <v>17.46150474271737</v>
      </c>
      <c r="S138">
        <v>137</v>
      </c>
      <c r="T138">
        <v>18.666784212066101</v>
      </c>
      <c r="U138">
        <v>13.054821416666943</v>
      </c>
      <c r="V138">
        <v>9.7467784980468117</v>
      </c>
      <c r="W138">
        <v>244.42096163656856</v>
      </c>
      <c r="X138">
        <v>182.56026552030221</v>
      </c>
      <c r="Y138">
        <v>127.58319519131247</v>
      </c>
      <c r="Z138">
        <v>63.673568023764361</v>
      </c>
      <c r="AA138">
        <v>58.679700068430812</v>
      </c>
      <c r="AB138">
        <v>46.436773148783665</v>
      </c>
      <c r="AC138">
        <v>24.419725259807361</v>
      </c>
      <c r="AD138">
        <v>22.087461923026144</v>
      </c>
      <c r="AE138">
        <v>16.934041454666477</v>
      </c>
      <c r="AF138">
        <v>1105.9151910065514</v>
      </c>
      <c r="AG138">
        <v>2375.6908514723864</v>
      </c>
      <c r="AH138">
        <v>25.216024940576773</v>
      </c>
    </row>
    <row r="139" spans="1:34" x14ac:dyDescent="0.25">
      <c r="A139">
        <v>138</v>
      </c>
      <c r="B139">
        <f t="shared" ca="1" si="31"/>
        <v>18.444260503854068</v>
      </c>
      <c r="C139">
        <f t="shared" ca="1" si="32"/>
        <v>8.9754771323736495</v>
      </c>
      <c r="D139">
        <f t="shared" ca="1" si="33"/>
        <v>4.4961327611375745</v>
      </c>
      <c r="E139">
        <f t="shared" ca="1" si="34"/>
        <v>167.50787566303526</v>
      </c>
      <c r="F139">
        <f t="shared" ca="1" si="35"/>
        <v>84.329640443654895</v>
      </c>
      <c r="G139">
        <f t="shared" ca="1" si="36"/>
        <v>40.6476428683102</v>
      </c>
      <c r="H139">
        <f t="shared" ca="1" si="37"/>
        <v>55.38229410351039</v>
      </c>
      <c r="I139">
        <f t="shared" ca="1" si="38"/>
        <v>46.579324040415983</v>
      </c>
      <c r="J139">
        <f t="shared" ca="1" si="39"/>
        <v>27.295619301088127</v>
      </c>
      <c r="K139">
        <f t="shared" ca="1" si="40"/>
        <v>22.029623334131486</v>
      </c>
      <c r="L139">
        <f t="shared" ca="1" si="41"/>
        <v>20.820181922715104</v>
      </c>
      <c r="M139">
        <f t="shared" ca="1" si="42"/>
        <v>10.765352457685799</v>
      </c>
      <c r="N139">
        <f t="shared" ca="1" si="43"/>
        <v>578.48158469626821</v>
      </c>
      <c r="O139">
        <f t="shared" ca="1" si="44"/>
        <v>745.45264005130161</v>
      </c>
      <c r="P139">
        <f t="shared" ca="1" si="45"/>
        <v>22.040378167188177</v>
      </c>
      <c r="S139">
        <v>138</v>
      </c>
      <c r="T139">
        <v>14.977602089453569</v>
      </c>
      <c r="U139">
        <v>16.891592854299176</v>
      </c>
      <c r="V139">
        <v>4.0262505155397736</v>
      </c>
      <c r="W139">
        <v>254.02870358385715</v>
      </c>
      <c r="X139">
        <v>60.360552013483236</v>
      </c>
      <c r="Y139">
        <v>69.833282974713967</v>
      </c>
      <c r="Z139">
        <v>64.520329542800511</v>
      </c>
      <c r="AA139">
        <v>38.175973071213576</v>
      </c>
      <c r="AB139">
        <v>43.600772145477848</v>
      </c>
      <c r="AC139">
        <v>22.633045146131202</v>
      </c>
      <c r="AD139">
        <v>17.066071842617514</v>
      </c>
      <c r="AE139">
        <v>19.356216440912366</v>
      </c>
      <c r="AF139">
        <v>764.44452913528323</v>
      </c>
      <c r="AG139">
        <v>1020.0616515982405</v>
      </c>
      <c r="AH139">
        <v>24.554753906601491</v>
      </c>
    </row>
    <row r="140" spans="1:34" x14ac:dyDescent="0.25">
      <c r="A140">
        <v>139</v>
      </c>
      <c r="B140">
        <f t="shared" ca="1" si="31"/>
        <v>18.581383700519055</v>
      </c>
      <c r="C140">
        <f t="shared" ca="1" si="32"/>
        <v>9.3058099776314549</v>
      </c>
      <c r="D140">
        <f t="shared" ca="1" si="33"/>
        <v>8.1386204787724203</v>
      </c>
      <c r="E140">
        <f t="shared" ca="1" si="34"/>
        <v>173.15830092211385</v>
      </c>
      <c r="F140">
        <f t="shared" ca="1" si="35"/>
        <v>151.99885613600748</v>
      </c>
      <c r="G140">
        <f t="shared" ca="1" si="36"/>
        <v>75.902893497095818</v>
      </c>
      <c r="H140">
        <f t="shared" ca="1" si="37"/>
        <v>57.312227021826196</v>
      </c>
      <c r="I140">
        <f t="shared" ca="1" si="38"/>
        <v>53.92617198441841</v>
      </c>
      <c r="J140">
        <f t="shared" ca="1" si="39"/>
        <v>36.829865502291064</v>
      </c>
      <c r="K140">
        <f t="shared" ca="1" si="40"/>
        <v>21.772103401874244</v>
      </c>
      <c r="L140">
        <f t="shared" ca="1" si="41"/>
        <v>22.094117878848223</v>
      </c>
      <c r="M140">
        <f t="shared" ca="1" si="42"/>
        <v>12.772570492677062</v>
      </c>
      <c r="N140">
        <f t="shared" ca="1" si="43"/>
        <v>800.46199950210689</v>
      </c>
      <c r="O140">
        <f t="shared" ca="1" si="44"/>
        <v>1408.8161415049474</v>
      </c>
      <c r="P140">
        <f t="shared" ca="1" si="45"/>
        <v>23.63227394381315</v>
      </c>
      <c r="S140">
        <v>139</v>
      </c>
      <c r="T140">
        <v>10.928039055966357</v>
      </c>
      <c r="U140">
        <v>9.4574064349769476</v>
      </c>
      <c r="V140">
        <v>3.9794008670207237</v>
      </c>
      <c r="W140">
        <v>103.35604460584948</v>
      </c>
      <c r="X140">
        <v>44.16244719436002</v>
      </c>
      <c r="Y140">
        <v>39.626746390418489</v>
      </c>
      <c r="Z140">
        <v>41.997237236242725</v>
      </c>
      <c r="AA140">
        <v>29.993066497582682</v>
      </c>
      <c r="AB140">
        <v>28.839583123088239</v>
      </c>
      <c r="AC140">
        <v>15.080901031569207</v>
      </c>
      <c r="AD140">
        <v>11.759338821257934</v>
      </c>
      <c r="AE140">
        <v>11.705243366125014</v>
      </c>
      <c r="AF140">
        <v>370.83479004461401</v>
      </c>
      <c r="AG140">
        <v>411.38676632741448</v>
      </c>
      <c r="AH140">
        <v>15.710118107181277</v>
      </c>
    </row>
    <row r="141" spans="1:34" x14ac:dyDescent="0.25">
      <c r="A141">
        <v>140</v>
      </c>
      <c r="B141">
        <f t="shared" ca="1" si="31"/>
        <v>14.752383341103659</v>
      </c>
      <c r="C141">
        <f t="shared" ca="1" si="32"/>
        <v>7.8937479913175839</v>
      </c>
      <c r="D141">
        <f t="shared" ca="1" si="33"/>
        <v>9.8127237120684505</v>
      </c>
      <c r="E141">
        <f t="shared" ca="1" si="34"/>
        <v>117.30961985534226</v>
      </c>
      <c r="F141">
        <f t="shared" ca="1" si="35"/>
        <v>145.57864744551557</v>
      </c>
      <c r="G141">
        <f t="shared" ca="1" si="36"/>
        <v>77.751175783644427</v>
      </c>
      <c r="H141">
        <f t="shared" ca="1" si="37"/>
        <v>45.351815145883762</v>
      </c>
      <c r="I141">
        <f t="shared" ca="1" si="38"/>
        <v>50.01059286892</v>
      </c>
      <c r="J141">
        <f t="shared" ca="1" si="39"/>
        <v>35.434693202464857</v>
      </c>
      <c r="K141">
        <f t="shared" ca="1" si="40"/>
        <v>17.175202058967706</v>
      </c>
      <c r="L141">
        <f t="shared" ca="1" si="41"/>
        <v>17.969521218734513</v>
      </c>
      <c r="M141">
        <f t="shared" ca="1" si="42"/>
        <v>14.544426658818979</v>
      </c>
      <c r="N141">
        <f t="shared" ca="1" si="43"/>
        <v>677.89271250384184</v>
      </c>
      <c r="O141">
        <f t="shared" ca="1" si="44"/>
        <v>1144.0730007363795</v>
      </c>
      <c r="P141">
        <f t="shared" ca="1" si="45"/>
        <v>20.142451871905969</v>
      </c>
      <c r="S141">
        <v>140</v>
      </c>
      <c r="T141">
        <v>11.392483020835657</v>
      </c>
      <c r="U141">
        <v>15.009072517591186</v>
      </c>
      <c r="V141">
        <v>2.2404904337312805</v>
      </c>
      <c r="W141">
        <v>172.11370018668993</v>
      </c>
      <c r="X141">
        <v>25.94012443983933</v>
      </c>
      <c r="Y141">
        <v>35.11845389621989</v>
      </c>
      <c r="Z141">
        <v>53.180007419721278</v>
      </c>
      <c r="AA141">
        <v>28.264647121210029</v>
      </c>
      <c r="AB141">
        <v>35.594821340226254</v>
      </c>
      <c r="AC141">
        <v>19.785455603698466</v>
      </c>
      <c r="AD141">
        <v>13.247936670897404</v>
      </c>
      <c r="AE141">
        <v>16.1236991099851</v>
      </c>
      <c r="AF141">
        <v>460.96058211034074</v>
      </c>
      <c r="AG141">
        <v>384.32822482170934</v>
      </c>
      <c r="AH141">
        <v>19.87120999034779</v>
      </c>
    </row>
    <row r="142" spans="1:34" x14ac:dyDescent="0.25">
      <c r="A142">
        <v>141</v>
      </c>
      <c r="B142">
        <f t="shared" ca="1" si="31"/>
        <v>10.633301755791422</v>
      </c>
      <c r="C142">
        <f t="shared" ca="1" si="32"/>
        <v>9.1728563681290911</v>
      </c>
      <c r="D142">
        <f t="shared" ca="1" si="33"/>
        <v>6.5686312537031117</v>
      </c>
      <c r="E142">
        <f t="shared" ca="1" si="34"/>
        <v>98.064009884147922</v>
      </c>
      <c r="F142">
        <f t="shared" ca="1" si="35"/>
        <v>70.004351681326341</v>
      </c>
      <c r="G142">
        <f t="shared" ca="1" si="36"/>
        <v>60.992808552469505</v>
      </c>
      <c r="H142">
        <f t="shared" ca="1" si="37"/>
        <v>41.408261971075582</v>
      </c>
      <c r="I142">
        <f t="shared" ca="1" si="38"/>
        <v>34.744965363629476</v>
      </c>
      <c r="J142">
        <f t="shared" ca="1" si="39"/>
        <v>32.766562887565669</v>
      </c>
      <c r="K142">
        <f t="shared" ca="1" si="40"/>
        <v>15.176278917231642</v>
      </c>
      <c r="L142">
        <f t="shared" ca="1" si="41"/>
        <v>14.261348561270175</v>
      </c>
      <c r="M142">
        <f t="shared" ca="1" si="42"/>
        <v>13.190463771335041</v>
      </c>
      <c r="N142">
        <f t="shared" ca="1" si="43"/>
        <v>456.47708136365827</v>
      </c>
      <c r="O142">
        <f t="shared" ca="1" si="44"/>
        <v>641.62217568133292</v>
      </c>
      <c r="P142">
        <f t="shared" ca="1" si="45"/>
        <v>15.830683848224249</v>
      </c>
      <c r="S142">
        <v>141</v>
      </c>
      <c r="T142">
        <v>13.301951029704666</v>
      </c>
      <c r="U142">
        <v>9.7880456353633356</v>
      </c>
      <c r="V142">
        <v>8.3121574747240352</v>
      </c>
      <c r="W142">
        <v>130.77577773483293</v>
      </c>
      <c r="X142">
        <v>112.10917108945176</v>
      </c>
      <c r="Y142">
        <v>82.566577177323111</v>
      </c>
      <c r="Z142">
        <v>46.271560672576051</v>
      </c>
      <c r="AA142">
        <v>44.76049892655756</v>
      </c>
      <c r="AB142">
        <v>37.589364983917221</v>
      </c>
      <c r="AC142">
        <v>17.016668783244096</v>
      </c>
      <c r="AD142">
        <v>17.266809287926851</v>
      </c>
      <c r="AE142">
        <v>13.860156902540787</v>
      </c>
      <c r="AF142">
        <v>646.19716277956059</v>
      </c>
      <c r="AG142">
        <v>1083.662272054177</v>
      </c>
      <c r="AH142">
        <v>20.239753360478105</v>
      </c>
    </row>
    <row r="143" spans="1:34" x14ac:dyDescent="0.25">
      <c r="A143">
        <v>142</v>
      </c>
      <c r="B143">
        <f t="shared" ca="1" si="31"/>
        <v>13.161006615168342</v>
      </c>
      <c r="C143">
        <f t="shared" ca="1" si="32"/>
        <v>11.622815524660112</v>
      </c>
      <c r="D143">
        <f t="shared" ca="1" si="33"/>
        <v>5.7160569941864088</v>
      </c>
      <c r="E143">
        <f t="shared" ca="1" si="34"/>
        <v>153.36867379445047</v>
      </c>
      <c r="F143">
        <f t="shared" ca="1" si="35"/>
        <v>77.219953379989079</v>
      </c>
      <c r="G143">
        <f t="shared" ca="1" si="36"/>
        <v>67.225340787861001</v>
      </c>
      <c r="H143">
        <f t="shared" ca="1" si="37"/>
        <v>50.526606977379629</v>
      </c>
      <c r="I143">
        <f t="shared" ca="1" si="38"/>
        <v>37.866836801223123</v>
      </c>
      <c r="J143">
        <f t="shared" ca="1" si="39"/>
        <v>35.340925932944351</v>
      </c>
      <c r="K143">
        <f t="shared" ca="1" si="40"/>
        <v>17.792322043479281</v>
      </c>
      <c r="L143">
        <f t="shared" ca="1" si="41"/>
        <v>14.91620949471575</v>
      </c>
      <c r="M143">
        <f t="shared" ca="1" si="42"/>
        <v>14.693126085283424</v>
      </c>
      <c r="N143">
        <f t="shared" ca="1" si="43"/>
        <v>589.33097964978776</v>
      </c>
      <c r="O143">
        <f t="shared" ca="1" si="44"/>
        <v>876.09895262283237</v>
      </c>
      <c r="P143">
        <f t="shared" ca="1" si="45"/>
        <v>19.954454670609554</v>
      </c>
      <c r="S143">
        <v>142</v>
      </c>
      <c r="T143">
        <v>10.799175991978652</v>
      </c>
      <c r="U143">
        <v>14.793507866745843</v>
      </c>
      <c r="V143">
        <v>5.8436919212999792</v>
      </c>
      <c r="W143">
        <v>159.86461767878336</v>
      </c>
      <c r="X143">
        <v>64.704630930152774</v>
      </c>
      <c r="Y143">
        <v>88.21316823936516</v>
      </c>
      <c r="Z143">
        <v>51.658445433259857</v>
      </c>
      <c r="AA143">
        <v>34.994902038204252</v>
      </c>
      <c r="AB143">
        <v>41.997668055024477</v>
      </c>
      <c r="AC143">
        <v>19.616405398406759</v>
      </c>
      <c r="AD143">
        <v>13.81077724121684</v>
      </c>
      <c r="AE143">
        <v>16.245766841730017</v>
      </c>
      <c r="AF143">
        <v>618.78643442278997</v>
      </c>
      <c r="AG143">
        <v>934.37675892106256</v>
      </c>
      <c r="AH143">
        <v>20.714027458391154</v>
      </c>
    </row>
    <row r="144" spans="1:34" x14ac:dyDescent="0.25">
      <c r="A144">
        <v>143</v>
      </c>
      <c r="B144">
        <f t="shared" ca="1" si="31"/>
        <v>11.081756661973682</v>
      </c>
      <c r="C144">
        <f t="shared" ca="1" si="32"/>
        <v>6.9530682963836812</v>
      </c>
      <c r="D144">
        <f t="shared" ca="1" si="33"/>
        <v>8.2683895179604292</v>
      </c>
      <c r="E144">
        <f t="shared" ca="1" si="34"/>
        <v>78.737636776454892</v>
      </c>
      <c r="F144">
        <f t="shared" ca="1" si="35"/>
        <v>92.109854848770524</v>
      </c>
      <c r="G144">
        <f t="shared" ca="1" si="36"/>
        <v>57.859863049953688</v>
      </c>
      <c r="H144">
        <f t="shared" ca="1" si="37"/>
        <v>36.495416652019422</v>
      </c>
      <c r="I144">
        <f t="shared" ca="1" si="38"/>
        <v>38.724151466085772</v>
      </c>
      <c r="J144">
        <f t="shared" ca="1" si="39"/>
        <v>31.527325954904519</v>
      </c>
      <c r="K144">
        <f t="shared" ca="1" si="40"/>
        <v>14.317319674907873</v>
      </c>
      <c r="L144">
        <f t="shared" ca="1" si="41"/>
        <v>15.005317617709919</v>
      </c>
      <c r="M144">
        <f t="shared" ca="1" si="42"/>
        <v>11.056782691079464</v>
      </c>
      <c r="N144">
        <f t="shared" ca="1" si="43"/>
        <v>453.20533767915742</v>
      </c>
      <c r="O144">
        <f t="shared" ca="1" si="44"/>
        <v>637.38652814672548</v>
      </c>
      <c r="P144">
        <f t="shared" ca="1" si="45"/>
        <v>16.203263261008061</v>
      </c>
      <c r="S144">
        <v>143</v>
      </c>
      <c r="T144">
        <v>14.07302979840065</v>
      </c>
      <c r="U144">
        <v>5.9327455998452283</v>
      </c>
      <c r="V144">
        <v>6.1513322855620114</v>
      </c>
      <c r="W144">
        <v>84.616484499925704</v>
      </c>
      <c r="X144">
        <v>86.641679862989506</v>
      </c>
      <c r="Y144">
        <v>38.084844687824223</v>
      </c>
      <c r="Z144">
        <v>40.075454006193041</v>
      </c>
      <c r="AA144">
        <v>41.932499612628746</v>
      </c>
      <c r="AB144">
        <v>25.401481810134381</v>
      </c>
      <c r="AC144">
        <v>15.591504519349858</v>
      </c>
      <c r="AD144">
        <v>17.021260704742136</v>
      </c>
      <c r="AE144">
        <v>9.5862754354872006</v>
      </c>
      <c r="AF144">
        <v>413.92015514727422</v>
      </c>
      <c r="AG144">
        <v>513.99101431844622</v>
      </c>
      <c r="AH144">
        <v>18.244437664723041</v>
      </c>
    </row>
    <row r="145" spans="1:34" x14ac:dyDescent="0.25">
      <c r="A145">
        <v>144</v>
      </c>
      <c r="B145">
        <f t="shared" ca="1" si="31"/>
        <v>17.45559978110181</v>
      </c>
      <c r="C145">
        <f t="shared" ca="1" si="32"/>
        <v>7.7062909908941322</v>
      </c>
      <c r="D145">
        <f t="shared" ca="1" si="33"/>
        <v>9.1317107678860019</v>
      </c>
      <c r="E145">
        <f t="shared" ca="1" si="34"/>
        <v>134.59688671484935</v>
      </c>
      <c r="F145">
        <f t="shared" ca="1" si="35"/>
        <v>159.48229110270285</v>
      </c>
      <c r="G145">
        <f t="shared" ca="1" si="36"/>
        <v>71.407959872866812</v>
      </c>
      <c r="H145">
        <f t="shared" ca="1" si="37"/>
        <v>50.806963131820808</v>
      </c>
      <c r="I145">
        <f t="shared" ca="1" si="38"/>
        <v>54.380799205666321</v>
      </c>
      <c r="J145">
        <f t="shared" ca="1" si="39"/>
        <v>33.957751699912961</v>
      </c>
      <c r="K145">
        <f t="shared" ca="1" si="40"/>
        <v>19.650827702640477</v>
      </c>
      <c r="L145">
        <f t="shared" ca="1" si="41"/>
        <v>19.978616296930067</v>
      </c>
      <c r="M145">
        <f t="shared" ca="1" si="42"/>
        <v>12.517408296854956</v>
      </c>
      <c r="N145">
        <f t="shared" ca="1" si="43"/>
        <v>729.58234226666639</v>
      </c>
      <c r="O145">
        <f t="shared" ca="1" si="44"/>
        <v>1228.5480453880757</v>
      </c>
      <c r="P145">
        <f t="shared" ca="1" si="45"/>
        <v>21.35949344328942</v>
      </c>
      <c r="S145">
        <v>144</v>
      </c>
      <c r="T145">
        <v>12.125449517369709</v>
      </c>
      <c r="U145">
        <v>9.7547813649314552</v>
      </c>
      <c r="V145">
        <v>3.0773212052291097</v>
      </c>
      <c r="W145">
        <v>119.38396620778508</v>
      </c>
      <c r="X145">
        <v>37.483772268360887</v>
      </c>
      <c r="Y145">
        <v>31.362214888141104</v>
      </c>
      <c r="Z145">
        <v>44.223658553795552</v>
      </c>
      <c r="AA145">
        <v>32.232290760748654</v>
      </c>
      <c r="AB145">
        <v>26.016223471612157</v>
      </c>
      <c r="AC145">
        <v>17.175101986000779</v>
      </c>
      <c r="AD145">
        <v>14.195311619967399</v>
      </c>
      <c r="AE145">
        <v>11.539452828137488</v>
      </c>
      <c r="AF145">
        <v>373.0365705920189</v>
      </c>
      <c r="AG145">
        <v>365.29180757955572</v>
      </c>
      <c r="AH145">
        <v>17.816332016732119</v>
      </c>
    </row>
    <row r="146" spans="1:34" x14ac:dyDescent="0.25">
      <c r="A146">
        <v>145</v>
      </c>
      <c r="B146">
        <f t="shared" ca="1" si="31"/>
        <v>16.628457709687702</v>
      </c>
      <c r="C146">
        <f t="shared" ca="1" si="32"/>
        <v>14.951251069798474</v>
      </c>
      <c r="D146">
        <f t="shared" ca="1" si="33"/>
        <v>3.8749060471135435</v>
      </c>
      <c r="E146">
        <f t="shared" ca="1" si="34"/>
        <v>249.01387835296637</v>
      </c>
      <c r="F146">
        <f t="shared" ca="1" si="35"/>
        <v>64.611357477665365</v>
      </c>
      <c r="G146">
        <f t="shared" ca="1" si="36"/>
        <v>59.507802956322436</v>
      </c>
      <c r="H146">
        <f t="shared" ca="1" si="37"/>
        <v>64.372143026696676</v>
      </c>
      <c r="I146">
        <f t="shared" ca="1" si="38"/>
        <v>41.801435102630066</v>
      </c>
      <c r="J146">
        <f t="shared" ca="1" si="39"/>
        <v>37.709548311607321</v>
      </c>
      <c r="K146">
        <f t="shared" ca="1" si="40"/>
        <v>23.549341428969317</v>
      </c>
      <c r="L146">
        <f t="shared" ca="1" si="41"/>
        <v>17.321064806417855</v>
      </c>
      <c r="M146">
        <f t="shared" ca="1" si="42"/>
        <v>16.688899878288517</v>
      </c>
      <c r="N146">
        <f t="shared" ca="1" si="43"/>
        <v>742.11952639530227</v>
      </c>
      <c r="O146">
        <f t="shared" ca="1" si="44"/>
        <v>965.22295585400934</v>
      </c>
      <c r="P146">
        <f t="shared" ca="1" si="45"/>
        <v>23.560442894812788</v>
      </c>
      <c r="S146">
        <v>145</v>
      </c>
      <c r="T146">
        <v>13.766641134011763</v>
      </c>
      <c r="U146">
        <v>13.592302266073338</v>
      </c>
      <c r="V146">
        <v>8.874406952455125</v>
      </c>
      <c r="W146">
        <v>187.56573776197445</v>
      </c>
      <c r="X146">
        <v>123.05086318963102</v>
      </c>
      <c r="Y146">
        <v>121.28808993314878</v>
      </c>
      <c r="Z146">
        <v>55.032181590425239</v>
      </c>
      <c r="AA146">
        <v>45.747318972048426</v>
      </c>
      <c r="AB146">
        <v>46.719300295795762</v>
      </c>
      <c r="AC146">
        <v>20.21108670281042</v>
      </c>
      <c r="AD146">
        <v>18.247010917343228</v>
      </c>
      <c r="AE146">
        <v>18.125374059909035</v>
      </c>
      <c r="AF146">
        <v>860.11187763502755</v>
      </c>
      <c r="AG146">
        <v>1661.2190268443524</v>
      </c>
      <c r="AH146">
        <v>21.891289903820024</v>
      </c>
    </row>
    <row r="147" spans="1:34" x14ac:dyDescent="0.25">
      <c r="A147">
        <v>146</v>
      </c>
      <c r="B147">
        <f t="shared" ca="1" si="31"/>
        <v>18.496417394133932</v>
      </c>
      <c r="C147">
        <f t="shared" ca="1" si="32"/>
        <v>12.16439387676748</v>
      </c>
      <c r="D147">
        <f t="shared" ca="1" si="33"/>
        <v>6.8465595519827085</v>
      </c>
      <c r="E147">
        <f t="shared" ca="1" si="34"/>
        <v>226.11573445033935</v>
      </c>
      <c r="F147">
        <f t="shared" ca="1" si="35"/>
        <v>126.63832562791217</v>
      </c>
      <c r="G147">
        <f t="shared" ca="1" si="36"/>
        <v>83.44040238564881</v>
      </c>
      <c r="H147">
        <f t="shared" ca="1" si="37"/>
        <v>62.110967370731224</v>
      </c>
      <c r="I147">
        <f t="shared" ca="1" si="38"/>
        <v>52.492421859582173</v>
      </c>
      <c r="J147">
        <f t="shared" ca="1" si="39"/>
        <v>39.824010465311403</v>
      </c>
      <c r="K147">
        <f t="shared" ca="1" si="40"/>
        <v>23.456930092824248</v>
      </c>
      <c r="L147">
        <f t="shared" ca="1" si="41"/>
        <v>21.487072648698291</v>
      </c>
      <c r="M147">
        <f t="shared" ca="1" si="42"/>
        <v>15.841466923887767</v>
      </c>
      <c r="N147">
        <f t="shared" ca="1" si="43"/>
        <v>871.25477322374695</v>
      </c>
      <c r="O147">
        <f t="shared" ca="1" si="44"/>
        <v>1541.0453304399675</v>
      </c>
      <c r="P147">
        <f t="shared" ca="1" si="45"/>
        <v>23.900969908678587</v>
      </c>
      <c r="S147">
        <v>146</v>
      </c>
      <c r="T147">
        <v>12.843262617778421</v>
      </c>
      <c r="U147">
        <v>15.006397382867183</v>
      </c>
      <c r="V147">
        <v>9.1844713935593383</v>
      </c>
      <c r="W147">
        <v>193.96297552883524</v>
      </c>
      <c r="X147">
        <v>118.79492583354681</v>
      </c>
      <c r="Y147">
        <v>139.08895343897629</v>
      </c>
      <c r="Z147">
        <v>57.575829282730666</v>
      </c>
      <c r="AA147">
        <v>45.853562018924642</v>
      </c>
      <c r="AB147">
        <v>50.357182514459097</v>
      </c>
      <c r="AC147">
        <v>21.206111027067333</v>
      </c>
      <c r="AD147">
        <v>17.59700426233281</v>
      </c>
      <c r="AE147">
        <v>18.481607913812852</v>
      </c>
      <c r="AF147">
        <v>897.66750495805775</v>
      </c>
      <c r="AG147">
        <v>1772.0570728489058</v>
      </c>
      <c r="AH147">
        <v>21.803773931197579</v>
      </c>
    </row>
    <row r="148" spans="1:34" x14ac:dyDescent="0.25">
      <c r="A148">
        <v>147</v>
      </c>
      <c r="B148">
        <f t="shared" ca="1" si="31"/>
        <v>13.434315962535273</v>
      </c>
      <c r="C148">
        <f t="shared" ca="1" si="32"/>
        <v>7.6897516813584943</v>
      </c>
      <c r="D148">
        <f t="shared" ca="1" si="33"/>
        <v>8.6628247742850029</v>
      </c>
      <c r="E148">
        <f t="shared" ca="1" si="34"/>
        <v>105.01657815578146</v>
      </c>
      <c r="F148">
        <f t="shared" ca="1" si="35"/>
        <v>117.35196400980308</v>
      </c>
      <c r="G148">
        <f t="shared" ca="1" si="36"/>
        <v>67.393434866284963</v>
      </c>
      <c r="H148">
        <f t="shared" ca="1" si="37"/>
        <v>42.862376734157387</v>
      </c>
      <c r="I148">
        <f t="shared" ca="1" si="38"/>
        <v>44.4381887111414</v>
      </c>
      <c r="J148">
        <f t="shared" ca="1" si="39"/>
        <v>33.332478460328524</v>
      </c>
      <c r="K148">
        <f t="shared" ca="1" si="40"/>
        <v>16.175342832240823</v>
      </c>
      <c r="L148">
        <f t="shared" ca="1" si="41"/>
        <v>16.14970058095847</v>
      </c>
      <c r="M148">
        <f t="shared" ca="1" si="42"/>
        <v>12.671094808321342</v>
      </c>
      <c r="N148">
        <f t="shared" ca="1" si="43"/>
        <v>573.18975974439263</v>
      </c>
      <c r="O148">
        <f t="shared" ca="1" si="44"/>
        <v>896.41824584505127</v>
      </c>
      <c r="P148">
        <f t="shared" ca="1" si="45"/>
        <v>18.241084297302663</v>
      </c>
      <c r="S148">
        <v>147</v>
      </c>
      <c r="T148">
        <v>19.279847956781428</v>
      </c>
      <c r="U148">
        <v>5.6014616709805658</v>
      </c>
      <c r="V148">
        <v>6.6045520204715871</v>
      </c>
      <c r="W148">
        <v>109.45328212814077</v>
      </c>
      <c r="X148">
        <v>127.45492426958914</v>
      </c>
      <c r="Y148">
        <v>38.104061089199313</v>
      </c>
      <c r="Z148">
        <v>50.907176658409639</v>
      </c>
      <c r="AA148">
        <v>53.54038147221825</v>
      </c>
      <c r="AB148">
        <v>25.134686221719249</v>
      </c>
      <c r="AC148">
        <v>21.334211868151336</v>
      </c>
      <c r="AD148">
        <v>22.08799069062345</v>
      </c>
      <c r="AE148">
        <v>9.2130885354150536</v>
      </c>
      <c r="AF148">
        <v>545.26275884682377</v>
      </c>
      <c r="AG148">
        <v>714.78633671893715</v>
      </c>
      <c r="AH148">
        <v>22.629984504496015</v>
      </c>
    </row>
    <row r="149" spans="1:34" x14ac:dyDescent="0.25">
      <c r="A149">
        <v>148</v>
      </c>
      <c r="B149">
        <f t="shared" ca="1" si="31"/>
        <v>12.972464289448437</v>
      </c>
      <c r="C149">
        <f t="shared" ca="1" si="32"/>
        <v>10.148944362390585</v>
      </c>
      <c r="D149">
        <f t="shared" ca="1" si="33"/>
        <v>2.0828599189430266</v>
      </c>
      <c r="E149">
        <f t="shared" ca="1" si="34"/>
        <v>133.49551780520358</v>
      </c>
      <c r="F149">
        <f t="shared" ca="1" si="35"/>
        <v>28.084596921431768</v>
      </c>
      <c r="G149">
        <f t="shared" ca="1" si="36"/>
        <v>21.721890561086525</v>
      </c>
      <c r="H149">
        <f t="shared" ca="1" si="37"/>
        <v>46.398909581991653</v>
      </c>
      <c r="I149">
        <f t="shared" ca="1" si="38"/>
        <v>30.662032764092974</v>
      </c>
      <c r="J149">
        <f t="shared" ca="1" si="39"/>
        <v>24.901657865572105</v>
      </c>
      <c r="K149">
        <f t="shared" ca="1" si="40"/>
        <v>17.49638094014816</v>
      </c>
      <c r="L149">
        <f t="shared" ca="1" si="41"/>
        <v>13.266405817335732</v>
      </c>
      <c r="M149">
        <f t="shared" ca="1" si="42"/>
        <v>10.873106947200045</v>
      </c>
      <c r="N149">
        <f t="shared" ca="1" si="43"/>
        <v>361.1715321661718</v>
      </c>
      <c r="O149">
        <f t="shared" ca="1" si="44"/>
        <v>274.51023400061479</v>
      </c>
      <c r="P149">
        <f t="shared" ca="1" si="45"/>
        <v>17.978875198302745</v>
      </c>
      <c r="S149">
        <v>148</v>
      </c>
      <c r="T149">
        <v>15.880951183112948</v>
      </c>
      <c r="U149">
        <v>12.392531808245854</v>
      </c>
      <c r="V149">
        <v>5.2459679227631328</v>
      </c>
      <c r="W149">
        <v>197.46082674588737</v>
      </c>
      <c r="X149">
        <v>84.963549769537366</v>
      </c>
      <c r="Y149">
        <v>65.042057332064388</v>
      </c>
      <c r="Z149">
        <v>58.052195578948179</v>
      </c>
      <c r="AA149">
        <v>42.270058839420507</v>
      </c>
      <c r="AB149">
        <v>36.298879093874184</v>
      </c>
      <c r="AC149">
        <v>21.777128303834253</v>
      </c>
      <c r="AD149">
        <v>18.475089909789848</v>
      </c>
      <c r="AE149">
        <v>14.907896010115884</v>
      </c>
      <c r="AF149">
        <v>692.21950305064593</v>
      </c>
      <c r="AG149">
        <v>1033.9231900551274</v>
      </c>
      <c r="AH149">
        <v>21.060417775103442</v>
      </c>
    </row>
    <row r="150" spans="1:34" x14ac:dyDescent="0.25">
      <c r="A150">
        <v>149</v>
      </c>
      <c r="B150">
        <f t="shared" ca="1" si="31"/>
        <v>16.002852786118812</v>
      </c>
      <c r="C150">
        <f t="shared" ca="1" si="32"/>
        <v>16.87430853738551</v>
      </c>
      <c r="D150">
        <f t="shared" ca="1" si="33"/>
        <v>6.6176572801121214</v>
      </c>
      <c r="E150">
        <f t="shared" ca="1" si="34"/>
        <v>271.97471864579393</v>
      </c>
      <c r="F150">
        <f t="shared" ca="1" si="35"/>
        <v>106.04064496955573</v>
      </c>
      <c r="G150">
        <f t="shared" ca="1" si="36"/>
        <v>112.29497787683802</v>
      </c>
      <c r="H150">
        <f t="shared" ca="1" si="37"/>
        <v>65.806362525356491</v>
      </c>
      <c r="I150">
        <f t="shared" ca="1" si="38"/>
        <v>45.841208123199081</v>
      </c>
      <c r="J150">
        <f t="shared" ca="1" si="39"/>
        <v>46.99719419402247</v>
      </c>
      <c r="K150">
        <f t="shared" ca="1" si="40"/>
        <v>25.210428971602223</v>
      </c>
      <c r="L150">
        <f t="shared" ca="1" si="41"/>
        <v>18.847452091748579</v>
      </c>
      <c r="M150">
        <f t="shared" ca="1" si="42"/>
        <v>18.839000066188383</v>
      </c>
      <c r="N150">
        <f t="shared" ca="1" si="43"/>
        <v>976.39283809855681</v>
      </c>
      <c r="O150">
        <f t="shared" ca="1" si="44"/>
        <v>1788.6476002433374</v>
      </c>
      <c r="P150">
        <f t="shared" ca="1" si="45"/>
        <v>24.805829571452108</v>
      </c>
      <c r="S150">
        <v>149</v>
      </c>
      <c r="T150">
        <v>10.49795767839713</v>
      </c>
      <c r="U150">
        <v>5.4999283104897474</v>
      </c>
      <c r="V150">
        <v>8.6808486268698299</v>
      </c>
      <c r="W150">
        <v>58.614982756268795</v>
      </c>
      <c r="X150">
        <v>91.292300208236711</v>
      </c>
      <c r="Y150">
        <v>48.630604174004795</v>
      </c>
      <c r="Z150">
        <v>33.319299058480624</v>
      </c>
      <c r="AA150">
        <v>40.276835431492565</v>
      </c>
      <c r="AB150">
        <v>29.293223864933772</v>
      </c>
      <c r="AC150">
        <v>13.260267019410406</v>
      </c>
      <c r="AD150">
        <v>14.438505819278156</v>
      </c>
      <c r="AE150">
        <v>11.480399626817663</v>
      </c>
      <c r="AF150">
        <v>395.21927349577135</v>
      </c>
      <c r="AG150">
        <v>501.55432676720864</v>
      </c>
      <c r="AH150">
        <v>15.991195665004236</v>
      </c>
    </row>
    <row r="151" spans="1:34" x14ac:dyDescent="0.25">
      <c r="A151">
        <v>150</v>
      </c>
      <c r="B151">
        <f t="shared" ca="1" si="31"/>
        <v>16.574919042420262</v>
      </c>
      <c r="C151">
        <f t="shared" ca="1" si="32"/>
        <v>5.4173161128495124</v>
      </c>
      <c r="D151">
        <f t="shared" ca="1" si="33"/>
        <v>2.1026393743635392</v>
      </c>
      <c r="E151">
        <f t="shared" ca="1" si="34"/>
        <v>90.022782021767071</v>
      </c>
      <c r="F151">
        <f t="shared" ca="1" si="35"/>
        <v>36.610999015585449</v>
      </c>
      <c r="G151">
        <f t="shared" ca="1" si="36"/>
        <v>12.55840007348486</v>
      </c>
      <c r="H151">
        <f t="shared" ca="1" si="37"/>
        <v>45.244439405627581</v>
      </c>
      <c r="I151">
        <f t="shared" ca="1" si="38"/>
        <v>38.15883305880886</v>
      </c>
      <c r="J151">
        <f t="shared" ca="1" si="39"/>
        <v>15.07059084414046</v>
      </c>
      <c r="K151">
        <f t="shared" ca="1" si="40"/>
        <v>18.129923583529045</v>
      </c>
      <c r="L151">
        <f t="shared" ca="1" si="41"/>
        <v>18.633482493924074</v>
      </c>
      <c r="M151">
        <f t="shared" ca="1" si="42"/>
        <v>7.6444680786590897</v>
      </c>
      <c r="N151">
        <f t="shared" ca="1" si="43"/>
        <v>272.08690526244766</v>
      </c>
      <c r="O151">
        <f t="shared" ca="1" si="44"/>
        <v>190.5105911819295</v>
      </c>
      <c r="P151">
        <f t="shared" ca="1" si="45"/>
        <v>19.362932850574346</v>
      </c>
      <c r="S151">
        <v>150</v>
      </c>
      <c r="T151">
        <v>16.412412665624171</v>
      </c>
      <c r="U151">
        <v>13.870631549624937</v>
      </c>
      <c r="V151">
        <v>7.8506115546202393</v>
      </c>
      <c r="W151">
        <v>229.33802281374324</v>
      </c>
      <c r="X151">
        <v>130.69844141479683</v>
      </c>
      <c r="Y151">
        <v>110.62708743554842</v>
      </c>
      <c r="Z151">
        <v>60.677661480719124</v>
      </c>
      <c r="AA151">
        <v>49.767169497732709</v>
      </c>
      <c r="AB151">
        <v>45.401954316536596</v>
      </c>
      <c r="AC151">
        <v>22.224647187514556</v>
      </c>
      <c r="AD151">
        <v>20.177152017626888</v>
      </c>
      <c r="AE151">
        <v>17.680900168504248</v>
      </c>
      <c r="AF151">
        <v>930.91312952130659</v>
      </c>
      <c r="AG151">
        <v>1787.7030450180216</v>
      </c>
      <c r="AH151">
        <v>22.973404917146944</v>
      </c>
    </row>
    <row r="152" spans="1:34" x14ac:dyDescent="0.25">
      <c r="A152">
        <v>151</v>
      </c>
      <c r="B152">
        <f t="shared" ca="1" si="31"/>
        <v>19.052998680167658</v>
      </c>
      <c r="C152">
        <f t="shared" ca="1" si="32"/>
        <v>8.9932802713779179</v>
      </c>
      <c r="D152">
        <f t="shared" ca="1" si="33"/>
        <v>6.8971530101953498</v>
      </c>
      <c r="E152">
        <f t="shared" ca="1" si="34"/>
        <v>171.57286688496094</v>
      </c>
      <c r="F152">
        <f t="shared" ca="1" si="35"/>
        <v>132.07104417452837</v>
      </c>
      <c r="G152">
        <f t="shared" ca="1" si="36"/>
        <v>63.077758569696506</v>
      </c>
      <c r="H152">
        <f t="shared" ca="1" si="37"/>
        <v>56.592238299698963</v>
      </c>
      <c r="I152">
        <f t="shared" ca="1" si="38"/>
        <v>51.940380388601</v>
      </c>
      <c r="J152">
        <f t="shared" ca="1" si="39"/>
        <v>33.417896500315486</v>
      </c>
      <c r="K152">
        <f t="shared" ca="1" si="40"/>
        <v>22.493636743712131</v>
      </c>
      <c r="L152">
        <f t="shared" ca="1" si="41"/>
        <v>21.788204520869908</v>
      </c>
      <c r="M152">
        <f t="shared" ca="1" si="42"/>
        <v>12.87447843861097</v>
      </c>
      <c r="N152">
        <f t="shared" ca="1" si="43"/>
        <v>731.5507688735139</v>
      </c>
      <c r="O152">
        <f t="shared" ca="1" si="44"/>
        <v>1183.0411408276368</v>
      </c>
      <c r="P152">
        <f t="shared" ca="1" si="45"/>
        <v>24.142354721988696</v>
      </c>
      <c r="S152">
        <v>151</v>
      </c>
      <c r="T152">
        <v>15.503607420963341</v>
      </c>
      <c r="U152">
        <v>10.480597238848745</v>
      </c>
      <c r="V152">
        <v>7.1125511902088281</v>
      </c>
      <c r="W152">
        <v>164.08862692988203</v>
      </c>
      <c r="X152">
        <v>111.49787739801613</v>
      </c>
      <c r="Y152">
        <v>75.425849037911121</v>
      </c>
      <c r="Z152">
        <v>52.955858773161857</v>
      </c>
      <c r="AA152">
        <v>46.036563766250303</v>
      </c>
      <c r="AB152">
        <v>35.471068119858622</v>
      </c>
      <c r="AC152">
        <v>19.323958652552882</v>
      </c>
      <c r="AD152">
        <v>18.789727328074221</v>
      </c>
      <c r="AE152">
        <v>13.86342107597978</v>
      </c>
      <c r="AF152">
        <v>695.69850898856873</v>
      </c>
      <c r="AG152">
        <v>1156.8791931921699</v>
      </c>
      <c r="AH152">
        <v>20.543282562758471</v>
      </c>
    </row>
    <row r="153" spans="1:34" x14ac:dyDescent="0.25">
      <c r="A153">
        <v>152</v>
      </c>
      <c r="B153">
        <f t="shared" ca="1" si="31"/>
        <v>18.687304841160199</v>
      </c>
      <c r="C153">
        <f t="shared" ca="1" si="32"/>
        <v>6.1650962315211064</v>
      </c>
      <c r="D153">
        <f t="shared" ca="1" si="33"/>
        <v>5.3481096138110971</v>
      </c>
      <c r="E153">
        <f t="shared" ca="1" si="34"/>
        <v>116.26725851689842</v>
      </c>
      <c r="F153">
        <f t="shared" ca="1" si="35"/>
        <v>101.14571265679321</v>
      </c>
      <c r="G153">
        <f t="shared" ca="1" si="36"/>
        <v>33.714455623726089</v>
      </c>
      <c r="H153">
        <f t="shared" ca="1" si="37"/>
        <v>50.612458600960693</v>
      </c>
      <c r="I153">
        <f t="shared" ca="1" si="38"/>
        <v>48.333885225257944</v>
      </c>
      <c r="J153">
        <f t="shared" ca="1" si="39"/>
        <v>23.142120616989665</v>
      </c>
      <c r="K153">
        <f t="shared" ca="1" si="40"/>
        <v>20.719590894944556</v>
      </c>
      <c r="L153">
        <f t="shared" ca="1" si="41"/>
        <v>20.441344353616927</v>
      </c>
      <c r="M153">
        <f t="shared" ca="1" si="42"/>
        <v>8.9357351657688255</v>
      </c>
      <c r="N153">
        <f t="shared" ca="1" si="43"/>
        <v>497.50814276536289</v>
      </c>
      <c r="O153">
        <f t="shared" ca="1" si="44"/>
        <v>616.94884995230325</v>
      </c>
      <c r="P153">
        <f t="shared" ca="1" si="45"/>
        <v>21.019506454160005</v>
      </c>
      <c r="S153">
        <v>152</v>
      </c>
      <c r="T153">
        <v>16.53214135829257</v>
      </c>
      <c r="U153">
        <v>6.6986934795875932</v>
      </c>
      <c r="V153">
        <v>5.4395350784111525</v>
      </c>
      <c r="W153">
        <v>112.23601811472284</v>
      </c>
      <c r="X153">
        <v>90.932787585888036</v>
      </c>
      <c r="Y153">
        <v>37.519575409288606</v>
      </c>
      <c r="Z153">
        <v>47.00919324466232</v>
      </c>
      <c r="AA153">
        <v>45.166224369010493</v>
      </c>
      <c r="AB153">
        <v>25.395666361610754</v>
      </c>
      <c r="AC153">
        <v>19.136716379926991</v>
      </c>
      <c r="AD153">
        <v>18.411535030092971</v>
      </c>
      <c r="AE153">
        <v>8.9305528205427489</v>
      </c>
      <c r="AF153">
        <v>475.35955841472401</v>
      </c>
      <c r="AG153">
        <v>603.05566679607557</v>
      </c>
      <c r="AH153">
        <v>19.387599464492158</v>
      </c>
    </row>
    <row r="154" spans="1:34" x14ac:dyDescent="0.25">
      <c r="A154">
        <v>153</v>
      </c>
      <c r="B154">
        <f t="shared" ca="1" si="31"/>
        <v>16.444848725121538</v>
      </c>
      <c r="C154">
        <f t="shared" ca="1" si="32"/>
        <v>8.2978710762622114</v>
      </c>
      <c r="D154">
        <f t="shared" ca="1" si="33"/>
        <v>7.4779198481120064</v>
      </c>
      <c r="E154">
        <f t="shared" ca="1" si="34"/>
        <v>137.63651021614126</v>
      </c>
      <c r="F154">
        <f t="shared" ca="1" si="35"/>
        <v>123.8746655746301</v>
      </c>
      <c r="G154">
        <f t="shared" ca="1" si="36"/>
        <v>62.786595726428267</v>
      </c>
      <c r="H154">
        <f t="shared" ca="1" si="37"/>
        <v>50.736330296971019</v>
      </c>
      <c r="I154">
        <f t="shared" ca="1" si="38"/>
        <v>49.633925539180353</v>
      </c>
      <c r="J154">
        <f t="shared" ca="1" si="39"/>
        <v>32.364450963073558</v>
      </c>
      <c r="K154">
        <f t="shared" ca="1" si="40"/>
        <v>18.857892273685003</v>
      </c>
      <c r="L154">
        <f t="shared" ca="1" si="41"/>
        <v>19.560516168938321</v>
      </c>
      <c r="M154">
        <f t="shared" ca="1" si="42"/>
        <v>11.613546489756533</v>
      </c>
      <c r="N154">
        <f t="shared" ca="1" si="43"/>
        <v>644.52579122274722</v>
      </c>
      <c r="O154">
        <f t="shared" ca="1" si="44"/>
        <v>1021.6218797883271</v>
      </c>
      <c r="P154">
        <f t="shared" ca="1" si="45"/>
        <v>21.270427295426462</v>
      </c>
      <c r="S154">
        <v>153</v>
      </c>
      <c r="T154">
        <v>19.59576417250284</v>
      </c>
      <c r="U154">
        <v>13.353082235122994</v>
      </c>
      <c r="V154">
        <v>3.8455810061444922</v>
      </c>
      <c r="W154">
        <v>263.14863213397882</v>
      </c>
      <c r="X154">
        <v>76.763103740990971</v>
      </c>
      <c r="Y154">
        <v>52.953510397986392</v>
      </c>
      <c r="Z154">
        <v>66.534457471516632</v>
      </c>
      <c r="AA154">
        <v>47.592856502878504</v>
      </c>
      <c r="AB154">
        <v>35.965375143963946</v>
      </c>
      <c r="AC154">
        <v>23.835602737576721</v>
      </c>
      <c r="AD154">
        <v>21.833891230906346</v>
      </c>
      <c r="AE154">
        <v>14.335606156313839</v>
      </c>
      <c r="AF154">
        <v>778.53687229639991</v>
      </c>
      <c r="AG154">
        <v>1007.3568980758772</v>
      </c>
      <c r="AH154">
        <v>24.314757040620531</v>
      </c>
    </row>
    <row r="155" spans="1:34" x14ac:dyDescent="0.25">
      <c r="A155">
        <v>154</v>
      </c>
      <c r="B155">
        <f t="shared" ca="1" si="31"/>
        <v>11.922796721032476</v>
      </c>
      <c r="C155">
        <f t="shared" ca="1" si="32"/>
        <v>10.385857576550904</v>
      </c>
      <c r="D155">
        <f t="shared" ca="1" si="33"/>
        <v>9.1045108510729875</v>
      </c>
      <c r="E155">
        <f t="shared" ca="1" si="34"/>
        <v>125.50285028684605</v>
      </c>
      <c r="F155">
        <f t="shared" ca="1" si="35"/>
        <v>110.35274484589493</v>
      </c>
      <c r="G155">
        <f t="shared" ca="1" si="36"/>
        <v>95.258800936812278</v>
      </c>
      <c r="H155">
        <f t="shared" ca="1" si="37"/>
        <v>45.155599751067413</v>
      </c>
      <c r="I155">
        <f t="shared" ca="1" si="38"/>
        <v>42.486307184106074</v>
      </c>
      <c r="J155">
        <f t="shared" ca="1" si="39"/>
        <v>39.586987897394259</v>
      </c>
      <c r="K155">
        <f t="shared" ca="1" si="40"/>
        <v>16.126679520157673</v>
      </c>
      <c r="L155">
        <f t="shared" ca="1" si="41"/>
        <v>15.853606030364604</v>
      </c>
      <c r="M155">
        <f t="shared" ca="1" si="42"/>
        <v>15.163657044233904</v>
      </c>
      <c r="N155">
        <f t="shared" ca="1" si="43"/>
        <v>655.51022858701265</v>
      </c>
      <c r="O155">
        <f t="shared" ca="1" si="44"/>
        <v>1129.397376504153</v>
      </c>
      <c r="P155">
        <f t="shared" ca="1" si="45"/>
        <v>19.003727738123466</v>
      </c>
      <c r="S155">
        <v>154</v>
      </c>
      <c r="T155">
        <v>15.832163904682837</v>
      </c>
      <c r="U155">
        <v>14.314133198210248</v>
      </c>
      <c r="V155">
        <v>7.9168420333408687</v>
      </c>
      <c r="W155">
        <v>227.55761117906411</v>
      </c>
      <c r="X155">
        <v>126.43884220256636</v>
      </c>
      <c r="Y155">
        <v>113.32727398920626</v>
      </c>
      <c r="Z155">
        <v>60.748752020181755</v>
      </c>
      <c r="AA155">
        <v>47.570086855247133</v>
      </c>
      <c r="AB155">
        <v>45.801353174671263</v>
      </c>
      <c r="AC155">
        <v>22.504804162880976</v>
      </c>
      <c r="AD155">
        <v>17.907628986166937</v>
      </c>
      <c r="AE155">
        <v>17.099775480251456</v>
      </c>
      <c r="AF155">
        <v>931.9016280104446</v>
      </c>
      <c r="AG155">
        <v>1795.4922428006485</v>
      </c>
      <c r="AH155">
        <v>24.451681097752562</v>
      </c>
    </row>
    <row r="156" spans="1:34" x14ac:dyDescent="0.25">
      <c r="A156">
        <v>155</v>
      </c>
      <c r="B156">
        <f t="shared" ca="1" si="31"/>
        <v>17.108173244912564</v>
      </c>
      <c r="C156">
        <f t="shared" ca="1" si="32"/>
        <v>10.515719145951429</v>
      </c>
      <c r="D156">
        <f t="shared" ca="1" si="33"/>
        <v>5.6297283631711554</v>
      </c>
      <c r="E156">
        <f t="shared" ca="1" si="34"/>
        <v>181.04181572176049</v>
      </c>
      <c r="F156">
        <f t="shared" ca="1" si="35"/>
        <v>96.687453021308741</v>
      </c>
      <c r="G156">
        <f t="shared" ca="1" si="36"/>
        <v>59.607146239470708</v>
      </c>
      <c r="H156">
        <f t="shared" ca="1" si="37"/>
        <v>56.067737423488715</v>
      </c>
      <c r="I156">
        <f t="shared" ca="1" si="38"/>
        <v>45.610047308952481</v>
      </c>
      <c r="J156">
        <f t="shared" ca="1" si="39"/>
        <v>33.482764904744506</v>
      </c>
      <c r="K156">
        <f t="shared" ca="1" si="40"/>
        <v>21.224301110204795</v>
      </c>
      <c r="L156">
        <f t="shared" ca="1" si="41"/>
        <v>18.336062202461211</v>
      </c>
      <c r="M156">
        <f t="shared" ca="1" si="42"/>
        <v>12.002263016626753</v>
      </c>
      <c r="N156">
        <f t="shared" ca="1" si="43"/>
        <v>671.05680369687423</v>
      </c>
      <c r="O156">
        <f t="shared" ca="1" si="44"/>
        <v>1013.9164193351626</v>
      </c>
      <c r="P156">
        <f t="shared" ca="1" si="45"/>
        <v>21.88762348307851</v>
      </c>
      <c r="S156">
        <v>155</v>
      </c>
      <c r="T156">
        <v>19.871511368677211</v>
      </c>
      <c r="U156">
        <v>11.759213846328853</v>
      </c>
      <c r="V156">
        <v>2.0417866535865938</v>
      </c>
      <c r="W156">
        <v>235.63643263647157</v>
      </c>
      <c r="X156">
        <v>41.879732646249657</v>
      </c>
      <c r="Y156">
        <v>24.344407928100047</v>
      </c>
      <c r="Z156">
        <v>63.756285476334419</v>
      </c>
      <c r="AA156">
        <v>45.486545943823053</v>
      </c>
      <c r="AB156">
        <v>28.007320681143177</v>
      </c>
      <c r="AC156">
        <v>24.931961690142359</v>
      </c>
      <c r="AD156">
        <v>21.331750555257052</v>
      </c>
      <c r="AE156">
        <v>13.276159175842773</v>
      </c>
      <c r="AF156">
        <v>596.87822272893402</v>
      </c>
      <c r="AG156">
        <v>478.2519753876839</v>
      </c>
      <c r="AH156">
        <v>23.664818885542559</v>
      </c>
    </row>
    <row r="157" spans="1:34" x14ac:dyDescent="0.25">
      <c r="A157">
        <v>156</v>
      </c>
      <c r="B157">
        <f t="shared" ca="1" si="31"/>
        <v>12.175067637146913</v>
      </c>
      <c r="C157">
        <f t="shared" ca="1" si="32"/>
        <v>6.4074169745578438</v>
      </c>
      <c r="D157">
        <f t="shared" ca="1" si="33"/>
        <v>3.8179073171671494</v>
      </c>
      <c r="E157">
        <f t="shared" ca="1" si="34"/>
        <v>79.602879897713308</v>
      </c>
      <c r="F157">
        <f t="shared" ca="1" si="35"/>
        <v>47.455205730641794</v>
      </c>
      <c r="G157">
        <f t="shared" ca="1" si="36"/>
        <v>25.029346397086023</v>
      </c>
      <c r="H157">
        <f t="shared" ca="1" si="37"/>
        <v>37.867357851300937</v>
      </c>
      <c r="I157">
        <f t="shared" ca="1" si="38"/>
        <v>32.668448510172752</v>
      </c>
      <c r="J157">
        <f t="shared" ca="1" si="39"/>
        <v>21.038654734028256</v>
      </c>
      <c r="K157">
        <f t="shared" ca="1" si="40"/>
        <v>15.281549317955946</v>
      </c>
      <c r="L157">
        <f t="shared" ca="1" si="41"/>
        <v>13.50802110789283</v>
      </c>
      <c r="M157">
        <f t="shared" ca="1" si="42"/>
        <v>7.6032516134455665</v>
      </c>
      <c r="N157">
        <f t="shared" ca="1" si="43"/>
        <v>298.0816233870512</v>
      </c>
      <c r="O157">
        <f t="shared" ca="1" si="44"/>
        <v>299.308036627776</v>
      </c>
      <c r="P157">
        <f t="shared" ca="1" si="45"/>
        <v>15.55842043873143</v>
      </c>
      <c r="S157">
        <v>156</v>
      </c>
      <c r="T157">
        <v>16.721584930907468</v>
      </c>
      <c r="U157">
        <v>15.922886174822212</v>
      </c>
      <c r="V157">
        <v>8.8516174267668113</v>
      </c>
      <c r="W157">
        <v>267.41701039930297</v>
      </c>
      <c r="X157">
        <v>149.72009099861745</v>
      </c>
      <c r="Y157">
        <v>141.65267506861431</v>
      </c>
      <c r="Z157">
        <v>66.041748890389457</v>
      </c>
      <c r="AA157">
        <v>51.556071459568734</v>
      </c>
      <c r="AB157">
        <v>50.292906898665805</v>
      </c>
      <c r="AC157">
        <v>23.316695847025372</v>
      </c>
      <c r="AD157">
        <v>19.066536756141574</v>
      </c>
      <c r="AE157">
        <v>18.947414002286362</v>
      </c>
      <c r="AF157">
        <v>1112.0288465793508</v>
      </c>
      <c r="AG157">
        <v>2357.7120839133413</v>
      </c>
      <c r="AH157">
        <v>25.881549170459312</v>
      </c>
    </row>
    <row r="158" spans="1:34" x14ac:dyDescent="0.25">
      <c r="A158">
        <v>157</v>
      </c>
      <c r="B158">
        <f t="shared" ca="1" si="31"/>
        <v>17.826983334161135</v>
      </c>
      <c r="C158">
        <f t="shared" ca="1" si="32"/>
        <v>9.7744895381578054</v>
      </c>
      <c r="D158">
        <f t="shared" ca="1" si="33"/>
        <v>9.0801502816351487</v>
      </c>
      <c r="E158">
        <f t="shared" ca="1" si="34"/>
        <v>174.2971798287218</v>
      </c>
      <c r="F158">
        <f t="shared" ca="1" si="35"/>
        <v>162.63881996807874</v>
      </c>
      <c r="G158">
        <f t="shared" ca="1" si="36"/>
        <v>90.380381171179735</v>
      </c>
      <c r="H158">
        <f t="shared" ca="1" si="37"/>
        <v>57.018766065977559</v>
      </c>
      <c r="I158">
        <f t="shared" ca="1" si="38"/>
        <v>55.49612607729793</v>
      </c>
      <c r="J158">
        <f t="shared" ca="1" si="39"/>
        <v>38.92606306751027</v>
      </c>
      <c r="K158">
        <f t="shared" ca="1" si="40"/>
        <v>21.764209248670394</v>
      </c>
      <c r="L158">
        <f t="shared" ca="1" si="41"/>
        <v>21.316216343185978</v>
      </c>
      <c r="M158">
        <f t="shared" ca="1" si="42"/>
        <v>14.840497920108001</v>
      </c>
      <c r="N158">
        <f t="shared" ca="1" si="43"/>
        <v>849.8011534180348</v>
      </c>
      <c r="O158">
        <f t="shared" ca="1" si="44"/>
        <v>1582.8893162986699</v>
      </c>
      <c r="P158">
        <f t="shared" ca="1" si="45"/>
        <v>22.953804346741464</v>
      </c>
      <c r="S158">
        <v>157</v>
      </c>
      <c r="T158">
        <v>12.564301948877512</v>
      </c>
      <c r="U158">
        <v>16.904716146847729</v>
      </c>
      <c r="V158">
        <v>9.830090902350765</v>
      </c>
      <c r="W158">
        <v>213.0279859380482</v>
      </c>
      <c r="X158">
        <v>125.48043014036482</v>
      </c>
      <c r="Y158">
        <v>167.93425380582781</v>
      </c>
      <c r="Z158">
        <v>59.457361609399058</v>
      </c>
      <c r="AA158">
        <v>46.311072164666143</v>
      </c>
      <c r="AB158">
        <v>55.094227793694223</v>
      </c>
      <c r="AC158">
        <v>21.174264095787169</v>
      </c>
      <c r="AD158">
        <v>16.584658294413497</v>
      </c>
      <c r="AE158">
        <v>20.409735761456052</v>
      </c>
      <c r="AF158">
        <v>1005.6974512544369</v>
      </c>
      <c r="AG158">
        <v>2088.4552566589978</v>
      </c>
      <c r="AH158">
        <v>23.730876138231089</v>
      </c>
    </row>
    <row r="159" spans="1:34" x14ac:dyDescent="0.25">
      <c r="A159">
        <v>158</v>
      </c>
      <c r="B159">
        <f t="shared" ca="1" si="31"/>
        <v>16.431596405495537</v>
      </c>
      <c r="C159">
        <f t="shared" ca="1" si="32"/>
        <v>13.256143431231255</v>
      </c>
      <c r="D159">
        <f t="shared" ca="1" si="33"/>
        <v>2.0191651819384262</v>
      </c>
      <c r="E159">
        <f t="shared" ca="1" si="34"/>
        <v>219.10807358184246</v>
      </c>
      <c r="F159">
        <f t="shared" ca="1" si="35"/>
        <v>34.670986457376756</v>
      </c>
      <c r="G159">
        <f t="shared" ca="1" si="36"/>
        <v>28.696279881885715</v>
      </c>
      <c r="H159">
        <f t="shared" ca="1" si="37"/>
        <v>59.45974945158806</v>
      </c>
      <c r="I159">
        <f t="shared" ca="1" si="38"/>
        <v>37.285259624705496</v>
      </c>
      <c r="J159">
        <f t="shared" ca="1" si="39"/>
        <v>31.324930651881779</v>
      </c>
      <c r="K159">
        <f t="shared" ca="1" si="40"/>
        <v>21.730026559980296</v>
      </c>
      <c r="L159">
        <f t="shared" ca="1" si="41"/>
        <v>17.014130849532574</v>
      </c>
      <c r="M159">
        <f t="shared" ca="1" si="42"/>
        <v>14.11435437429334</v>
      </c>
      <c r="N159">
        <f t="shared" ca="1" si="43"/>
        <v>557.12405925823055</v>
      </c>
      <c r="O159">
        <f t="shared" ca="1" si="44"/>
        <v>441.77254872945866</v>
      </c>
      <c r="P159">
        <f t="shared" ca="1" si="45"/>
        <v>22.883677861467461</v>
      </c>
      <c r="S159">
        <v>158</v>
      </c>
      <c r="T159">
        <v>11.390699877538614</v>
      </c>
      <c r="U159">
        <v>6.8135403155470282</v>
      </c>
      <c r="V159">
        <v>3.7868073765082597</v>
      </c>
      <c r="W159">
        <v>78.610639158904121</v>
      </c>
      <c r="X159">
        <v>44.143955393485008</v>
      </c>
      <c r="Y159">
        <v>26.057128100997144</v>
      </c>
      <c r="Z159">
        <v>37.819944297516088</v>
      </c>
      <c r="AA159">
        <v>30.799111275734401</v>
      </c>
      <c r="AB159">
        <v>22.289270726600233</v>
      </c>
      <c r="AC159">
        <v>13.964910804707028</v>
      </c>
      <c r="AD159">
        <v>13.063921647006902</v>
      </c>
      <c r="AE159">
        <v>9.677588696386568</v>
      </c>
      <c r="AF159">
        <v>294.25783844729972</v>
      </c>
      <c r="AG159">
        <v>295.20468832675039</v>
      </c>
      <c r="AH159">
        <v>15.55126779947226</v>
      </c>
    </row>
    <row r="160" spans="1:34" x14ac:dyDescent="0.25">
      <c r="A160">
        <v>159</v>
      </c>
      <c r="B160">
        <f t="shared" ca="1" si="31"/>
        <v>13.132828227243714</v>
      </c>
      <c r="C160">
        <f t="shared" ca="1" si="32"/>
        <v>5.4777196241429413</v>
      </c>
      <c r="D160">
        <f t="shared" ca="1" si="33"/>
        <v>5.6234494142608327</v>
      </c>
      <c r="E160">
        <f t="shared" ca="1" si="34"/>
        <v>72.937670225300224</v>
      </c>
      <c r="F160">
        <f t="shared" ca="1" si="35"/>
        <v>74.484438263681824</v>
      </c>
      <c r="G160">
        <f t="shared" ca="1" si="36"/>
        <v>31.436565672600732</v>
      </c>
      <c r="H160">
        <f t="shared" ca="1" si="37"/>
        <v>37.785979968751001</v>
      </c>
      <c r="I160">
        <f t="shared" ca="1" si="38"/>
        <v>37.817018107822314</v>
      </c>
      <c r="J160">
        <f t="shared" ca="1" si="39"/>
        <v>23.463965573882209</v>
      </c>
      <c r="K160">
        <f t="shared" ca="1" si="40"/>
        <v>15.079774774811334</v>
      </c>
      <c r="L160">
        <f t="shared" ca="1" si="41"/>
        <v>15.474824446721001</v>
      </c>
      <c r="M160">
        <f t="shared" ca="1" si="42"/>
        <v>8.5390167176991394</v>
      </c>
      <c r="N160">
        <f t="shared" ca="1" si="43"/>
        <v>353.36351239071905</v>
      </c>
      <c r="O160">
        <f t="shared" ca="1" si="44"/>
        <v>406.39951336452287</v>
      </c>
      <c r="P160">
        <f t="shared" ca="1" si="45"/>
        <v>16.790942912154399</v>
      </c>
      <c r="S160">
        <v>159</v>
      </c>
      <c r="T160">
        <v>11.151430401952654</v>
      </c>
      <c r="U160">
        <v>6.3869366750990135</v>
      </c>
      <c r="V160">
        <v>8.2141249744312219</v>
      </c>
      <c r="W160">
        <v>73.19011575030251</v>
      </c>
      <c r="X160">
        <v>92.838493702256159</v>
      </c>
      <c r="Y160">
        <v>54.279218622075334</v>
      </c>
      <c r="Z160">
        <v>36.127464615476548</v>
      </c>
      <c r="AA160">
        <v>40.683242725587363</v>
      </c>
      <c r="AB160">
        <v>30.72137797420449</v>
      </c>
      <c r="AC160">
        <v>13.270642175133737</v>
      </c>
      <c r="AD160">
        <v>14.10726839826718</v>
      </c>
      <c r="AE160">
        <v>10.515268271546431</v>
      </c>
      <c r="AF160">
        <v>430.6400112818431</v>
      </c>
      <c r="AG160">
        <v>585.37122089313129</v>
      </c>
      <c r="AH160">
        <v>15.681711293709084</v>
      </c>
    </row>
    <row r="161" spans="1:34" x14ac:dyDescent="0.25">
      <c r="A161">
        <v>160</v>
      </c>
      <c r="B161">
        <f t="shared" ca="1" si="31"/>
        <v>10.041528274543069</v>
      </c>
      <c r="C161">
        <f t="shared" ca="1" si="32"/>
        <v>6.1827230090676322</v>
      </c>
      <c r="D161">
        <f t="shared" ca="1" si="33"/>
        <v>5.7045597574873357</v>
      </c>
      <c r="E161">
        <f t="shared" ca="1" si="34"/>
        <v>62.270659851660866</v>
      </c>
      <c r="F161">
        <f t="shared" ca="1" si="35"/>
        <v>59.138913047072826</v>
      </c>
      <c r="G161">
        <f t="shared" ca="1" si="36"/>
        <v>36.695773289369953</v>
      </c>
      <c r="H161">
        <f t="shared" ca="1" si="37"/>
        <v>32.980415214361543</v>
      </c>
      <c r="I161">
        <f t="shared" ca="1" si="38"/>
        <v>31.769062897794718</v>
      </c>
      <c r="J161">
        <f t="shared" ca="1" si="39"/>
        <v>24.621660760563564</v>
      </c>
      <c r="K161">
        <f t="shared" ca="1" si="40"/>
        <v>13.206440324869941</v>
      </c>
      <c r="L161">
        <f t="shared" ca="1" si="41"/>
        <v>13.19117132902735</v>
      </c>
      <c r="M161">
        <f t="shared" ca="1" si="42"/>
        <v>9.2901768238100466</v>
      </c>
      <c r="N161">
        <f t="shared" ca="1" si="43"/>
        <v>310.62159414975326</v>
      </c>
      <c r="O161">
        <f t="shared" ca="1" si="44"/>
        <v>354.30115513089834</v>
      </c>
      <c r="P161">
        <f t="shared" ca="1" si="45"/>
        <v>14.645281917742565</v>
      </c>
      <c r="S161">
        <v>160</v>
      </c>
      <c r="T161">
        <v>19.388041008254376</v>
      </c>
      <c r="U161">
        <v>11.455008892155318</v>
      </c>
      <c r="V161">
        <v>7.7710593508666088</v>
      </c>
      <c r="W161">
        <v>222.67107946590636</v>
      </c>
      <c r="X161">
        <v>152.56200995485727</v>
      </c>
      <c r="Y161">
        <v>90.61322100763482</v>
      </c>
      <c r="Z161">
        <v>63.143412760476167</v>
      </c>
      <c r="AA161">
        <v>55.319406500417884</v>
      </c>
      <c r="AB161">
        <v>38.885570757322931</v>
      </c>
      <c r="AC161">
        <v>23.026677647427483</v>
      </c>
      <c r="AD161">
        <v>22.59536355192234</v>
      </c>
      <c r="AE161">
        <v>15.047787141251352</v>
      </c>
      <c r="AF161">
        <v>923.76866425845492</v>
      </c>
      <c r="AG161">
        <v>1726.7659903808428</v>
      </c>
      <c r="AH161">
        <v>24.441468021435949</v>
      </c>
    </row>
    <row r="162" spans="1:34" x14ac:dyDescent="0.25">
      <c r="A162">
        <v>161</v>
      </c>
      <c r="B162">
        <f t="shared" ca="1" si="31"/>
        <v>18.759157224921857</v>
      </c>
      <c r="C162">
        <f t="shared" ca="1" si="32"/>
        <v>7.6193884572953978</v>
      </c>
      <c r="D162">
        <f t="shared" ca="1" si="33"/>
        <v>2.5743781273310056</v>
      </c>
      <c r="E162">
        <f t="shared" ca="1" si="34"/>
        <v>143.3797825686286</v>
      </c>
      <c r="F162">
        <f t="shared" ca="1" si="35"/>
        <v>49.995896408636895</v>
      </c>
      <c r="G162">
        <f t="shared" ca="1" si="36"/>
        <v>19.957501721927088</v>
      </c>
      <c r="H162">
        <f t="shared" ca="1" si="37"/>
        <v>54.505359554069166</v>
      </c>
      <c r="I162">
        <f t="shared" ca="1" si="38"/>
        <v>44.07815327175819</v>
      </c>
      <c r="J162">
        <f t="shared" ca="1" si="39"/>
        <v>21.359078328898828</v>
      </c>
      <c r="K162">
        <f t="shared" ca="1" si="40"/>
        <v>21.053173308805345</v>
      </c>
      <c r="L162">
        <f t="shared" ca="1" si="41"/>
        <v>19.10513413106057</v>
      </c>
      <c r="M162">
        <f t="shared" ca="1" si="42"/>
        <v>9.0739767611045963</v>
      </c>
      <c r="N162">
        <f t="shared" ca="1" si="43"/>
        <v>422.44546146811228</v>
      </c>
      <c r="O162">
        <f t="shared" ca="1" si="44"/>
        <v>369.32715958962768</v>
      </c>
      <c r="P162">
        <f t="shared" ca="1" si="45"/>
        <v>21.694804767427254</v>
      </c>
      <c r="S162">
        <v>161</v>
      </c>
      <c r="T162">
        <v>14.971843304053106</v>
      </c>
      <c r="U162">
        <v>10.112208659191312</v>
      </c>
      <c r="V162">
        <v>4.8649055900373783</v>
      </c>
      <c r="W162">
        <v>152.69258241862934</v>
      </c>
      <c r="X162">
        <v>73.200897119125941</v>
      </c>
      <c r="Y162">
        <v>49.25175498790049</v>
      </c>
      <c r="Z162">
        <v>51.068882799592437</v>
      </c>
      <c r="AA162">
        <v>40.078223225284489</v>
      </c>
      <c r="AB162">
        <v>30.118302758118904</v>
      </c>
      <c r="AC162">
        <v>18.766691270542051</v>
      </c>
      <c r="AD162">
        <v>16.589376856289348</v>
      </c>
      <c r="AE162">
        <v>12.095605462547356</v>
      </c>
      <c r="AF162">
        <v>548.75163409433139</v>
      </c>
      <c r="AG162">
        <v>736.85272590771638</v>
      </c>
      <c r="AH162">
        <v>19.764992716749003</v>
      </c>
    </row>
    <row r="163" spans="1:34" x14ac:dyDescent="0.25">
      <c r="A163">
        <v>162</v>
      </c>
      <c r="B163">
        <f t="shared" ca="1" si="31"/>
        <v>15.457154279355915</v>
      </c>
      <c r="C163">
        <f t="shared" ca="1" si="32"/>
        <v>10.037212943772374</v>
      </c>
      <c r="D163">
        <f t="shared" ca="1" si="33"/>
        <v>7.5324522270137155</v>
      </c>
      <c r="E163">
        <f t="shared" ca="1" si="34"/>
        <v>155.71728230327574</v>
      </c>
      <c r="F163">
        <f t="shared" ca="1" si="35"/>
        <v>117.95835231012886</v>
      </c>
      <c r="G163">
        <f t="shared" ca="1" si="36"/>
        <v>77.588534873752721</v>
      </c>
      <c r="H163">
        <f t="shared" ca="1" si="37"/>
        <v>52.386730070248824</v>
      </c>
      <c r="I163">
        <f t="shared" ca="1" si="38"/>
        <v>46.369382941884687</v>
      </c>
      <c r="J163">
        <f t="shared" ca="1" si="39"/>
        <v>36.761596740556811</v>
      </c>
      <c r="K163">
        <f t="shared" ca="1" si="40"/>
        <v>19.79643089567703</v>
      </c>
      <c r="L163">
        <f t="shared" ca="1" si="41"/>
        <v>19.109114932344738</v>
      </c>
      <c r="M163">
        <f t="shared" ca="1" si="42"/>
        <v>13.380450412911252</v>
      </c>
      <c r="N163">
        <f t="shared" ca="1" si="43"/>
        <v>696.21507259368764</v>
      </c>
      <c r="O163">
        <f t="shared" ca="1" si="44"/>
        <v>1170.0136183752406</v>
      </c>
      <c r="P163">
        <f t="shared" ca="1" si="45"/>
        <v>20.93814182485923</v>
      </c>
      <c r="S163">
        <v>162</v>
      </c>
      <c r="T163">
        <v>10.826902519508419</v>
      </c>
      <c r="U163">
        <v>5.5237281373515943</v>
      </c>
      <c r="V163">
        <v>2.6346230826256667</v>
      </c>
      <c r="W163">
        <v>61.532671559418858</v>
      </c>
      <c r="X163">
        <v>28.880615821529055</v>
      </c>
      <c r="Y163">
        <v>16.064669876309328</v>
      </c>
      <c r="Z163">
        <v>33.855278066538865</v>
      </c>
      <c r="AA163">
        <v>26.966309380489729</v>
      </c>
      <c r="AB163">
        <v>17.087272114710302</v>
      </c>
      <c r="AC163">
        <v>14.104621912943593</v>
      </c>
      <c r="AD163">
        <v>12.04517472210275</v>
      </c>
      <c r="AE163">
        <v>7.2980812896523934</v>
      </c>
      <c r="AF163">
        <v>205.83566167801672</v>
      </c>
      <c r="AG163">
        <v>158.82703171769703</v>
      </c>
      <c r="AH163">
        <v>13.558951013008009</v>
      </c>
    </row>
    <row r="164" spans="1:34" x14ac:dyDescent="0.25">
      <c r="A164">
        <v>163</v>
      </c>
      <c r="B164">
        <f t="shared" ca="1" si="31"/>
        <v>18.629794898014005</v>
      </c>
      <c r="C164">
        <f t="shared" ca="1" si="32"/>
        <v>10.402819576492995</v>
      </c>
      <c r="D164">
        <f t="shared" ca="1" si="33"/>
        <v>3.4809700677041109</v>
      </c>
      <c r="E164">
        <f t="shared" ca="1" si="34"/>
        <v>195.76277475978534</v>
      </c>
      <c r="F164">
        <f t="shared" ca="1" si="35"/>
        <v>65.610684256753288</v>
      </c>
      <c r="G164">
        <f t="shared" ca="1" si="36"/>
        <v>37.685698483329283</v>
      </c>
      <c r="H164">
        <f t="shared" ca="1" si="37"/>
        <v>58.37123790591852</v>
      </c>
      <c r="I164">
        <f t="shared" ca="1" si="38"/>
        <v>46.166083138261229</v>
      </c>
      <c r="J164">
        <f t="shared" ca="1" si="39"/>
        <v>28.08906378130666</v>
      </c>
      <c r="K164">
        <f t="shared" ca="1" si="40"/>
        <v>22.161544879970407</v>
      </c>
      <c r="L164">
        <f t="shared" ca="1" si="41"/>
        <v>20.052379762833869</v>
      </c>
      <c r="M164">
        <f t="shared" ca="1" si="42"/>
        <v>12.875049721645832</v>
      </c>
      <c r="N164">
        <f t="shared" ca="1" si="43"/>
        <v>591.40909202434943</v>
      </c>
      <c r="O164">
        <f t="shared" ca="1" si="44"/>
        <v>674.78180540779567</v>
      </c>
      <c r="P164">
        <f t="shared" ca="1" si="45"/>
        <v>22.109250168003744</v>
      </c>
      <c r="S164">
        <v>163</v>
      </c>
      <c r="T164">
        <v>10.603901681455993</v>
      </c>
      <c r="U164">
        <v>15.148766027915386</v>
      </c>
      <c r="V164">
        <v>4.6192563464899319</v>
      </c>
      <c r="W164">
        <v>160.94513054114825</v>
      </c>
      <c r="X164">
        <v>49.978417161746449</v>
      </c>
      <c r="Y164">
        <v>70.880770001961466</v>
      </c>
      <c r="Z164">
        <v>53.323593928557422</v>
      </c>
      <c r="AA164">
        <v>31.287660689841921</v>
      </c>
      <c r="AB164">
        <v>40.07424256814884</v>
      </c>
      <c r="AC164">
        <v>19.035021821977189</v>
      </c>
      <c r="AD164">
        <v>13.502703462423176</v>
      </c>
      <c r="AE164">
        <v>16.004395276853529</v>
      </c>
      <c r="AF164">
        <v>561.04835917261914</v>
      </c>
      <c r="AG164">
        <v>742.02223618720006</v>
      </c>
      <c r="AH164">
        <v>20.90865044031171</v>
      </c>
    </row>
    <row r="165" spans="1:34" x14ac:dyDescent="0.25">
      <c r="A165">
        <v>164</v>
      </c>
      <c r="B165">
        <f t="shared" ca="1" si="31"/>
        <v>12.159186702832704</v>
      </c>
      <c r="C165">
        <f t="shared" ca="1" si="32"/>
        <v>16.180438729070797</v>
      </c>
      <c r="D165">
        <f t="shared" ca="1" si="33"/>
        <v>6.2988858442486046</v>
      </c>
      <c r="E165">
        <f t="shared" ca="1" si="34"/>
        <v>198.4384209892894</v>
      </c>
      <c r="F165">
        <f t="shared" ca="1" si="35"/>
        <v>77.736947882679061</v>
      </c>
      <c r="G165">
        <f t="shared" ca="1" si="36"/>
        <v>103.89955624661654</v>
      </c>
      <c r="H165">
        <f t="shared" ca="1" si="37"/>
        <v>57.821368701786923</v>
      </c>
      <c r="I165">
        <f t="shared" ca="1" si="38"/>
        <v>38.515772246777857</v>
      </c>
      <c r="J165">
        <f t="shared" ca="1" si="39"/>
        <v>46.907339209915847</v>
      </c>
      <c r="K165">
        <f t="shared" ca="1" si="40"/>
        <v>22.195977727932675</v>
      </c>
      <c r="L165">
        <f t="shared" ca="1" si="41"/>
        <v>14.805432342222117</v>
      </c>
      <c r="M165">
        <f t="shared" ca="1" si="42"/>
        <v>19.21992926205553</v>
      </c>
      <c r="N165">
        <f t="shared" ca="1" si="43"/>
        <v>752.49044596426961</v>
      </c>
      <c r="O165">
        <f t="shared" ca="1" si="44"/>
        <v>1240.1943776838516</v>
      </c>
      <c r="P165">
        <f t="shared" ca="1" si="45"/>
        <v>21.406196230842426</v>
      </c>
      <c r="S165">
        <v>164</v>
      </c>
      <c r="T165">
        <v>10.443368785987891</v>
      </c>
      <c r="U165">
        <v>10.205133065936243</v>
      </c>
      <c r="V165">
        <v>7.6222915899959496</v>
      </c>
      <c r="W165">
        <v>107.06934093301879</v>
      </c>
      <c r="X165">
        <v>80.520829102142287</v>
      </c>
      <c r="Y165">
        <v>79.78608121116919</v>
      </c>
      <c r="Z165">
        <v>41.881367272810252</v>
      </c>
      <c r="AA165">
        <v>37.326221523987812</v>
      </c>
      <c r="AB165">
        <v>35.693839254742372</v>
      </c>
      <c r="AC165">
        <v>16.506979451670709</v>
      </c>
      <c r="AD165">
        <v>13.257060308106706</v>
      </c>
      <c r="AE165">
        <v>12.989604606186299</v>
      </c>
      <c r="AF165">
        <v>529.02449327498903</v>
      </c>
      <c r="AG165">
        <v>814.1642895306428</v>
      </c>
      <c r="AH165">
        <v>16.626488017116081</v>
      </c>
    </row>
    <row r="166" spans="1:34" x14ac:dyDescent="0.25">
      <c r="A166">
        <v>165</v>
      </c>
      <c r="B166">
        <f t="shared" ca="1" si="31"/>
        <v>19.405265034715676</v>
      </c>
      <c r="C166">
        <f t="shared" ca="1" si="32"/>
        <v>10.095963003331313</v>
      </c>
      <c r="D166">
        <f t="shared" ca="1" si="33"/>
        <v>2.2269722687128821</v>
      </c>
      <c r="E166">
        <f t="shared" ca="1" si="34"/>
        <v>196.87936538580774</v>
      </c>
      <c r="F166">
        <f t="shared" ca="1" si="35"/>
        <v>44.37906516048821</v>
      </c>
      <c r="G166">
        <f t="shared" ca="1" si="36"/>
        <v>23.805204022983041</v>
      </c>
      <c r="H166">
        <f t="shared" ca="1" si="37"/>
        <v>60.41549776258087</v>
      </c>
      <c r="I166">
        <f t="shared" ca="1" si="38"/>
        <v>43.532511348781576</v>
      </c>
      <c r="J166">
        <f t="shared" ca="1" si="39"/>
        <v>25.270578190275721</v>
      </c>
      <c r="K166">
        <f t="shared" ca="1" si="40"/>
        <v>21.928800709950046</v>
      </c>
      <c r="L166">
        <f t="shared" ca="1" si="41"/>
        <v>19.818138301558854</v>
      </c>
      <c r="M166">
        <f t="shared" ca="1" si="42"/>
        <v>11.070978887667172</v>
      </c>
      <c r="N166">
        <f t="shared" ca="1" si="43"/>
        <v>524.84817408764945</v>
      </c>
      <c r="O166">
        <f t="shared" ca="1" si="44"/>
        <v>436.59200120282185</v>
      </c>
      <c r="P166">
        <f t="shared" ca="1" si="45"/>
        <v>22.971679773410283</v>
      </c>
      <c r="S166">
        <v>165</v>
      </c>
      <c r="T166">
        <v>17.898243714624066</v>
      </c>
      <c r="U166">
        <v>13.582168017211318</v>
      </c>
      <c r="V166">
        <v>4.8043365915124578</v>
      </c>
      <c r="W166">
        <v>243.64606204845884</v>
      </c>
      <c r="X166">
        <v>86.391770721501643</v>
      </c>
      <c r="Y166">
        <v>66.053832669115764</v>
      </c>
      <c r="Z166">
        <v>63.284348812317695</v>
      </c>
      <c r="AA166">
        <v>46.176739652927004</v>
      </c>
      <c r="AB166">
        <v>38.570948281328185</v>
      </c>
      <c r="AC166">
        <v>22.561608362492006</v>
      </c>
      <c r="AD166">
        <v>20.207812602051632</v>
      </c>
      <c r="AE166">
        <v>14.811204775065166</v>
      </c>
      <c r="AF166">
        <v>789.78447018860368</v>
      </c>
      <c r="AG166">
        <v>1168.3102095833751</v>
      </c>
      <c r="AH166">
        <v>23.267124003372381</v>
      </c>
    </row>
    <row r="167" spans="1:34" x14ac:dyDescent="0.25">
      <c r="A167">
        <v>166</v>
      </c>
      <c r="B167">
        <f t="shared" ca="1" si="31"/>
        <v>14.043395029108421</v>
      </c>
      <c r="C167">
        <f t="shared" ca="1" si="32"/>
        <v>7.9990980842098942</v>
      </c>
      <c r="D167">
        <f t="shared" ca="1" si="33"/>
        <v>6.4514553816039006</v>
      </c>
      <c r="E167">
        <f t="shared" ca="1" si="34"/>
        <v>113.55788990885176</v>
      </c>
      <c r="F167">
        <f t="shared" ca="1" si="35"/>
        <v>91.839277976490052</v>
      </c>
      <c r="G167">
        <f t="shared" ca="1" si="36"/>
        <v>53.104950661203524</v>
      </c>
      <c r="H167">
        <f t="shared" ca="1" si="37"/>
        <v>46.073201457887158</v>
      </c>
      <c r="I167">
        <f t="shared" ca="1" si="38"/>
        <v>42.145083880303112</v>
      </c>
      <c r="J167">
        <f t="shared" ca="1" si="39"/>
        <v>29.459785167741938</v>
      </c>
      <c r="K167">
        <f t="shared" ca="1" si="40"/>
        <v>17.024831589278033</v>
      </c>
      <c r="L167">
        <f t="shared" ca="1" si="41"/>
        <v>17.32286059275199</v>
      </c>
      <c r="M167">
        <f t="shared" ca="1" si="42"/>
        <v>11.87283405148542</v>
      </c>
      <c r="N167">
        <f t="shared" ca="1" si="43"/>
        <v>510.23547105695133</v>
      </c>
      <c r="O167">
        <f t="shared" ca="1" si="44"/>
        <v>726.42367991286426</v>
      </c>
      <c r="P167">
        <f t="shared" ca="1" si="45"/>
        <v>18.940659164656989</v>
      </c>
      <c r="S167">
        <v>166</v>
      </c>
      <c r="T167">
        <v>10.695782770107829</v>
      </c>
      <c r="U167">
        <v>6.7204271085642446</v>
      </c>
      <c r="V167">
        <v>4.2665455134050596</v>
      </c>
      <c r="W167">
        <v>72.412492289076241</v>
      </c>
      <c r="X167">
        <v>45.776674108488706</v>
      </c>
      <c r="Y167">
        <v>29.704559929324944</v>
      </c>
      <c r="Z167">
        <v>34.87987069484705</v>
      </c>
      <c r="AA167">
        <v>30.550431576850603</v>
      </c>
      <c r="AB167">
        <v>22.123597777019093</v>
      </c>
      <c r="AC167">
        <v>12.983875471470121</v>
      </c>
      <c r="AD167">
        <v>13.297283446762075</v>
      </c>
      <c r="AE167">
        <v>9.660691666429793</v>
      </c>
      <c r="AF167">
        <v>293.62202143873179</v>
      </c>
      <c r="AG167">
        <v>308.06648021217421</v>
      </c>
      <c r="AH167">
        <v>15.085525643676267</v>
      </c>
    </row>
    <row r="168" spans="1:34" x14ac:dyDescent="0.25">
      <c r="A168">
        <v>167</v>
      </c>
      <c r="B168">
        <f t="shared" ca="1" si="31"/>
        <v>15.400051232444515</v>
      </c>
      <c r="C168">
        <f t="shared" ca="1" si="32"/>
        <v>15.387828746861638</v>
      </c>
      <c r="D168">
        <f t="shared" ca="1" si="33"/>
        <v>2.2143733056863946</v>
      </c>
      <c r="E168">
        <f t="shared" ca="1" si="34"/>
        <v>237.72961796905136</v>
      </c>
      <c r="F168">
        <f t="shared" ca="1" si="35"/>
        <v>35.180635674335093</v>
      </c>
      <c r="G168">
        <f t="shared" ca="1" si="36"/>
        <v>34.743320726456524</v>
      </c>
      <c r="H168">
        <f t="shared" ca="1" si="37"/>
        <v>62.723715118186469</v>
      </c>
      <c r="I168">
        <f t="shared" ca="1" si="38"/>
        <v>36.67504741689811</v>
      </c>
      <c r="J168">
        <f t="shared" ca="1" si="39"/>
        <v>36.794793227920792</v>
      </c>
      <c r="K168">
        <f t="shared" ca="1" si="40"/>
        <v>23.34141284586272</v>
      </c>
      <c r="L168">
        <f t="shared" ca="1" si="41"/>
        <v>16.830977558544248</v>
      </c>
      <c r="M168">
        <f t="shared" ca="1" si="42"/>
        <v>15.548580778405164</v>
      </c>
      <c r="N168">
        <f t="shared" ca="1" si="43"/>
        <v>610.55294511891532</v>
      </c>
      <c r="O168">
        <f t="shared" ca="1" si="44"/>
        <v>526.4357204642663</v>
      </c>
      <c r="P168">
        <f t="shared" ca="1" si="45"/>
        <v>23.837877242506387</v>
      </c>
      <c r="S168">
        <v>167</v>
      </c>
      <c r="T168">
        <v>18.393643046807107</v>
      </c>
      <c r="U168">
        <v>8.4877417717926669</v>
      </c>
      <c r="V168">
        <v>2.9128362304352775</v>
      </c>
      <c r="W168">
        <v>156.5496918558851</v>
      </c>
      <c r="X168">
        <v>54.310641426267182</v>
      </c>
      <c r="Y168">
        <v>24.788898368892507</v>
      </c>
      <c r="Z168">
        <v>55.753102538022311</v>
      </c>
      <c r="AA168">
        <v>43.757657338148711</v>
      </c>
      <c r="AB168">
        <v>23.270183301896228</v>
      </c>
      <c r="AC168">
        <v>21.496982248861876</v>
      </c>
      <c r="AD168">
        <v>19.521302528781924</v>
      </c>
      <c r="AE168">
        <v>9.2067381474967984</v>
      </c>
      <c r="AF168">
        <v>470.82032885512535</v>
      </c>
      <c r="AG168">
        <v>455.59659279422192</v>
      </c>
      <c r="AH168">
        <v>21.914886335218142</v>
      </c>
    </row>
    <row r="169" spans="1:34" x14ac:dyDescent="0.25">
      <c r="A169">
        <v>168</v>
      </c>
      <c r="B169">
        <f t="shared" ca="1" si="31"/>
        <v>14.145488686317803</v>
      </c>
      <c r="C169">
        <f t="shared" ca="1" si="32"/>
        <v>6.8818702112553956</v>
      </c>
      <c r="D169">
        <f t="shared" ca="1" si="33"/>
        <v>3.8073692098878071</v>
      </c>
      <c r="E169">
        <f t="shared" ca="1" si="34"/>
        <v>97.655565833926815</v>
      </c>
      <c r="F169">
        <f t="shared" ca="1" si="35"/>
        <v>55.789208886199042</v>
      </c>
      <c r="G169">
        <f t="shared" ca="1" si="36"/>
        <v>26.988528803355255</v>
      </c>
      <c r="H169">
        <f t="shared" ca="1" si="37"/>
        <v>43.317148441194711</v>
      </c>
      <c r="I169">
        <f t="shared" ca="1" si="38"/>
        <v>36.746034004796371</v>
      </c>
      <c r="J169">
        <f t="shared" ca="1" si="39"/>
        <v>23.169426138336107</v>
      </c>
      <c r="K169">
        <f t="shared" ca="1" si="40"/>
        <v>15.880204408406724</v>
      </c>
      <c r="L169">
        <f t="shared" ca="1" si="41"/>
        <v>16.063993203440287</v>
      </c>
      <c r="M169">
        <f t="shared" ca="1" si="42"/>
        <v>9.1886611149434057</v>
      </c>
      <c r="N169">
        <f t="shared" ca="1" si="43"/>
        <v>355.75535489437704</v>
      </c>
      <c r="O169">
        <f t="shared" ca="1" si="44"/>
        <v>372.01476415605771</v>
      </c>
      <c r="P169">
        <f t="shared" ca="1" si="45"/>
        <v>18.14116598825554</v>
      </c>
      <c r="S169">
        <v>168</v>
      </c>
      <c r="T169">
        <v>12.668407680173186</v>
      </c>
      <c r="U169">
        <v>9.2910059934621891</v>
      </c>
      <c r="V169">
        <v>9.421525523039719</v>
      </c>
      <c r="W169">
        <v>119.37145148322506</v>
      </c>
      <c r="X169">
        <v>121.11815045690142</v>
      </c>
      <c r="Y169">
        <v>87.699566504274827</v>
      </c>
      <c r="Z169">
        <v>44.056929176341626</v>
      </c>
      <c r="AA169">
        <v>44.794983534299625</v>
      </c>
      <c r="AB169">
        <v>38.69259736490126</v>
      </c>
      <c r="AC169">
        <v>17.161767531096828</v>
      </c>
      <c r="AD169">
        <v>16.339875011966161</v>
      </c>
      <c r="AE169">
        <v>14.00586217908203</v>
      </c>
      <c r="AF169">
        <v>649.53138995465179</v>
      </c>
      <c r="AG169">
        <v>1109.9360677371815</v>
      </c>
      <c r="AH169">
        <v>19.645161018469967</v>
      </c>
    </row>
    <row r="170" spans="1:34" x14ac:dyDescent="0.25">
      <c r="A170">
        <v>169</v>
      </c>
      <c r="B170">
        <f t="shared" ca="1" si="31"/>
        <v>15.346346623257457</v>
      </c>
      <c r="C170">
        <f t="shared" ca="1" si="32"/>
        <v>12.275711276298601</v>
      </c>
      <c r="D170">
        <f t="shared" ca="1" si="33"/>
        <v>2.5546100499026911</v>
      </c>
      <c r="E170">
        <f t="shared" ca="1" si="34"/>
        <v>189.14525330337943</v>
      </c>
      <c r="F170">
        <f t="shared" ca="1" si="35"/>
        <v>40.692544561210958</v>
      </c>
      <c r="G170">
        <f t="shared" ca="1" si="36"/>
        <v>33.102733043967838</v>
      </c>
      <c r="H170">
        <f t="shared" ca="1" si="37"/>
        <v>56.045375568603447</v>
      </c>
      <c r="I170">
        <f t="shared" ca="1" si="38"/>
        <v>35.998878605466537</v>
      </c>
      <c r="J170">
        <f t="shared" ca="1" si="39"/>
        <v>30.355408249973433</v>
      </c>
      <c r="K170">
        <f t="shared" ca="1" si="40"/>
        <v>19.808975967593799</v>
      </c>
      <c r="L170">
        <f t="shared" ca="1" si="41"/>
        <v>16.626148966412103</v>
      </c>
      <c r="M170">
        <f t="shared" ca="1" si="42"/>
        <v>13.828525661162224</v>
      </c>
      <c r="N170">
        <f t="shared" ca="1" si="43"/>
        <v>519.32605952165534</v>
      </c>
      <c r="O170">
        <f t="shared" ca="1" si="44"/>
        <v>482.61391376021322</v>
      </c>
      <c r="P170">
        <f t="shared" ca="1" si="45"/>
        <v>21.552560396592746</v>
      </c>
      <c r="S170">
        <v>169</v>
      </c>
      <c r="T170">
        <v>19.412211618138421</v>
      </c>
      <c r="U170">
        <v>13.534182962661784</v>
      </c>
      <c r="V170">
        <v>8.8837824698439078</v>
      </c>
      <c r="W170">
        <v>263.20580858344317</v>
      </c>
      <c r="X170">
        <v>173.38540023580097</v>
      </c>
      <c r="Y170">
        <v>120.64765568628339</v>
      </c>
      <c r="Z170">
        <v>65.939502062725765</v>
      </c>
      <c r="AA170">
        <v>57.328642317446977</v>
      </c>
      <c r="AB170">
        <v>45.425930595752874</v>
      </c>
      <c r="AC170">
        <v>24.996723538545531</v>
      </c>
      <c r="AD170">
        <v>22.496307863990136</v>
      </c>
      <c r="AE170">
        <v>16.388792908903834</v>
      </c>
      <c r="AF170">
        <v>1111.8164030546875</v>
      </c>
      <c r="AG170">
        <v>2335.6282739260882</v>
      </c>
      <c r="AH170">
        <v>25.43719025627761</v>
      </c>
    </row>
    <row r="171" spans="1:34" x14ac:dyDescent="0.25">
      <c r="A171">
        <v>170</v>
      </c>
      <c r="B171">
        <f t="shared" ca="1" si="31"/>
        <v>11.405911785277365</v>
      </c>
      <c r="C171">
        <f t="shared" ca="1" si="32"/>
        <v>7.5419708395436089</v>
      </c>
      <c r="D171">
        <f t="shared" ca="1" si="33"/>
        <v>7.4381113005937225</v>
      </c>
      <c r="E171">
        <f t="shared" ca="1" si="34"/>
        <v>86.134964412316776</v>
      </c>
      <c r="F171">
        <f t="shared" ca="1" si="35"/>
        <v>86.051349483702779</v>
      </c>
      <c r="G171">
        <f t="shared" ca="1" si="36"/>
        <v>57.733646435069915</v>
      </c>
      <c r="H171">
        <f t="shared" ca="1" si="37"/>
        <v>38.14222341154894</v>
      </c>
      <c r="I171">
        <f t="shared" ca="1" si="38"/>
        <v>38.599473661997877</v>
      </c>
      <c r="J171">
        <f t="shared" ca="1" si="39"/>
        <v>31.632634390876017</v>
      </c>
      <c r="K171">
        <f t="shared" ca="1" si="40"/>
        <v>13.853382926900878</v>
      </c>
      <c r="L171">
        <f t="shared" ca="1" si="41"/>
        <v>15.329158466889128</v>
      </c>
      <c r="M171">
        <f t="shared" ca="1" si="42"/>
        <v>10.904751000326975</v>
      </c>
      <c r="N171">
        <f t="shared" ca="1" si="43"/>
        <v>455.27591027854237</v>
      </c>
      <c r="O171">
        <f t="shared" ca="1" si="44"/>
        <v>641.66339434752422</v>
      </c>
      <c r="P171">
        <f t="shared" ca="1" si="45"/>
        <v>17.545080793870515</v>
      </c>
      <c r="S171">
        <v>170</v>
      </c>
      <c r="T171">
        <v>17.913645220361207</v>
      </c>
      <c r="U171">
        <v>11.688045815941942</v>
      </c>
      <c r="V171">
        <v>4.6461765042684489</v>
      </c>
      <c r="W171">
        <v>211.17199412923881</v>
      </c>
      <c r="X171">
        <v>84.147135474904758</v>
      </c>
      <c r="Y171">
        <v>55.26110227683381</v>
      </c>
      <c r="Z171">
        <v>60.629035156311396</v>
      </c>
      <c r="AA171">
        <v>46.777144682173414</v>
      </c>
      <c r="AB171">
        <v>32.969249441111465</v>
      </c>
      <c r="AC171">
        <v>22.507696426314968</v>
      </c>
      <c r="AD171">
        <v>18.81132536871926</v>
      </c>
      <c r="AE171">
        <v>13.644019709399005</v>
      </c>
      <c r="AF171">
        <v>694.88248694191429</v>
      </c>
      <c r="AG171">
        <v>974.15387836286766</v>
      </c>
      <c r="AH171">
        <v>23.060754440237076</v>
      </c>
    </row>
    <row r="172" spans="1:34" x14ac:dyDescent="0.25">
      <c r="A172">
        <v>171</v>
      </c>
      <c r="B172">
        <f t="shared" ca="1" si="31"/>
        <v>10.956327753166343</v>
      </c>
      <c r="C172">
        <f t="shared" ca="1" si="32"/>
        <v>8.4401791240481234</v>
      </c>
      <c r="D172">
        <f t="shared" ca="1" si="33"/>
        <v>5.9472131418013632</v>
      </c>
      <c r="E172">
        <f t="shared" ca="1" si="34"/>
        <v>93.503381451171123</v>
      </c>
      <c r="F172">
        <f t="shared" ca="1" si="35"/>
        <v>66.213760895326956</v>
      </c>
      <c r="G172">
        <f t="shared" ca="1" si="36"/>
        <v>51.607956556047348</v>
      </c>
      <c r="H172">
        <f t="shared" ca="1" si="37"/>
        <v>39.678236184160781</v>
      </c>
      <c r="I172">
        <f t="shared" ca="1" si="38"/>
        <v>34.586860548906124</v>
      </c>
      <c r="J172">
        <f t="shared" ca="1" si="39"/>
        <v>28.917444748258838</v>
      </c>
      <c r="K172">
        <f t="shared" ca="1" si="40"/>
        <v>14.061364904939323</v>
      </c>
      <c r="L172">
        <f t="shared" ca="1" si="41"/>
        <v>12.93761835572051</v>
      </c>
      <c r="M172">
        <f t="shared" ca="1" si="42"/>
        <v>10.403513488296472</v>
      </c>
      <c r="N172">
        <f t="shared" ca="1" si="43"/>
        <v>417.29236910162513</v>
      </c>
      <c r="O172">
        <f t="shared" ca="1" si="44"/>
        <v>550.58899142175517</v>
      </c>
      <c r="P172">
        <f t="shared" ca="1" si="45"/>
        <v>16.108889885124913</v>
      </c>
      <c r="S172">
        <v>171</v>
      </c>
      <c r="T172">
        <v>16.504718486896518</v>
      </c>
      <c r="U172">
        <v>6.9907562276897579</v>
      </c>
      <c r="V172">
        <v>9.9886111046601016</v>
      </c>
      <c r="W172">
        <v>115.4667634545834</v>
      </c>
      <c r="X172">
        <v>166.16980701062971</v>
      </c>
      <c r="Y172">
        <v>71.118572419961879</v>
      </c>
      <c r="Z172">
        <v>47.174339041046899</v>
      </c>
      <c r="AA172">
        <v>54.728359467458397</v>
      </c>
      <c r="AB172">
        <v>35.305678844286938</v>
      </c>
      <c r="AC172">
        <v>19.872341734659265</v>
      </c>
      <c r="AD172">
        <v>19.341104871829497</v>
      </c>
      <c r="AE172">
        <v>12.241430799742222</v>
      </c>
      <c r="AF172">
        <v>701.46714061117325</v>
      </c>
      <c r="AG172">
        <v>1153.9464196061588</v>
      </c>
      <c r="AH172">
        <v>20.638255469319745</v>
      </c>
    </row>
    <row r="173" spans="1:34" x14ac:dyDescent="0.25">
      <c r="A173">
        <v>172</v>
      </c>
      <c r="B173">
        <f t="shared" ca="1" si="31"/>
        <v>16.603706089740889</v>
      </c>
      <c r="C173">
        <f t="shared" ca="1" si="32"/>
        <v>5.4450104203091358</v>
      </c>
      <c r="D173">
        <f t="shared" ca="1" si="33"/>
        <v>2.9224619786172807</v>
      </c>
      <c r="E173">
        <f t="shared" ca="1" si="34"/>
        <v>91.556190191161051</v>
      </c>
      <c r="F173">
        <f t="shared" ca="1" si="35"/>
        <v>49.990394671080978</v>
      </c>
      <c r="G173">
        <f t="shared" ca="1" si="36"/>
        <v>17.680771284850969</v>
      </c>
      <c r="H173">
        <f t="shared" ca="1" si="37"/>
        <v>45.655338517155556</v>
      </c>
      <c r="I173">
        <f t="shared" ca="1" si="38"/>
        <v>40.343235597660893</v>
      </c>
      <c r="J173">
        <f t="shared" ca="1" si="39"/>
        <v>18.498863313394015</v>
      </c>
      <c r="K173">
        <f t="shared" ca="1" si="40"/>
        <v>17.718150417799805</v>
      </c>
      <c r="L173">
        <f t="shared" ca="1" si="41"/>
        <v>18.707918818484451</v>
      </c>
      <c r="M173">
        <f t="shared" ca="1" si="42"/>
        <v>6.6735046349731633</v>
      </c>
      <c r="N173">
        <f t="shared" ca="1" si="43"/>
        <v>310.39616088804013</v>
      </c>
      <c r="O173">
        <f t="shared" ca="1" si="44"/>
        <v>266.09464086229673</v>
      </c>
      <c r="P173">
        <f t="shared" ca="1" si="45"/>
        <v>18.336961087354226</v>
      </c>
      <c r="S173">
        <v>172</v>
      </c>
      <c r="T173">
        <v>18.003565266905547</v>
      </c>
      <c r="U173">
        <v>7.6980840486566429</v>
      </c>
      <c r="V173">
        <v>3.7652832782404957</v>
      </c>
      <c r="W173">
        <v>140.37336669050541</v>
      </c>
      <c r="X173">
        <v>67.938230130021353</v>
      </c>
      <c r="Y173">
        <v>30.572059703363394</v>
      </c>
      <c r="Z173">
        <v>51.683396477839608</v>
      </c>
      <c r="AA173">
        <v>44.270821420377032</v>
      </c>
      <c r="AB173">
        <v>24.014980224612909</v>
      </c>
      <c r="AC173">
        <v>20.235540335870905</v>
      </c>
      <c r="AD173">
        <v>18.444070442112192</v>
      </c>
      <c r="AE173">
        <v>9.8453542284337363</v>
      </c>
      <c r="AF173">
        <v>472.69787271189756</v>
      </c>
      <c r="AG173">
        <v>522.65146680494161</v>
      </c>
      <c r="AH173">
        <v>21.573330748529578</v>
      </c>
    </row>
    <row r="174" spans="1:34" x14ac:dyDescent="0.25">
      <c r="A174">
        <v>173</v>
      </c>
      <c r="B174">
        <f t="shared" ca="1" si="31"/>
        <v>10.351827869814382</v>
      </c>
      <c r="C174">
        <f t="shared" ca="1" si="32"/>
        <v>6.7839718192983778</v>
      </c>
      <c r="D174">
        <f t="shared" ca="1" si="33"/>
        <v>3.4536429629402399</v>
      </c>
      <c r="E174">
        <f t="shared" ca="1" si="34"/>
        <v>70.95732828960783</v>
      </c>
      <c r="F174">
        <f t="shared" ca="1" si="35"/>
        <v>35.98829566245503</v>
      </c>
      <c r="G174">
        <f t="shared" ca="1" si="36"/>
        <v>24.90369113962582</v>
      </c>
      <c r="H174">
        <f t="shared" ca="1" si="37"/>
        <v>36.071836938642761</v>
      </c>
      <c r="I174">
        <f t="shared" ca="1" si="38"/>
        <v>29.38839620254987</v>
      </c>
      <c r="J174">
        <f t="shared" ca="1" si="39"/>
        <v>21.588645529904866</v>
      </c>
      <c r="K174">
        <f t="shared" ca="1" si="40"/>
        <v>13.879987428761069</v>
      </c>
      <c r="L174">
        <f t="shared" ca="1" si="41"/>
        <v>11.315574328267875</v>
      </c>
      <c r="M174">
        <f t="shared" ca="1" si="42"/>
        <v>8.2973254520790505</v>
      </c>
      <c r="N174">
        <f t="shared" ca="1" si="43"/>
        <v>259.79831417245498</v>
      </c>
      <c r="O174">
        <f t="shared" ca="1" si="44"/>
        <v>243.89424541972093</v>
      </c>
      <c r="P174">
        <f t="shared" ca="1" si="45"/>
        <v>13.061619291036676</v>
      </c>
      <c r="S174">
        <v>173</v>
      </c>
      <c r="T174">
        <v>14.991895427981436</v>
      </c>
      <c r="U174">
        <v>12.354405603620435</v>
      </c>
      <c r="V174">
        <v>9.1975444885017819</v>
      </c>
      <c r="W174">
        <v>186.37131574203605</v>
      </c>
      <c r="X174">
        <v>138.63528243332971</v>
      </c>
      <c r="Y174">
        <v>114.96059110068126</v>
      </c>
      <c r="Z174">
        <v>55.939753847166379</v>
      </c>
      <c r="AA174">
        <v>49.245927277339497</v>
      </c>
      <c r="AB174">
        <v>44.826806542566452</v>
      </c>
      <c r="AC174">
        <v>19.826178051328061</v>
      </c>
      <c r="AD174">
        <v>18.371610747678531</v>
      </c>
      <c r="AE174">
        <v>16.445718968393209</v>
      </c>
      <c r="AF174">
        <v>874.31653717953361</v>
      </c>
      <c r="AG174">
        <v>1704.9489161314195</v>
      </c>
      <c r="AH174">
        <v>22.062938001222964</v>
      </c>
    </row>
    <row r="175" spans="1:34" x14ac:dyDescent="0.25">
      <c r="A175">
        <v>174</v>
      </c>
      <c r="B175">
        <f t="shared" ca="1" si="31"/>
        <v>18.92448977820392</v>
      </c>
      <c r="C175">
        <f t="shared" ca="1" si="32"/>
        <v>7.9255086255768639</v>
      </c>
      <c r="D175">
        <f t="shared" ca="1" si="33"/>
        <v>4.720808670971425</v>
      </c>
      <c r="E175">
        <f t="shared" ca="1" si="34"/>
        <v>151.00811833234167</v>
      </c>
      <c r="F175">
        <f t="shared" ca="1" si="35"/>
        <v>89.440073801089369</v>
      </c>
      <c r="G175">
        <f t="shared" ca="1" si="36"/>
        <v>37.485290709475535</v>
      </c>
      <c r="H175">
        <f t="shared" ca="1" si="37"/>
        <v>55.32396476875082</v>
      </c>
      <c r="I175">
        <f t="shared" ca="1" si="38"/>
        <v>48.26537893519432</v>
      </c>
      <c r="J175">
        <f t="shared" ca="1" si="39"/>
        <v>26.960630805266248</v>
      </c>
      <c r="K175">
        <f t="shared" ca="1" si="40"/>
        <v>21.67346300238232</v>
      </c>
      <c r="L175">
        <f t="shared" ca="1" si="41"/>
        <v>19.717392542866776</v>
      </c>
      <c r="M175">
        <f t="shared" ca="1" si="42"/>
        <v>9.840098397576174</v>
      </c>
      <c r="N175">
        <f t="shared" ca="1" si="43"/>
        <v>555.07255498456152</v>
      </c>
      <c r="O175">
        <f t="shared" ca="1" si="44"/>
        <v>708.12166677217488</v>
      </c>
      <c r="P175">
        <f t="shared" ca="1" si="45"/>
        <v>22.958952958451789</v>
      </c>
      <c r="S175">
        <v>174</v>
      </c>
      <c r="T175">
        <v>14.356890073881665</v>
      </c>
      <c r="U175">
        <v>11.821511543504498</v>
      </c>
      <c r="V175">
        <v>3.7085511581529929</v>
      </c>
      <c r="W175">
        <v>170.25151091807999</v>
      </c>
      <c r="X175">
        <v>53.691279847313425</v>
      </c>
      <c r="Y175">
        <v>44.109968621532751</v>
      </c>
      <c r="Z175">
        <v>52.92441156057383</v>
      </c>
      <c r="AA175">
        <v>37.262190971632464</v>
      </c>
      <c r="AB175">
        <v>32.129961054314599</v>
      </c>
      <c r="AC175">
        <v>20.368082107888252</v>
      </c>
      <c r="AD175">
        <v>16.720774531960242</v>
      </c>
      <c r="AE175">
        <v>14.069317298267306</v>
      </c>
      <c r="AF175">
        <v>534.46330740250619</v>
      </c>
      <c r="AG175">
        <v>630.18942003959137</v>
      </c>
      <c r="AH175">
        <v>19.186155263568963</v>
      </c>
    </row>
    <row r="176" spans="1:34" x14ac:dyDescent="0.25">
      <c r="A176">
        <v>175</v>
      </c>
      <c r="B176">
        <f t="shared" ca="1" si="31"/>
        <v>10.506129519045622</v>
      </c>
      <c r="C176">
        <f t="shared" ca="1" si="32"/>
        <v>12.115698019417518</v>
      </c>
      <c r="D176">
        <f t="shared" ca="1" si="33"/>
        <v>9.1582072709785667</v>
      </c>
      <c r="E176">
        <f t="shared" ca="1" si="34"/>
        <v>127.4219622338356</v>
      </c>
      <c r="F176">
        <f t="shared" ca="1" si="35"/>
        <v>97.289286687817167</v>
      </c>
      <c r="G176">
        <f t="shared" ca="1" si="36"/>
        <v>112.07204541474239</v>
      </c>
      <c r="H176">
        <f t="shared" ca="1" si="37"/>
        <v>46.83435547655283</v>
      </c>
      <c r="I176">
        <f t="shared" ca="1" si="38"/>
        <v>40.032935487043069</v>
      </c>
      <c r="J176">
        <f t="shared" ca="1" si="39"/>
        <v>42.868267474627473</v>
      </c>
      <c r="K176">
        <f t="shared" ca="1" si="40"/>
        <v>16.327979083340789</v>
      </c>
      <c r="L176">
        <f t="shared" ca="1" si="41"/>
        <v>15.064343658964688</v>
      </c>
      <c r="M176">
        <f t="shared" ca="1" si="42"/>
        <v>15.749681877852327</v>
      </c>
      <c r="N176">
        <f t="shared" ca="1" si="43"/>
        <v>670.46803560419255</v>
      </c>
      <c r="O176">
        <f t="shared" ca="1" si="44"/>
        <v>1166.7622705714566</v>
      </c>
      <c r="P176">
        <f t="shared" ca="1" si="45"/>
        <v>20.261428657079577</v>
      </c>
      <c r="S176">
        <v>175</v>
      </c>
      <c r="T176">
        <v>12.742195255299841</v>
      </c>
      <c r="U176">
        <v>10.45640973983209</v>
      </c>
      <c r="V176">
        <v>5.9029224079603742</v>
      </c>
      <c r="W176">
        <v>134.53613080951919</v>
      </c>
      <c r="X176">
        <v>76.277129602549451</v>
      </c>
      <c r="Y176">
        <v>63.126430755453342</v>
      </c>
      <c r="Z176">
        <v>46.694623974660473</v>
      </c>
      <c r="AA176">
        <v>37.839346379745351</v>
      </c>
      <c r="AB176">
        <v>33.812741540463591</v>
      </c>
      <c r="AC176">
        <v>16.854368063061109</v>
      </c>
      <c r="AD176">
        <v>15.069676662286408</v>
      </c>
      <c r="AE176">
        <v>13.275268852979529</v>
      </c>
      <c r="AF176">
        <v>540.4667661815547</v>
      </c>
      <c r="AG176">
        <v>786.82374388906601</v>
      </c>
      <c r="AH176">
        <v>19.038650931125698</v>
      </c>
    </row>
    <row r="177" spans="1:34" x14ac:dyDescent="0.25">
      <c r="A177">
        <v>176</v>
      </c>
      <c r="B177">
        <f t="shared" ca="1" si="31"/>
        <v>13.567317269765635</v>
      </c>
      <c r="C177">
        <f t="shared" ca="1" si="32"/>
        <v>12.555750692505681</v>
      </c>
      <c r="D177">
        <f t="shared" ca="1" si="33"/>
        <v>9.4258909409105964</v>
      </c>
      <c r="E177">
        <f t="shared" ca="1" si="34"/>
        <v>170.43934391272595</v>
      </c>
      <c r="F177">
        <f t="shared" ca="1" si="35"/>
        <v>129.0534808466154</v>
      </c>
      <c r="G177">
        <f t="shared" ca="1" si="36"/>
        <v>119.27876842310306</v>
      </c>
      <c r="H177">
        <f t="shared" ca="1" si="37"/>
        <v>53.027041619857023</v>
      </c>
      <c r="I177">
        <f t="shared" ca="1" si="38"/>
        <v>46.224736940326579</v>
      </c>
      <c r="J177">
        <f t="shared" ca="1" si="39"/>
        <v>44.324947604861592</v>
      </c>
      <c r="K177">
        <f t="shared" ca="1" si="40"/>
        <v>20.016739183379986</v>
      </c>
      <c r="L177">
        <f t="shared" ca="1" si="41"/>
        <v>18.194697056387039</v>
      </c>
      <c r="M177">
        <f t="shared" ca="1" si="42"/>
        <v>16.846232133725156</v>
      </c>
      <c r="N177">
        <f t="shared" ca="1" si="43"/>
        <v>834.96091219986556</v>
      </c>
      <c r="O177">
        <f t="shared" ca="1" si="44"/>
        <v>1606.0807835886158</v>
      </c>
      <c r="P177">
        <f t="shared" ca="1" si="45"/>
        <v>21.47599738511795</v>
      </c>
      <c r="S177">
        <v>176</v>
      </c>
      <c r="T177">
        <v>18.362642126549872</v>
      </c>
      <c r="U177">
        <v>15.219746173667998</v>
      </c>
      <c r="V177">
        <v>2.4641625774826794</v>
      </c>
      <c r="W177">
        <v>280.30247013872406</v>
      </c>
      <c r="X177">
        <v>45.577287175175186</v>
      </c>
      <c r="Y177">
        <v>37.921843033366464</v>
      </c>
      <c r="Z177">
        <v>67.626756798474617</v>
      </c>
      <c r="AA177">
        <v>42.646067067466568</v>
      </c>
      <c r="AB177">
        <v>35.623083561713905</v>
      </c>
      <c r="AC177">
        <v>25.119242144729622</v>
      </c>
      <c r="AD177">
        <v>19.073871680889965</v>
      </c>
      <c r="AE177">
        <v>16.740769514262812</v>
      </c>
      <c r="AF177">
        <v>725.42311303578265</v>
      </c>
      <c r="AG177">
        <v>690.00917658657056</v>
      </c>
      <c r="AH177">
        <v>24.53704333359978</v>
      </c>
    </row>
    <row r="178" spans="1:34" x14ac:dyDescent="0.25">
      <c r="A178">
        <v>177</v>
      </c>
      <c r="B178">
        <f t="shared" ca="1" si="31"/>
        <v>18.191077896293372</v>
      </c>
      <c r="C178">
        <f t="shared" ca="1" si="32"/>
        <v>8.1618256549274122</v>
      </c>
      <c r="D178">
        <f t="shared" ca="1" si="33"/>
        <v>6.2208282655498737</v>
      </c>
      <c r="E178">
        <f t="shared" ca="1" si="34"/>
        <v>149.50604901558688</v>
      </c>
      <c r="F178">
        <f t="shared" ca="1" si="35"/>
        <v>114.03598034858442</v>
      </c>
      <c r="G178">
        <f t="shared" ca="1" si="36"/>
        <v>51.360789199317864</v>
      </c>
      <c r="H178">
        <f t="shared" ca="1" si="37"/>
        <v>53.830054961682364</v>
      </c>
      <c r="I178">
        <f t="shared" ca="1" si="38"/>
        <v>50.757615265380799</v>
      </c>
      <c r="J178">
        <f t="shared" ca="1" si="39"/>
        <v>29.446728088975149</v>
      </c>
      <c r="K178">
        <f t="shared" ca="1" si="40"/>
        <v>20.337175993927687</v>
      </c>
      <c r="L178">
        <f t="shared" ca="1" si="41"/>
        <v>21.154512416722081</v>
      </c>
      <c r="M178">
        <f t="shared" ca="1" si="42"/>
        <v>10.880590395724642</v>
      </c>
      <c r="N178">
        <f t="shared" ca="1" si="43"/>
        <v>625.86031862443156</v>
      </c>
      <c r="O178">
        <f t="shared" ca="1" si="44"/>
        <v>923.93606531007811</v>
      </c>
      <c r="P178">
        <f t="shared" ca="1" si="45"/>
        <v>21.2547873070089</v>
      </c>
      <c r="S178">
        <v>177</v>
      </c>
      <c r="T178">
        <v>10.941511737252515</v>
      </c>
      <c r="U178">
        <v>16.367966277130609</v>
      </c>
      <c r="V178">
        <v>9.1377940108947371</v>
      </c>
      <c r="W178">
        <v>180.11746021817606</v>
      </c>
      <c r="X178">
        <v>100.78003148224907</v>
      </c>
      <c r="Y178">
        <v>150.21572643250289</v>
      </c>
      <c r="Z178">
        <v>55.051026693282168</v>
      </c>
      <c r="AA178">
        <v>40.490677590640011</v>
      </c>
      <c r="AB178">
        <v>52.564937356404606</v>
      </c>
      <c r="AC178">
        <v>21.512969484012171</v>
      </c>
      <c r="AD178">
        <v>14.32250279516008</v>
      </c>
      <c r="AE178">
        <v>19.809326456956921</v>
      </c>
      <c r="AF178">
        <v>858.35044015577705</v>
      </c>
      <c r="AG178">
        <v>1636.8346745010172</v>
      </c>
      <c r="AH178">
        <v>22.328076979629785</v>
      </c>
    </row>
    <row r="179" spans="1:34" x14ac:dyDescent="0.25">
      <c r="A179">
        <v>178</v>
      </c>
      <c r="B179">
        <f t="shared" ca="1" si="31"/>
        <v>11.93523192707317</v>
      </c>
      <c r="C179">
        <f t="shared" ca="1" si="32"/>
        <v>7.5434066615210309</v>
      </c>
      <c r="D179">
        <f t="shared" ca="1" si="33"/>
        <v>8.8210995338467093</v>
      </c>
      <c r="E179">
        <f t="shared" ca="1" si="34"/>
        <v>91.0432133336503</v>
      </c>
      <c r="F179">
        <f t="shared" ca="1" si="35"/>
        <v>106.90049269475514</v>
      </c>
      <c r="G179">
        <f t="shared" ca="1" si="36"/>
        <v>68.132777068874333</v>
      </c>
      <c r="H179">
        <f t="shared" ca="1" si="37"/>
        <v>40.454925381953785</v>
      </c>
      <c r="I179">
        <f t="shared" ca="1" si="38"/>
        <v>43.08174038092875</v>
      </c>
      <c r="J179">
        <f t="shared" ca="1" si="39"/>
        <v>33.356029570119603</v>
      </c>
      <c r="K179">
        <f t="shared" ca="1" si="40"/>
        <v>14.821539871034672</v>
      </c>
      <c r="L179">
        <f t="shared" ca="1" si="41"/>
        <v>15.781202970157937</v>
      </c>
      <c r="M179">
        <f t="shared" ca="1" si="42"/>
        <v>12.907024432826789</v>
      </c>
      <c r="N179">
        <f t="shared" ca="1" si="43"/>
        <v>524.15068942915821</v>
      </c>
      <c r="O179">
        <f t="shared" ca="1" si="44"/>
        <v>794.38831359651408</v>
      </c>
      <c r="P179">
        <f t="shared" ca="1" si="45"/>
        <v>17.668840471444682</v>
      </c>
      <c r="S179">
        <v>178</v>
      </c>
      <c r="T179">
        <v>16.758006042554605</v>
      </c>
      <c r="U179">
        <v>11.187398380367977</v>
      </c>
      <c r="V179">
        <v>3.230709084771493</v>
      </c>
      <c r="W179">
        <v>188.77341021056512</v>
      </c>
      <c r="X179">
        <v>55.860423265135267</v>
      </c>
      <c r="Y179">
        <v>37.470234146522209</v>
      </c>
      <c r="Z179">
        <v>56.445233549269261</v>
      </c>
      <c r="AA179">
        <v>40.936618477953864</v>
      </c>
      <c r="AB179">
        <v>29.390553590617149</v>
      </c>
      <c r="AC179">
        <v>21.712035932108762</v>
      </c>
      <c r="AD179">
        <v>17.665514319367013</v>
      </c>
      <c r="AE179">
        <v>12.894399412948722</v>
      </c>
      <c r="AF179">
        <v>556.57685932257982</v>
      </c>
      <c r="AG179">
        <v>607.47241465622437</v>
      </c>
      <c r="AH179">
        <v>21.277703399940155</v>
      </c>
    </row>
    <row r="180" spans="1:34" x14ac:dyDescent="0.25">
      <c r="A180">
        <v>179</v>
      </c>
      <c r="B180">
        <f t="shared" ca="1" si="31"/>
        <v>12.57997226337794</v>
      </c>
      <c r="C180">
        <f t="shared" ca="1" si="32"/>
        <v>14.381652922073094</v>
      </c>
      <c r="D180">
        <f t="shared" ca="1" si="33"/>
        <v>4.6966459013674662</v>
      </c>
      <c r="E180">
        <f t="shared" ca="1" si="34"/>
        <v>182.69441798988208</v>
      </c>
      <c r="F180">
        <f t="shared" ca="1" si="35"/>
        <v>59.854518921081784</v>
      </c>
      <c r="G180">
        <f t="shared" ca="1" si="36"/>
        <v>68.056390042811501</v>
      </c>
      <c r="H180">
        <f t="shared" ca="1" si="37"/>
        <v>55.483093360958016</v>
      </c>
      <c r="I180">
        <f t="shared" ca="1" si="38"/>
        <v>36.289566932329464</v>
      </c>
      <c r="J180">
        <f t="shared" ca="1" si="39"/>
        <v>38.383056960392686</v>
      </c>
      <c r="K180">
        <f t="shared" ca="1" si="40"/>
        <v>20.818368215967968</v>
      </c>
      <c r="L180">
        <f t="shared" ca="1" si="41"/>
        <v>13.658387504221698</v>
      </c>
      <c r="M180">
        <f t="shared" ca="1" si="42"/>
        <v>15.432350970617415</v>
      </c>
      <c r="N180">
        <f t="shared" ca="1" si="43"/>
        <v>616.28127092460466</v>
      </c>
      <c r="O180">
        <f t="shared" ca="1" si="44"/>
        <v>850.33323480869126</v>
      </c>
      <c r="P180">
        <f t="shared" ca="1" si="45"/>
        <v>19.745137316674857</v>
      </c>
      <c r="S180">
        <v>179</v>
      </c>
      <c r="T180">
        <v>17.925245689960775</v>
      </c>
      <c r="U180">
        <v>5.9137598204096395</v>
      </c>
      <c r="V180">
        <v>8.6773688826563919</v>
      </c>
      <c r="W180">
        <v>107.24069634100988</v>
      </c>
      <c r="X180">
        <v>156.66797025137691</v>
      </c>
      <c r="Y180">
        <v>51.890652175730914</v>
      </c>
      <c r="Z180">
        <v>47.933359767090394</v>
      </c>
      <c r="AA180">
        <v>54.546930091318572</v>
      </c>
      <c r="AB180">
        <v>30.79912001363353</v>
      </c>
      <c r="AC180">
        <v>19.34971811659284</v>
      </c>
      <c r="AD180">
        <v>21.899090199053511</v>
      </c>
      <c r="AE180">
        <v>11.206938781198538</v>
      </c>
      <c r="AF180">
        <v>626.19961714149827</v>
      </c>
      <c r="AG180">
        <v>920.91037744390474</v>
      </c>
      <c r="AH180">
        <v>21.52285584566317</v>
      </c>
    </row>
    <row r="181" spans="1:34" x14ac:dyDescent="0.25">
      <c r="A181">
        <v>180</v>
      </c>
      <c r="B181">
        <f t="shared" ca="1" si="31"/>
        <v>11.112333473601648</v>
      </c>
      <c r="C181">
        <f t="shared" ca="1" si="32"/>
        <v>10.090919585548413</v>
      </c>
      <c r="D181">
        <f t="shared" ca="1" si="33"/>
        <v>3.7125541490771035</v>
      </c>
      <c r="E181">
        <f t="shared" ca="1" si="34"/>
        <v>113.600046174559</v>
      </c>
      <c r="F181">
        <f t="shared" ca="1" si="35"/>
        <v>43.165105898549093</v>
      </c>
      <c r="G181">
        <f t="shared" ca="1" si="36"/>
        <v>39.15248472883431</v>
      </c>
      <c r="H181">
        <f t="shared" ca="1" si="37"/>
        <v>42.871603457920152</v>
      </c>
      <c r="I181">
        <f t="shared" ca="1" si="38"/>
        <v>30.279331771990542</v>
      </c>
      <c r="J181">
        <f t="shared" ca="1" si="39"/>
        <v>27.612312254114791</v>
      </c>
      <c r="K181">
        <f t="shared" ca="1" si="40"/>
        <v>15.76969355525747</v>
      </c>
      <c r="L181">
        <f t="shared" ca="1" si="41"/>
        <v>13.356145659613352</v>
      </c>
      <c r="M181">
        <f t="shared" ca="1" si="42"/>
        <v>11.025710339465132</v>
      </c>
      <c r="N181">
        <f t="shared" ca="1" si="43"/>
        <v>382.93955567955942</v>
      </c>
      <c r="O181">
        <f t="shared" ca="1" si="44"/>
        <v>417.91575741513367</v>
      </c>
      <c r="P181">
        <f t="shared" ca="1" si="45"/>
        <v>17.057056721648422</v>
      </c>
      <c r="S181">
        <v>180</v>
      </c>
      <c r="T181">
        <v>13.139191333109363</v>
      </c>
      <c r="U181">
        <v>14.868242228046824</v>
      </c>
      <c r="V181">
        <v>7.6910405620948055</v>
      </c>
      <c r="W181">
        <v>197.07268332052598</v>
      </c>
      <c r="X181">
        <v>101.62664950051297</v>
      </c>
      <c r="Y181">
        <v>115.81680747981252</v>
      </c>
      <c r="Z181">
        <v>57.895049378117555</v>
      </c>
      <c r="AA181">
        <v>42.21404868263771</v>
      </c>
      <c r="AB181">
        <v>46.880669851731611</v>
      </c>
      <c r="AC181">
        <v>21.301434522540454</v>
      </c>
      <c r="AD181">
        <v>15.260493513963583</v>
      </c>
      <c r="AE181">
        <v>18.703890905518797</v>
      </c>
      <c r="AF181">
        <v>821.83368427151856</v>
      </c>
      <c r="AG181">
        <v>1503.7143076706111</v>
      </c>
      <c r="AH181">
        <v>23.014406773486655</v>
      </c>
    </row>
    <row r="182" spans="1:34" x14ac:dyDescent="0.25">
      <c r="A182">
        <v>181</v>
      </c>
      <c r="B182">
        <f t="shared" ca="1" si="31"/>
        <v>16.347348584239654</v>
      </c>
      <c r="C182">
        <f t="shared" ca="1" si="32"/>
        <v>6.53400279113177</v>
      </c>
      <c r="D182">
        <f t="shared" ca="1" si="33"/>
        <v>4.3530680415205607</v>
      </c>
      <c r="E182">
        <f t="shared" ca="1" si="34"/>
        <v>108.72128164591072</v>
      </c>
      <c r="F182">
        <f t="shared" ca="1" si="35"/>
        <v>73.140264638340085</v>
      </c>
      <c r="G182">
        <f t="shared" ca="1" si="36"/>
        <v>29.243913581733089</v>
      </c>
      <c r="H182">
        <f t="shared" ca="1" si="37"/>
        <v>47.084180511515207</v>
      </c>
      <c r="I182">
        <f t="shared" ca="1" si="38"/>
        <v>42.895128393501551</v>
      </c>
      <c r="J182">
        <f t="shared" ca="1" si="39"/>
        <v>23.729808796562288</v>
      </c>
      <c r="K182">
        <f t="shared" ca="1" si="40"/>
        <v>19.478884129113666</v>
      </c>
      <c r="L182">
        <f t="shared" ca="1" si="41"/>
        <v>18.708542509933281</v>
      </c>
      <c r="M182">
        <f t="shared" ca="1" si="42"/>
        <v>8.338580955350853</v>
      </c>
      <c r="N182">
        <f t="shared" ca="1" si="43"/>
        <v>412.9959602292094</v>
      </c>
      <c r="O182">
        <f t="shared" ca="1" si="44"/>
        <v>466.24413961887029</v>
      </c>
      <c r="P182">
        <f t="shared" ca="1" si="45"/>
        <v>19.214147534416394</v>
      </c>
      <c r="S182">
        <v>181</v>
      </c>
      <c r="T182">
        <v>19.615540899026897</v>
      </c>
      <c r="U182">
        <v>9.626804281993687</v>
      </c>
      <c r="V182">
        <v>9.9243989254119178</v>
      </c>
      <c r="W182">
        <v>190.66278394316956</v>
      </c>
      <c r="X182">
        <v>195.57456961614051</v>
      </c>
      <c r="Y182">
        <v>96.060437476555293</v>
      </c>
      <c r="Z182">
        <v>59.287873538511739</v>
      </c>
      <c r="AA182">
        <v>59.908164254975475</v>
      </c>
      <c r="AB182">
        <v>40.605524224203187</v>
      </c>
      <c r="AC182">
        <v>22.207882638773786</v>
      </c>
      <c r="AD182">
        <v>23.886602928763349</v>
      </c>
      <c r="AE182">
        <v>14.617781182246322</v>
      </c>
      <c r="AF182">
        <v>959.39196470058789</v>
      </c>
      <c r="AG182">
        <v>1874.5744492333777</v>
      </c>
      <c r="AH182">
        <v>25.22717799609558</v>
      </c>
    </row>
    <row r="183" spans="1:34" x14ac:dyDescent="0.25">
      <c r="A183">
        <v>182</v>
      </c>
      <c r="B183">
        <f t="shared" ca="1" si="31"/>
        <v>13.762225858569257</v>
      </c>
      <c r="C183">
        <f t="shared" ca="1" si="32"/>
        <v>7.1554902279195964</v>
      </c>
      <c r="D183">
        <f t="shared" ca="1" si="33"/>
        <v>6.1930003173399264</v>
      </c>
      <c r="E183">
        <f t="shared" ca="1" si="34"/>
        <v>99.975738784091192</v>
      </c>
      <c r="F183">
        <f t="shared" ca="1" si="35"/>
        <v>85.744256197630406</v>
      </c>
      <c r="G183">
        <f t="shared" ca="1" si="36"/>
        <v>46.154930320863386</v>
      </c>
      <c r="H183">
        <f t="shared" ca="1" si="37"/>
        <v>43.280931410723163</v>
      </c>
      <c r="I183">
        <f t="shared" ca="1" si="38"/>
        <v>41.808309207447728</v>
      </c>
      <c r="J183">
        <f t="shared" ca="1" si="39"/>
        <v>27.624494103347541</v>
      </c>
      <c r="K183">
        <f t="shared" ca="1" si="40"/>
        <v>15.952502391052306</v>
      </c>
      <c r="L183">
        <f t="shared" ca="1" si="41"/>
        <v>15.538206074553996</v>
      </c>
      <c r="M183">
        <f t="shared" ca="1" si="42"/>
        <v>11.292877271090314</v>
      </c>
      <c r="N183">
        <f t="shared" ca="1" si="43"/>
        <v>458.01198738518025</v>
      </c>
      <c r="O183">
        <f t="shared" ca="1" si="44"/>
        <v>611.1908655542004</v>
      </c>
      <c r="P183">
        <f t="shared" ca="1" si="45"/>
        <v>18.620344389035701</v>
      </c>
      <c r="S183">
        <v>182</v>
      </c>
      <c r="T183">
        <v>11.739950905050405</v>
      </c>
      <c r="U183">
        <v>12.960815125832752</v>
      </c>
      <c r="V183">
        <v>3.1421887038829714</v>
      </c>
      <c r="W183">
        <v>153.96132684939079</v>
      </c>
      <c r="X183">
        <v>37.737775411001238</v>
      </c>
      <c r="Y183">
        <v>41.263002146690617</v>
      </c>
      <c r="Z183">
        <v>49.733428697660941</v>
      </c>
      <c r="AA183">
        <v>30.446432689173985</v>
      </c>
      <c r="AB183">
        <v>33.216183421120199</v>
      </c>
      <c r="AC183">
        <v>18.498982830270602</v>
      </c>
      <c r="AD183">
        <v>12.766276747105705</v>
      </c>
      <c r="AE183">
        <v>14.068899212128487</v>
      </c>
      <c r="AF183">
        <v>460.36271895441649</v>
      </c>
      <c r="AG183">
        <v>478.71962544802255</v>
      </c>
      <c r="AH183">
        <v>18.844588988370404</v>
      </c>
    </row>
    <row r="184" spans="1:34" x14ac:dyDescent="0.25">
      <c r="A184">
        <v>183</v>
      </c>
      <c r="B184">
        <f t="shared" ca="1" si="31"/>
        <v>17.670254980355509</v>
      </c>
      <c r="C184">
        <f t="shared" ca="1" si="32"/>
        <v>11.76516446612651</v>
      </c>
      <c r="D184">
        <f t="shared" ca="1" si="33"/>
        <v>6.1691612806934284</v>
      </c>
      <c r="E184">
        <f t="shared" ca="1" si="34"/>
        <v>208.62943440215113</v>
      </c>
      <c r="F184">
        <f t="shared" ca="1" si="35"/>
        <v>109.5134505752321</v>
      </c>
      <c r="G184">
        <f t="shared" ca="1" si="36"/>
        <v>74.020303374254965</v>
      </c>
      <c r="H184">
        <f t="shared" ca="1" si="37"/>
        <v>60.552305984316433</v>
      </c>
      <c r="I184">
        <f t="shared" ca="1" si="38"/>
        <v>47.90333707075424</v>
      </c>
      <c r="J184">
        <f t="shared" ca="1" si="39"/>
        <v>37.47002677047054</v>
      </c>
      <c r="K184">
        <f t="shared" ca="1" si="40"/>
        <v>22.976923695941203</v>
      </c>
      <c r="L184">
        <f t="shared" ca="1" si="41"/>
        <v>20.203460511195935</v>
      </c>
      <c r="M184">
        <f t="shared" ca="1" si="42"/>
        <v>15.069540316191736</v>
      </c>
      <c r="N184">
        <f t="shared" ca="1" si="43"/>
        <v>779.0453733170549</v>
      </c>
      <c r="O184">
        <f t="shared" ca="1" si="44"/>
        <v>1283.03478173854</v>
      </c>
      <c r="P184">
        <f t="shared" ca="1" si="45"/>
        <v>23.785889370158198</v>
      </c>
      <c r="S184">
        <v>183</v>
      </c>
      <c r="T184">
        <v>12.079727919646114</v>
      </c>
      <c r="U184">
        <v>15.44405361177224</v>
      </c>
      <c r="V184">
        <v>3.1895858117368938</v>
      </c>
      <c r="W184">
        <v>188.27579035696971</v>
      </c>
      <c r="X184">
        <v>40.388797509733799</v>
      </c>
      <c r="Y184">
        <v>50.262060033511858</v>
      </c>
      <c r="Z184">
        <v>56.021239346349624</v>
      </c>
      <c r="AA184">
        <v>31.031328051896775</v>
      </c>
      <c r="AB184">
        <v>38.709669800420208</v>
      </c>
      <c r="AC184">
        <v>19.728000811136717</v>
      </c>
      <c r="AD184">
        <v>12.612467820432837</v>
      </c>
      <c r="AE184">
        <v>17.640266922838403</v>
      </c>
      <c r="AF184">
        <v>549.42031075616819</v>
      </c>
      <c r="AG184">
        <v>596.84086591322261</v>
      </c>
      <c r="AH184">
        <v>21.340013561612672</v>
      </c>
    </row>
    <row r="185" spans="1:34" x14ac:dyDescent="0.25">
      <c r="A185">
        <v>184</v>
      </c>
      <c r="B185">
        <f t="shared" ca="1" si="31"/>
        <v>17.030776676413176</v>
      </c>
      <c r="C185">
        <f t="shared" ca="1" si="32"/>
        <v>14.388283479968109</v>
      </c>
      <c r="D185">
        <f t="shared" ca="1" si="33"/>
        <v>7.6862211534224318</v>
      </c>
      <c r="E185">
        <f t="shared" ca="1" si="34"/>
        <v>245.17761487564917</v>
      </c>
      <c r="F185">
        <f t="shared" ca="1" si="35"/>
        <v>131.39492335692984</v>
      </c>
      <c r="G185">
        <f t="shared" ca="1" si="36"/>
        <v>112.16913722741195</v>
      </c>
      <c r="H185">
        <f t="shared" ca="1" si="37"/>
        <v>64.121809780938861</v>
      </c>
      <c r="I185">
        <f t="shared" ca="1" si="38"/>
        <v>51.273110817609791</v>
      </c>
      <c r="J185">
        <f t="shared" ca="1" si="39"/>
        <v>44.675257917780023</v>
      </c>
      <c r="K185">
        <f t="shared" ca="1" si="40"/>
        <v>23.467104664785673</v>
      </c>
      <c r="L185">
        <f t="shared" ca="1" si="41"/>
        <v>19.447559651994393</v>
      </c>
      <c r="M185">
        <f t="shared" ca="1" si="42"/>
        <v>16.446178019346526</v>
      </c>
      <c r="N185">
        <f t="shared" ca="1" si="43"/>
        <v>974.36923377805226</v>
      </c>
      <c r="O185">
        <f t="shared" ca="1" si="44"/>
        <v>1885.2645086468185</v>
      </c>
      <c r="P185">
        <f t="shared" ca="1" si="45"/>
        <v>24.825276228248427</v>
      </c>
      <c r="S185">
        <v>184</v>
      </c>
      <c r="T185">
        <v>13.643475587891988</v>
      </c>
      <c r="U185">
        <v>12.286600085911083</v>
      </c>
      <c r="V185">
        <v>8.4497514672135274</v>
      </c>
      <c r="W185">
        <v>168.90883811641964</v>
      </c>
      <c r="X185">
        <v>117.09468577628569</v>
      </c>
      <c r="Y185">
        <v>103.9476916421681</v>
      </c>
      <c r="Z185">
        <v>52.663532841951472</v>
      </c>
      <c r="AA185">
        <v>45.549626785545513</v>
      </c>
      <c r="AB185">
        <v>41.849340847317706</v>
      </c>
      <c r="AC185">
        <v>20.061101867889597</v>
      </c>
      <c r="AD185">
        <v>17.63589178758771</v>
      </c>
      <c r="AE185">
        <v>15.19882859601762</v>
      </c>
      <c r="AF185">
        <v>773.85463519614268</v>
      </c>
      <c r="AG185">
        <v>1418.156530504468</v>
      </c>
      <c r="AH185">
        <v>22.049358643508338</v>
      </c>
    </row>
    <row r="186" spans="1:34" x14ac:dyDescent="0.25">
      <c r="A186">
        <v>185</v>
      </c>
      <c r="B186">
        <f t="shared" ca="1" si="31"/>
        <v>17.819172987374735</v>
      </c>
      <c r="C186">
        <f t="shared" ca="1" si="32"/>
        <v>16.087873484062762</v>
      </c>
      <c r="D186">
        <f t="shared" ca="1" si="33"/>
        <v>8.0031401028792182</v>
      </c>
      <c r="E186">
        <f t="shared" ca="1" si="34"/>
        <v>288.13962679484973</v>
      </c>
      <c r="F186">
        <f t="shared" ca="1" si="35"/>
        <v>143.14742354835766</v>
      </c>
      <c r="G186">
        <f t="shared" ca="1" si="36"/>
        <v>129.82028945928275</v>
      </c>
      <c r="H186">
        <f t="shared" ca="1" si="37"/>
        <v>68.226117551044013</v>
      </c>
      <c r="I186">
        <f t="shared" ca="1" si="38"/>
        <v>52.624872799739322</v>
      </c>
      <c r="J186">
        <f t="shared" ca="1" si="39"/>
        <v>49.101644036414868</v>
      </c>
      <c r="K186">
        <f t="shared" ca="1" si="40"/>
        <v>24.299888779111651</v>
      </c>
      <c r="L186">
        <f t="shared" ca="1" si="41"/>
        <v>21.012175664805021</v>
      </c>
      <c r="M186">
        <f t="shared" ca="1" si="42"/>
        <v>18.226386149640138</v>
      </c>
      <c r="N186">
        <f t="shared" ca="1" si="43"/>
        <v>1117.4730572122926</v>
      </c>
      <c r="O186">
        <f t="shared" ca="1" si="44"/>
        <v>2295.0025824609897</v>
      </c>
      <c r="P186">
        <f t="shared" ca="1" si="45"/>
        <v>26.746146146395677</v>
      </c>
      <c r="S186">
        <v>185</v>
      </c>
      <c r="T186">
        <v>10.430979304981239</v>
      </c>
      <c r="U186">
        <v>12.924836440040215</v>
      </c>
      <c r="V186">
        <v>3.7814660764932588</v>
      </c>
      <c r="W186">
        <v>135.07280997692015</v>
      </c>
      <c r="X186">
        <v>39.472854633653618</v>
      </c>
      <c r="Y186">
        <v>49.811053068313051</v>
      </c>
      <c r="Z186">
        <v>48.535613919215649</v>
      </c>
      <c r="AA186">
        <v>29.791538357422034</v>
      </c>
      <c r="AB186">
        <v>34.193085517940098</v>
      </c>
      <c r="AC186">
        <v>17.259887972128894</v>
      </c>
      <c r="AD186">
        <v>11.698643174575514</v>
      </c>
      <c r="AE186">
        <v>14.908027528706343</v>
      </c>
      <c r="AF186">
        <v>447.53535108721064</v>
      </c>
      <c r="AG186">
        <v>510.91429551373756</v>
      </c>
      <c r="AH186">
        <v>17.765280916718474</v>
      </c>
    </row>
    <row r="187" spans="1:34" x14ac:dyDescent="0.25">
      <c r="A187">
        <v>186</v>
      </c>
      <c r="B187">
        <f t="shared" ca="1" si="31"/>
        <v>11.646802423631238</v>
      </c>
      <c r="C187">
        <f t="shared" ca="1" si="32"/>
        <v>11.058492319983499</v>
      </c>
      <c r="D187">
        <f t="shared" ca="1" si="33"/>
        <v>9.008740190929867</v>
      </c>
      <c r="E187">
        <f t="shared" ca="1" si="34"/>
        <v>129.12935185763354</v>
      </c>
      <c r="F187">
        <f t="shared" ca="1" si="35"/>
        <v>105.37372926974757</v>
      </c>
      <c r="G187">
        <f t="shared" ca="1" si="36"/>
        <v>100.0749637257902</v>
      </c>
      <c r="H187">
        <f t="shared" ca="1" si="37"/>
        <v>45.501985558599998</v>
      </c>
      <c r="I187">
        <f t="shared" ca="1" si="38"/>
        <v>41.607306323131148</v>
      </c>
      <c r="J187">
        <f t="shared" ca="1" si="39"/>
        <v>40.450912099846164</v>
      </c>
      <c r="K187">
        <f t="shared" ca="1" si="40"/>
        <v>17.14197872044581</v>
      </c>
      <c r="L187">
        <f t="shared" ca="1" si="41"/>
        <v>15.101050237875437</v>
      </c>
      <c r="M187">
        <f t="shared" ca="1" si="42"/>
        <v>16.165643702374904</v>
      </c>
      <c r="N187">
        <f t="shared" ca="1" si="43"/>
        <v>667.71003866167348</v>
      </c>
      <c r="O187">
        <f t="shared" ca="1" si="44"/>
        <v>1161.9078743429161</v>
      </c>
      <c r="P187">
        <f t="shared" ca="1" si="45"/>
        <v>18.815850998884457</v>
      </c>
      <c r="S187">
        <v>186</v>
      </c>
      <c r="T187">
        <v>17.407583431589231</v>
      </c>
      <c r="U187">
        <v>14.29541091780106</v>
      </c>
      <c r="V187">
        <v>3.2122483704088909</v>
      </c>
      <c r="W187">
        <v>250.58222129689017</v>
      </c>
      <c r="X187">
        <v>56.742804905117175</v>
      </c>
      <c r="Y187">
        <v>47.868106530122354</v>
      </c>
      <c r="Z187">
        <v>64.117498236944641</v>
      </c>
      <c r="AA187">
        <v>42.536602777602454</v>
      </c>
      <c r="AB187">
        <v>36.716038627412118</v>
      </c>
      <c r="AC187">
        <v>24.012879694509486</v>
      </c>
      <c r="AD187">
        <v>18.881951352614479</v>
      </c>
      <c r="AE187">
        <v>16.494911703813763</v>
      </c>
      <c r="AF187">
        <v>702.6791556411174</v>
      </c>
      <c r="AG187">
        <v>800.00250466569662</v>
      </c>
      <c r="AH187">
        <v>22.810300868975187</v>
      </c>
    </row>
    <row r="188" spans="1:34" x14ac:dyDescent="0.25">
      <c r="A188">
        <v>187</v>
      </c>
      <c r="B188">
        <f t="shared" ca="1" si="31"/>
        <v>16.831898394216768</v>
      </c>
      <c r="C188">
        <f t="shared" ca="1" si="32"/>
        <v>10.205131127171988</v>
      </c>
      <c r="D188">
        <f t="shared" ca="1" si="33"/>
        <v>3.1042532329214323</v>
      </c>
      <c r="E188">
        <f t="shared" ca="1" si="34"/>
        <v>172.30017569571717</v>
      </c>
      <c r="F188">
        <f t="shared" ca="1" si="35"/>
        <v>53.342411408749882</v>
      </c>
      <c r="G188">
        <f t="shared" ca="1" si="36"/>
        <v>32.36778603980958</v>
      </c>
      <c r="H188">
        <f t="shared" ca="1" si="37"/>
        <v>54.239832142799081</v>
      </c>
      <c r="I188">
        <f t="shared" ca="1" si="38"/>
        <v>39.877609456098583</v>
      </c>
      <c r="J188">
        <f t="shared" ca="1" si="39"/>
        <v>27.527169262813288</v>
      </c>
      <c r="K188">
        <f t="shared" ca="1" si="40"/>
        <v>21.226621203771824</v>
      </c>
      <c r="L188">
        <f t="shared" ca="1" si="41"/>
        <v>18.922638139498567</v>
      </c>
      <c r="M188">
        <f t="shared" ca="1" si="42"/>
        <v>12.250030810742624</v>
      </c>
      <c r="N188">
        <f t="shared" ca="1" si="43"/>
        <v>512.93880242399302</v>
      </c>
      <c r="O188">
        <f t="shared" ca="1" si="44"/>
        <v>533.29447337635906</v>
      </c>
      <c r="P188">
        <f t="shared" ca="1" si="45"/>
        <v>21.08000604986761</v>
      </c>
      <c r="S188">
        <v>187</v>
      </c>
      <c r="T188">
        <v>13.420820761587233</v>
      </c>
      <c r="U188">
        <v>7.2227046414606422</v>
      </c>
      <c r="V188">
        <v>7.7120349247500108</v>
      </c>
      <c r="W188">
        <v>98.6580517031433</v>
      </c>
      <c r="X188">
        <v>104.45228253151448</v>
      </c>
      <c r="Y188">
        <v>57.248674802289244</v>
      </c>
      <c r="Z188">
        <v>42.879069381592117</v>
      </c>
      <c r="AA188">
        <v>43.312536338739932</v>
      </c>
      <c r="AB188">
        <v>30.349052400939446</v>
      </c>
      <c r="AC188">
        <v>15.860533190023713</v>
      </c>
      <c r="AD188">
        <v>16.128713444034439</v>
      </c>
      <c r="AE188">
        <v>12.435521014880893</v>
      </c>
      <c r="AF188">
        <v>512.87162997837436</v>
      </c>
      <c r="AG188">
        <v>748.92513235164915</v>
      </c>
      <c r="AH188">
        <v>18.469653977087457</v>
      </c>
    </row>
    <row r="189" spans="1:34" x14ac:dyDescent="0.25">
      <c r="A189">
        <v>188</v>
      </c>
      <c r="B189">
        <f t="shared" ca="1" si="31"/>
        <v>10.563802031380375</v>
      </c>
      <c r="C189">
        <f t="shared" ca="1" si="32"/>
        <v>6.0317993191903607</v>
      </c>
      <c r="D189">
        <f t="shared" ca="1" si="33"/>
        <v>3.3465130358357094</v>
      </c>
      <c r="E189">
        <f t="shared" ca="1" si="34"/>
        <v>65.638891357711302</v>
      </c>
      <c r="F189">
        <f t="shared" ca="1" si="35"/>
        <v>35.97948178053737</v>
      </c>
      <c r="G189">
        <f t="shared" ca="1" si="36"/>
        <v>21.368417490907824</v>
      </c>
      <c r="H189">
        <f t="shared" ca="1" si="37"/>
        <v>33.854406645109833</v>
      </c>
      <c r="I189">
        <f t="shared" ca="1" si="38"/>
        <v>28.344265583070161</v>
      </c>
      <c r="J189">
        <f t="shared" ca="1" si="39"/>
        <v>19.730475643485779</v>
      </c>
      <c r="K189">
        <f t="shared" ca="1" si="40"/>
        <v>13.573164239756551</v>
      </c>
      <c r="L189">
        <f t="shared" ca="1" si="41"/>
        <v>12.772634718264184</v>
      </c>
      <c r="M189">
        <f t="shared" ca="1" si="42"/>
        <v>8.6862787880322401</v>
      </c>
      <c r="N189">
        <f t="shared" ca="1" si="43"/>
        <v>238.8061359104569</v>
      </c>
      <c r="O189">
        <f t="shared" ca="1" si="44"/>
        <v>215.17346981858847</v>
      </c>
      <c r="P189">
        <f t="shared" ca="1" si="45"/>
        <v>14.061291400366887</v>
      </c>
      <c r="S189">
        <v>188</v>
      </c>
      <c r="T189">
        <v>13.731315991094201</v>
      </c>
      <c r="U189">
        <v>13.776677011811838</v>
      </c>
      <c r="V189">
        <v>4.2532027845993472</v>
      </c>
      <c r="W189">
        <v>189.9190778421094</v>
      </c>
      <c r="X189">
        <v>58.684799146831267</v>
      </c>
      <c r="Y189">
        <v>58.894650350960987</v>
      </c>
      <c r="Z189">
        <v>55.626059139978267</v>
      </c>
      <c r="AA189">
        <v>36.294911029714292</v>
      </c>
      <c r="AB189">
        <v>36.30551506169796</v>
      </c>
      <c r="AC189">
        <v>21.251130312463449</v>
      </c>
      <c r="AD189">
        <v>14.725889529097556</v>
      </c>
      <c r="AE189">
        <v>15.880097237101644</v>
      </c>
      <c r="AF189">
        <v>613.73034464558805</v>
      </c>
      <c r="AG189">
        <v>805.59024639804898</v>
      </c>
      <c r="AH189">
        <v>21.37504096671087</v>
      </c>
    </row>
    <row r="190" spans="1:34" x14ac:dyDescent="0.25">
      <c r="A190">
        <v>189</v>
      </c>
      <c r="B190">
        <f t="shared" ca="1" si="31"/>
        <v>13.761540835518339</v>
      </c>
      <c r="C190">
        <f t="shared" ca="1" si="32"/>
        <v>15.602063848465409</v>
      </c>
      <c r="D190">
        <f t="shared" ca="1" si="33"/>
        <v>6.0607675043982905</v>
      </c>
      <c r="E190">
        <f t="shared" ca="1" si="34"/>
        <v>215.78579853893302</v>
      </c>
      <c r="F190">
        <f t="shared" ca="1" si="35"/>
        <v>85.312044973915093</v>
      </c>
      <c r="G190">
        <f t="shared" ca="1" si="36"/>
        <v>94.863313850311968</v>
      </c>
      <c r="H190">
        <f t="shared" ca="1" si="37"/>
        <v>59.908091482786439</v>
      </c>
      <c r="I190">
        <f t="shared" ca="1" si="38"/>
        <v>41.334534239884242</v>
      </c>
      <c r="J190">
        <f t="shared" ca="1" si="39"/>
        <v>44.958606667776493</v>
      </c>
      <c r="K190">
        <f t="shared" ca="1" si="40"/>
        <v>22.249494619547992</v>
      </c>
      <c r="L190">
        <f t="shared" ca="1" si="41"/>
        <v>16.447026834503067</v>
      </c>
      <c r="M190">
        <f t="shared" ca="1" si="42"/>
        <v>17.811190525106642</v>
      </c>
      <c r="N190">
        <f t="shared" ca="1" si="43"/>
        <v>786.01616213506657</v>
      </c>
      <c r="O190">
        <f t="shared" ca="1" si="44"/>
        <v>1302.8615888524353</v>
      </c>
      <c r="P190">
        <f t="shared" ca="1" si="45"/>
        <v>21.896179517953339</v>
      </c>
      <c r="S190">
        <v>189</v>
      </c>
      <c r="T190">
        <v>12.501732276313824</v>
      </c>
      <c r="U190">
        <v>16.489857795875473</v>
      </c>
      <c r="V190">
        <v>7.7288633308543133</v>
      </c>
      <c r="W190">
        <v>206.35456722491415</v>
      </c>
      <c r="X190">
        <v>97.914958405535785</v>
      </c>
      <c r="Y190">
        <v>128.42800173821436</v>
      </c>
      <c r="Z190">
        <v>57.998558232447223</v>
      </c>
      <c r="AA190">
        <v>41.850052231311658</v>
      </c>
      <c r="AB190">
        <v>50.304332346424729</v>
      </c>
      <c r="AC190">
        <v>22.575607183642433</v>
      </c>
      <c r="AD190">
        <v>15.380274324577515</v>
      </c>
      <c r="AE190">
        <v>18.788819583642336</v>
      </c>
      <c r="AF190">
        <v>860.51618513418862</v>
      </c>
      <c r="AG190">
        <v>1595.3155534270413</v>
      </c>
      <c r="AH190">
        <v>22.321183846788472</v>
      </c>
    </row>
    <row r="191" spans="1:34" x14ac:dyDescent="0.25">
      <c r="A191">
        <v>190</v>
      </c>
      <c r="B191">
        <f t="shared" ca="1" si="31"/>
        <v>10.825097096052133</v>
      </c>
      <c r="C191">
        <f t="shared" ca="1" si="32"/>
        <v>5.3405789188445345</v>
      </c>
      <c r="D191">
        <f t="shared" ca="1" si="33"/>
        <v>3.584694941153967</v>
      </c>
      <c r="E191">
        <f t="shared" ca="1" si="34"/>
        <v>57.816948211480707</v>
      </c>
      <c r="F191">
        <f t="shared" ca="1" si="35"/>
        <v>39.656501181240117</v>
      </c>
      <c r="G191">
        <f t="shared" ca="1" si="36"/>
        <v>20.344295565520962</v>
      </c>
      <c r="H191">
        <f t="shared" ca="1" si="37"/>
        <v>33.926996208657563</v>
      </c>
      <c r="I191">
        <f t="shared" ca="1" si="38"/>
        <v>30.143576197515639</v>
      </c>
      <c r="J191">
        <f t="shared" ca="1" si="39"/>
        <v>19.362459901025616</v>
      </c>
      <c r="K191">
        <f t="shared" ca="1" si="40"/>
        <v>13.991204968967127</v>
      </c>
      <c r="L191">
        <f t="shared" ca="1" si="41"/>
        <v>13.255960169140707</v>
      </c>
      <c r="M191">
        <f t="shared" ca="1" si="42"/>
        <v>7.2787368640002672</v>
      </c>
      <c r="N191">
        <f t="shared" ca="1" si="43"/>
        <v>233.3563457142385</v>
      </c>
      <c r="O191">
        <f t="shared" ca="1" si="44"/>
        <v>209.03860569945394</v>
      </c>
      <c r="P191">
        <f t="shared" ca="1" si="45"/>
        <v>13.608935502099833</v>
      </c>
      <c r="S191">
        <v>190</v>
      </c>
      <c r="T191">
        <v>15.763981423543809</v>
      </c>
      <c r="U191">
        <v>16.930843617597379</v>
      </c>
      <c r="V191">
        <v>5.5809333133946657</v>
      </c>
      <c r="W191">
        <v>268.25052374062216</v>
      </c>
      <c r="X191">
        <v>89.102231774503963</v>
      </c>
      <c r="Y191">
        <v>94.499363691097471</v>
      </c>
      <c r="Z191">
        <v>67.11576997502398</v>
      </c>
      <c r="AA191">
        <v>44.141095591267693</v>
      </c>
      <c r="AB191">
        <v>46.870881632246316</v>
      </c>
      <c r="AC191">
        <v>24.383429809599928</v>
      </c>
      <c r="AD191">
        <v>17.945858177335865</v>
      </c>
      <c r="AE191">
        <v>19.221148069176319</v>
      </c>
      <c r="AF191">
        <v>900.69156609789695</v>
      </c>
      <c r="AG191">
        <v>1491.2389826925851</v>
      </c>
      <c r="AH191">
        <v>25.302057423938347</v>
      </c>
    </row>
    <row r="192" spans="1:34" x14ac:dyDescent="0.25">
      <c r="A192">
        <v>191</v>
      </c>
      <c r="B192">
        <f t="shared" ca="1" si="31"/>
        <v>15.429956489077155</v>
      </c>
      <c r="C192">
        <f t="shared" ca="1" si="32"/>
        <v>6.9854100763815588</v>
      </c>
      <c r="D192">
        <f t="shared" ca="1" si="33"/>
        <v>3.9219516229433564</v>
      </c>
      <c r="E192">
        <f t="shared" ca="1" si="34"/>
        <v>108.28809549445869</v>
      </c>
      <c r="F192">
        <f t="shared" ca="1" si="35"/>
        <v>60.596803382108853</v>
      </c>
      <c r="G192">
        <f t="shared" ca="1" si="36"/>
        <v>28.083237076773337</v>
      </c>
      <c r="H192">
        <f t="shared" ca="1" si="37"/>
        <v>46.232646826583043</v>
      </c>
      <c r="I192">
        <f t="shared" ca="1" si="38"/>
        <v>39.391264401567497</v>
      </c>
      <c r="J192">
        <f t="shared" ca="1" si="39"/>
        <v>22.636811865672819</v>
      </c>
      <c r="K192">
        <f t="shared" ca="1" si="40"/>
        <v>17.909422774265138</v>
      </c>
      <c r="L192">
        <f t="shared" ca="1" si="41"/>
        <v>16.023485069391985</v>
      </c>
      <c r="M192">
        <f t="shared" ca="1" si="42"/>
        <v>8.8182254204151693</v>
      </c>
      <c r="N192">
        <f t="shared" ca="1" si="43"/>
        <v>392.41576412072976</v>
      </c>
      <c r="O192">
        <f t="shared" ca="1" si="44"/>
        <v>423.53630880590896</v>
      </c>
      <c r="P192">
        <f t="shared" ca="1" si="45"/>
        <v>18.239185763436929</v>
      </c>
      <c r="S192">
        <v>191</v>
      </c>
      <c r="T192">
        <v>13.005496515541264</v>
      </c>
      <c r="U192">
        <v>12.045129947331459</v>
      </c>
      <c r="V192">
        <v>4.89058655826872</v>
      </c>
      <c r="W192">
        <v>157.45943078284867</v>
      </c>
      <c r="X192">
        <v>63.836303824306711</v>
      </c>
      <c r="Y192">
        <v>59.038175257877604</v>
      </c>
      <c r="Z192">
        <v>50.860629635703283</v>
      </c>
      <c r="AA192">
        <v>36.286482599569794</v>
      </c>
      <c r="AB192">
        <v>35.130457621270921</v>
      </c>
      <c r="AC192">
        <v>18.935123400391994</v>
      </c>
      <c r="AD192">
        <v>14.067897914672368</v>
      </c>
      <c r="AE192">
        <v>13.287278524155951</v>
      </c>
      <c r="AF192">
        <v>559.59909979384383</v>
      </c>
      <c r="AG192">
        <v>767.13611319737549</v>
      </c>
      <c r="AH192">
        <v>19.604223409153938</v>
      </c>
    </row>
    <row r="193" spans="1:34" x14ac:dyDescent="0.25">
      <c r="A193">
        <v>192</v>
      </c>
      <c r="B193">
        <f t="shared" ca="1" si="31"/>
        <v>12.206175425432351</v>
      </c>
      <c r="C193">
        <f t="shared" ca="1" si="32"/>
        <v>5.8376105608541167</v>
      </c>
      <c r="D193">
        <f t="shared" ca="1" si="33"/>
        <v>2.8689561582737371</v>
      </c>
      <c r="E193">
        <f t="shared" ca="1" si="34"/>
        <v>72.328548591971398</v>
      </c>
      <c r="F193">
        <f t="shared" ca="1" si="35"/>
        <v>36.400910763708737</v>
      </c>
      <c r="G193">
        <f t="shared" ca="1" si="36"/>
        <v>16.984838000634628</v>
      </c>
      <c r="H193">
        <f t="shared" ca="1" si="37"/>
        <v>36.916200518281656</v>
      </c>
      <c r="I193">
        <f t="shared" ca="1" si="38"/>
        <v>30.411485417771264</v>
      </c>
      <c r="J193">
        <f t="shared" ca="1" si="39"/>
        <v>18.309179728009447</v>
      </c>
      <c r="K193">
        <f t="shared" ca="1" si="40"/>
        <v>14.340357003302836</v>
      </c>
      <c r="L193">
        <f t="shared" ca="1" si="41"/>
        <v>13.268728699454964</v>
      </c>
      <c r="M193">
        <f t="shared" ca="1" si="42"/>
        <v>6.9243753065827995</v>
      </c>
      <c r="N193">
        <f t="shared" ca="1" si="43"/>
        <v>246.54887934113438</v>
      </c>
      <c r="O193">
        <f t="shared" ca="1" si="44"/>
        <v>204.88615740019685</v>
      </c>
      <c r="P193">
        <f t="shared" ca="1" si="45"/>
        <v>14.367464439396695</v>
      </c>
      <c r="S193">
        <v>192</v>
      </c>
      <c r="T193">
        <v>16.685351006121895</v>
      </c>
      <c r="U193">
        <v>15.371788033973353</v>
      </c>
      <c r="V193">
        <v>5.9761182974648257</v>
      </c>
      <c r="W193">
        <v>256.51871826760953</v>
      </c>
      <c r="X193">
        <v>101.06103883201271</v>
      </c>
      <c r="Y193">
        <v>92.461860124351929</v>
      </c>
      <c r="Z193">
        <v>64.851195849720185</v>
      </c>
      <c r="AA193">
        <v>45.830540860328142</v>
      </c>
      <c r="AB193">
        <v>43.458350272233844</v>
      </c>
      <c r="AC193">
        <v>23.108575658834564</v>
      </c>
      <c r="AD193">
        <v>18.416832144730023</v>
      </c>
      <c r="AE193">
        <v>17.677359320598779</v>
      </c>
      <c r="AF193">
        <v>897.44098712784512</v>
      </c>
      <c r="AG193">
        <v>1534.5508701369931</v>
      </c>
      <c r="AH193">
        <v>25.313880444865173</v>
      </c>
    </row>
    <row r="194" spans="1:34" x14ac:dyDescent="0.25">
      <c r="A194">
        <v>193</v>
      </c>
      <c r="B194">
        <f t="shared" ca="1" si="31"/>
        <v>18.859284466931911</v>
      </c>
      <c r="C194">
        <f t="shared" ca="1" si="32"/>
        <v>6.0212610104324469</v>
      </c>
      <c r="D194">
        <f t="shared" ca="1" si="33"/>
        <v>2.9941289347509272</v>
      </c>
      <c r="E194">
        <f t="shared" ca="1" si="34"/>
        <v>114.77265201386973</v>
      </c>
      <c r="F194">
        <f t="shared" ca="1" si="35"/>
        <v>56.968345553191128</v>
      </c>
      <c r="G194">
        <f t="shared" ca="1" si="36"/>
        <v>18.538982533296213</v>
      </c>
      <c r="H194">
        <f t="shared" ca="1" si="37"/>
        <v>50.882317671772157</v>
      </c>
      <c r="I194">
        <f t="shared" ca="1" si="38"/>
        <v>45.421101030600759</v>
      </c>
      <c r="J194">
        <f t="shared" ca="1" si="39"/>
        <v>19.966311428833372</v>
      </c>
      <c r="K194">
        <f t="shared" ca="1" si="40"/>
        <v>21.102404704587368</v>
      </c>
      <c r="L194">
        <f t="shared" ca="1" si="41"/>
        <v>19.740944749778301</v>
      </c>
      <c r="M194">
        <f t="shared" ca="1" si="42"/>
        <v>7.5487416640628373</v>
      </c>
      <c r="N194">
        <f t="shared" ca="1" si="43"/>
        <v>376.7844425650531</v>
      </c>
      <c r="O194">
        <f t="shared" ca="1" si="44"/>
        <v>340.35153147869664</v>
      </c>
      <c r="P194">
        <f t="shared" ca="1" si="45"/>
        <v>21.708075358898242</v>
      </c>
      <c r="S194">
        <v>193</v>
      </c>
      <c r="T194">
        <v>11.877308872543617</v>
      </c>
      <c r="U194">
        <v>7.6358227801986107</v>
      </c>
      <c r="V194">
        <v>8.9764796847046551</v>
      </c>
      <c r="W194">
        <v>91.639714683320008</v>
      </c>
      <c r="X194">
        <v>106.87791832809171</v>
      </c>
      <c r="Y194">
        <v>69.764765461074759</v>
      </c>
      <c r="Z194">
        <v>40.244207363346426</v>
      </c>
      <c r="AA194">
        <v>43.48020238326415</v>
      </c>
      <c r="AB194">
        <v>34.940682816143244</v>
      </c>
      <c r="AC194">
        <v>14.511520487841235</v>
      </c>
      <c r="AD194">
        <v>16.754715399060515</v>
      </c>
      <c r="AE194">
        <v>12.794611064084135</v>
      </c>
      <c r="AF194">
        <v>531.85874163636527</v>
      </c>
      <c r="AG194">
        <v>814.45778040121581</v>
      </c>
      <c r="AH194">
        <v>18.597627628991908</v>
      </c>
    </row>
    <row r="195" spans="1:34" x14ac:dyDescent="0.25">
      <c r="A195">
        <v>194</v>
      </c>
      <c r="B195">
        <f t="shared" ref="B195:B258" ca="1" si="46">10*RAND()+10</f>
        <v>15.436879280744982</v>
      </c>
      <c r="C195">
        <f t="shared" ref="C195:C258" ca="1" si="47">12*RAND()+5</f>
        <v>5.4012614577242815</v>
      </c>
      <c r="D195">
        <f t="shared" ref="D195:D258" ca="1" si="48">8*RAND()+2</f>
        <v>5.5114048733025749</v>
      </c>
      <c r="E195">
        <f t="shared" ref="E195:E258" ca="1" si="49">B195*C195+2*RAND()</f>
        <v>83.475088902665405</v>
      </c>
      <c r="F195">
        <f t="shared" ref="F195:F258" ca="1" si="50">B195*D195+2*RAND()</f>
        <v>86.715483548932639</v>
      </c>
      <c r="G195">
        <f t="shared" ref="G195:G258" ca="1" si="51">C195*D195+2*RAND()</f>
        <v>30.074339692964024</v>
      </c>
      <c r="H195">
        <f t="shared" ref="H195:H258" ca="1" si="52">2*B195+2*C195+2*RAND()</f>
        <v>41.685132948929336</v>
      </c>
      <c r="I195">
        <f t="shared" ref="I195:I258" ca="1" si="53">2*B195+2*D195+2*RAND()</f>
        <v>42.60497420334309</v>
      </c>
      <c r="J195">
        <f t="shared" ref="J195:J258" ca="1" si="54">2*C195+2*D195+2*RAND()</f>
        <v>23.54626083433098</v>
      </c>
      <c r="K195">
        <f t="shared" ref="K195:K258" ca="1" si="55">SQRT(B195^2+C195^2)+2*RAND()</f>
        <v>17.864322312239953</v>
      </c>
      <c r="L195">
        <f t="shared" ref="L195:L258" ca="1" si="56">SQRT(B195^2+D195^2)+2*RAND()</f>
        <v>16.844509467106466</v>
      </c>
      <c r="M195">
        <f t="shared" ref="M195:M258" ca="1" si="57">SQRT(C195^2+D195^2)+2*RAND()</f>
        <v>8.8296966321549419</v>
      </c>
      <c r="N195">
        <f t="shared" ref="N195:N258" ca="1" si="58">2*(B195*C195+B195*D195+C195*D195)+2*RAND()</f>
        <v>396.67091385806634</v>
      </c>
      <c r="O195">
        <f t="shared" ref="O195:O258" ca="1" si="59">B195*C195*D195+2*RAND()</f>
        <v>460.12139515145844</v>
      </c>
      <c r="P195">
        <f t="shared" ref="P195:P258" ca="1" si="60">SQRT(B195^2+C195^2+D195^2)+2*RAND()</f>
        <v>18.853469800131958</v>
      </c>
      <c r="S195">
        <v>194</v>
      </c>
      <c r="T195">
        <v>13.059117079443022</v>
      </c>
      <c r="U195">
        <v>15.95229491944451</v>
      </c>
      <c r="V195">
        <v>3.5383377893023162</v>
      </c>
      <c r="W195">
        <v>209.51976225755621</v>
      </c>
      <c r="X195">
        <v>46.364404103441963</v>
      </c>
      <c r="Y195">
        <v>57.314835605037196</v>
      </c>
      <c r="Z195">
        <v>58.54254761433824</v>
      </c>
      <c r="AA195">
        <v>33.784285391610041</v>
      </c>
      <c r="AB195">
        <v>39.964464040906591</v>
      </c>
      <c r="AC195">
        <v>21.970416885307696</v>
      </c>
      <c r="AD195">
        <v>14.609627593984621</v>
      </c>
      <c r="AE195">
        <v>18.216474748367837</v>
      </c>
      <c r="AF195">
        <v>623.47110512798508</v>
      </c>
      <c r="AG195">
        <v>738.71523741401518</v>
      </c>
      <c r="AH195">
        <v>21.417419438906201</v>
      </c>
    </row>
    <row r="196" spans="1:34" x14ac:dyDescent="0.25">
      <c r="A196">
        <v>195</v>
      </c>
      <c r="B196">
        <f t="shared" ca="1" si="46"/>
        <v>16.299474362735968</v>
      </c>
      <c r="C196">
        <f t="shared" ca="1" si="47"/>
        <v>7.8015547305068864</v>
      </c>
      <c r="D196">
        <f t="shared" ca="1" si="48"/>
        <v>8.1860437235370611</v>
      </c>
      <c r="E196">
        <f t="shared" ca="1" si="49"/>
        <v>127.24809733584178</v>
      </c>
      <c r="F196">
        <f t="shared" ca="1" si="50"/>
        <v>133.9615586747156</v>
      </c>
      <c r="G196">
        <f t="shared" ca="1" si="51"/>
        <v>65.265580098220553</v>
      </c>
      <c r="H196">
        <f t="shared" ca="1" si="52"/>
        <v>50.008001119341522</v>
      </c>
      <c r="I196">
        <f t="shared" ca="1" si="53"/>
        <v>49.091609763416542</v>
      </c>
      <c r="J196">
        <f t="shared" ca="1" si="54"/>
        <v>33.285154546690585</v>
      </c>
      <c r="K196">
        <f t="shared" ca="1" si="55"/>
        <v>18.174075006358471</v>
      </c>
      <c r="L196">
        <f t="shared" ca="1" si="56"/>
        <v>18.870276446088575</v>
      </c>
      <c r="M196">
        <f t="shared" ca="1" si="57"/>
        <v>12.546621075295139</v>
      </c>
      <c r="N196">
        <f t="shared" ca="1" si="58"/>
        <v>649.90456878206703</v>
      </c>
      <c r="O196">
        <f t="shared" ca="1" si="59"/>
        <v>1042.5562577316207</v>
      </c>
      <c r="P196">
        <f t="shared" ca="1" si="60"/>
        <v>20.530334242212493</v>
      </c>
      <c r="S196">
        <v>195</v>
      </c>
      <c r="T196">
        <v>19.027104893101775</v>
      </c>
      <c r="U196">
        <v>16.711342630826678</v>
      </c>
      <c r="V196">
        <v>2.9284310452025792</v>
      </c>
      <c r="W196">
        <v>318.48482579451712</v>
      </c>
      <c r="X196">
        <v>56.997349027575098</v>
      </c>
      <c r="Y196">
        <v>50.74946785856902</v>
      </c>
      <c r="Z196">
        <v>71.732423796388517</v>
      </c>
      <c r="AA196">
        <v>44.894178061778106</v>
      </c>
      <c r="AB196">
        <v>40.602684098001411</v>
      </c>
      <c r="AC196">
        <v>26.255903403308341</v>
      </c>
      <c r="AD196">
        <v>20.665322512310972</v>
      </c>
      <c r="AE196">
        <v>17.46850018396453</v>
      </c>
      <c r="AF196">
        <v>846.05751187213491</v>
      </c>
      <c r="AG196">
        <v>932.81208543174648</v>
      </c>
      <c r="AH196">
        <v>27.119619605439453</v>
      </c>
    </row>
    <row r="197" spans="1:34" x14ac:dyDescent="0.25">
      <c r="A197">
        <v>196</v>
      </c>
      <c r="B197">
        <f t="shared" ca="1" si="46"/>
        <v>17.86815575277685</v>
      </c>
      <c r="C197">
        <f t="shared" ca="1" si="47"/>
        <v>15.623608857439562</v>
      </c>
      <c r="D197">
        <f t="shared" ca="1" si="48"/>
        <v>6.0401568189439914</v>
      </c>
      <c r="E197">
        <f t="shared" ca="1" si="49"/>
        <v>280.30749171504357</v>
      </c>
      <c r="F197">
        <f t="shared" ca="1" si="50"/>
        <v>108.65437872652022</v>
      </c>
      <c r="G197">
        <f t="shared" ca="1" si="51"/>
        <v>96.119263553771574</v>
      </c>
      <c r="H197">
        <f t="shared" ca="1" si="52"/>
        <v>68.788231428673285</v>
      </c>
      <c r="I197">
        <f t="shared" ca="1" si="53"/>
        <v>48.570663453130052</v>
      </c>
      <c r="J197">
        <f t="shared" ca="1" si="54"/>
        <v>44.057580088532383</v>
      </c>
      <c r="K197">
        <f t="shared" ca="1" si="55"/>
        <v>23.828296881716049</v>
      </c>
      <c r="L197">
        <f t="shared" ca="1" si="56"/>
        <v>19.460433792780488</v>
      </c>
      <c r="M197">
        <f t="shared" ca="1" si="57"/>
        <v>17.39252263114837</v>
      </c>
      <c r="N197">
        <f t="shared" ca="1" si="58"/>
        <v>963.09466812099083</v>
      </c>
      <c r="O197">
        <f t="shared" ca="1" si="59"/>
        <v>1687.4715954938308</v>
      </c>
      <c r="P197">
        <f t="shared" ca="1" si="60"/>
        <v>24.651821020816978</v>
      </c>
      <c r="S197">
        <v>196</v>
      </c>
      <c r="T197">
        <v>14.572645669376421</v>
      </c>
      <c r="U197">
        <v>12.018885650806659</v>
      </c>
      <c r="V197">
        <v>3.5963743805420743</v>
      </c>
      <c r="W197">
        <v>176.78465907103993</v>
      </c>
      <c r="X197">
        <v>52.986647566266797</v>
      </c>
      <c r="Y197">
        <v>43.923493645579022</v>
      </c>
      <c r="Z197">
        <v>53.507305383741389</v>
      </c>
      <c r="AA197">
        <v>36.753804312299756</v>
      </c>
      <c r="AB197">
        <v>32.251070825839342</v>
      </c>
      <c r="AC197">
        <v>20.860201098326733</v>
      </c>
      <c r="AD197">
        <v>16.846942221300992</v>
      </c>
      <c r="AE197">
        <v>13.080238021926897</v>
      </c>
      <c r="AF197">
        <v>541.67056989042271</v>
      </c>
      <c r="AG197">
        <v>630.91033647003121</v>
      </c>
      <c r="AH197">
        <v>20.308645837767056</v>
      </c>
    </row>
    <row r="198" spans="1:34" x14ac:dyDescent="0.25">
      <c r="A198">
        <v>197</v>
      </c>
      <c r="B198">
        <f t="shared" ca="1" si="46"/>
        <v>15.021797571566399</v>
      </c>
      <c r="C198">
        <f t="shared" ca="1" si="47"/>
        <v>13.032774140629625</v>
      </c>
      <c r="D198">
        <f t="shared" ca="1" si="48"/>
        <v>6.0314029124533635</v>
      </c>
      <c r="E198">
        <f t="shared" ca="1" si="49"/>
        <v>196.17866084170223</v>
      </c>
      <c r="F198">
        <f t="shared" ca="1" si="50"/>
        <v>92.019808829600748</v>
      </c>
      <c r="G198">
        <f t="shared" ca="1" si="51"/>
        <v>80.443367161297729</v>
      </c>
      <c r="H198">
        <f t="shared" ca="1" si="52"/>
        <v>57.409672820660639</v>
      </c>
      <c r="I198">
        <f t="shared" ca="1" si="53"/>
        <v>42.884552158965164</v>
      </c>
      <c r="J198">
        <f t="shared" ca="1" si="54"/>
        <v>39.070655205715823</v>
      </c>
      <c r="K198">
        <f t="shared" ca="1" si="55"/>
        <v>21.161370820778608</v>
      </c>
      <c r="L198">
        <f t="shared" ca="1" si="56"/>
        <v>17.582696920675602</v>
      </c>
      <c r="M198">
        <f t="shared" ca="1" si="57"/>
        <v>16.310100449364644</v>
      </c>
      <c r="N198">
        <f t="shared" ca="1" si="58"/>
        <v>730.28439921104109</v>
      </c>
      <c r="O198">
        <f t="shared" ca="1" si="59"/>
        <v>1182.6647064873985</v>
      </c>
      <c r="P198">
        <f t="shared" ca="1" si="60"/>
        <v>22.264439073413332</v>
      </c>
      <c r="S198">
        <v>197</v>
      </c>
      <c r="T198">
        <v>19.025164086957972</v>
      </c>
      <c r="U198">
        <v>15.12608520854611</v>
      </c>
      <c r="V198">
        <v>4.0006963064402949</v>
      </c>
      <c r="W198">
        <v>288.93728611329357</v>
      </c>
      <c r="X198">
        <v>77.228026610387261</v>
      </c>
      <c r="Y198">
        <v>62.305490175609229</v>
      </c>
      <c r="Z198">
        <v>68.397650179148101</v>
      </c>
      <c r="AA198">
        <v>47.193896996484717</v>
      </c>
      <c r="AB198">
        <v>39.879854017438824</v>
      </c>
      <c r="AC198">
        <v>26.25251280691943</v>
      </c>
      <c r="AD198">
        <v>21.026739441096712</v>
      </c>
      <c r="AE198">
        <v>17.054460327542454</v>
      </c>
      <c r="AF198">
        <v>849.24517549651955</v>
      </c>
      <c r="AG198">
        <v>1151.8909033029163</v>
      </c>
      <c r="AH198">
        <v>25.312991690654663</v>
      </c>
    </row>
    <row r="199" spans="1:34" x14ac:dyDescent="0.25">
      <c r="A199">
        <v>198</v>
      </c>
      <c r="B199">
        <f t="shared" ca="1" si="46"/>
        <v>16.423591348532124</v>
      </c>
      <c r="C199">
        <f t="shared" ca="1" si="47"/>
        <v>6.6034638616198862</v>
      </c>
      <c r="D199">
        <f t="shared" ca="1" si="48"/>
        <v>9.3250328643145615</v>
      </c>
      <c r="E199">
        <f t="shared" ca="1" si="49"/>
        <v>109.88855717966015</v>
      </c>
      <c r="F199">
        <f t="shared" ca="1" si="50"/>
        <v>153.41773089942521</v>
      </c>
      <c r="G199">
        <f t="shared" ca="1" si="51"/>
        <v>61.711541282658068</v>
      </c>
      <c r="H199">
        <f t="shared" ca="1" si="52"/>
        <v>47.059678161625946</v>
      </c>
      <c r="I199">
        <f t="shared" ca="1" si="53"/>
        <v>51.743023514423591</v>
      </c>
      <c r="J199">
        <f t="shared" ca="1" si="54"/>
        <v>33.738584055937643</v>
      </c>
      <c r="K199">
        <f t="shared" ca="1" si="55"/>
        <v>18.714606334669234</v>
      </c>
      <c r="L199">
        <f t="shared" ca="1" si="56"/>
        <v>19.317595103474087</v>
      </c>
      <c r="M199">
        <f t="shared" ca="1" si="57"/>
        <v>12.813861740131703</v>
      </c>
      <c r="N199">
        <f t="shared" ca="1" si="58"/>
        <v>647.38970378919623</v>
      </c>
      <c r="O199">
        <f t="shared" ca="1" si="59"/>
        <v>1012.7835520199657</v>
      </c>
      <c r="P199">
        <f t="shared" ca="1" si="60"/>
        <v>21.322084735946582</v>
      </c>
      <c r="S199">
        <v>198</v>
      </c>
      <c r="T199">
        <v>12.414098134846279</v>
      </c>
      <c r="U199">
        <v>15.162870079095455</v>
      </c>
      <c r="V199">
        <v>4.9083841684324776</v>
      </c>
      <c r="W199">
        <v>189.63629449761956</v>
      </c>
      <c r="X199">
        <v>61.703036012575261</v>
      </c>
      <c r="Y199">
        <v>75.330448418551654</v>
      </c>
      <c r="Z199">
        <v>56.115442089468466</v>
      </c>
      <c r="AA199">
        <v>34.913044229957912</v>
      </c>
      <c r="AB199">
        <v>40.412460169215628</v>
      </c>
      <c r="AC199">
        <v>20.863968157292394</v>
      </c>
      <c r="AD199">
        <v>15.321597298943701</v>
      </c>
      <c r="AE199">
        <v>17.320534852847871</v>
      </c>
      <c r="AF199">
        <v>648.90450942524956</v>
      </c>
      <c r="AG199">
        <v>925.38831172173127</v>
      </c>
      <c r="AH199">
        <v>21.765753240394513</v>
      </c>
    </row>
    <row r="200" spans="1:34" x14ac:dyDescent="0.25">
      <c r="A200">
        <v>199</v>
      </c>
      <c r="B200">
        <f t="shared" ca="1" si="46"/>
        <v>15.92122958471802</v>
      </c>
      <c r="C200">
        <f t="shared" ca="1" si="47"/>
        <v>14.581859716804061</v>
      </c>
      <c r="D200">
        <f t="shared" ca="1" si="48"/>
        <v>8.7821252934855742</v>
      </c>
      <c r="E200">
        <f t="shared" ca="1" si="49"/>
        <v>233.08685473866336</v>
      </c>
      <c r="F200">
        <f t="shared" ca="1" si="50"/>
        <v>140.7019193889723</v>
      </c>
      <c r="G200">
        <f t="shared" ca="1" si="51"/>
        <v>128.8168367185765</v>
      </c>
      <c r="H200">
        <f t="shared" ca="1" si="52"/>
        <v>62.346140845675393</v>
      </c>
      <c r="I200">
        <f t="shared" ca="1" si="53"/>
        <v>51.23636212613178</v>
      </c>
      <c r="J200">
        <f t="shared" ca="1" si="54"/>
        <v>47.80675469546545</v>
      </c>
      <c r="K200">
        <f t="shared" ca="1" si="55"/>
        <v>23.169819238754453</v>
      </c>
      <c r="L200">
        <f t="shared" ca="1" si="56"/>
        <v>18.319150878948662</v>
      </c>
      <c r="M200">
        <f t="shared" ca="1" si="57"/>
        <v>18.555901075701311</v>
      </c>
      <c r="N200">
        <f t="shared" ca="1" si="58"/>
        <v>1001.3529687449393</v>
      </c>
      <c r="O200">
        <f t="shared" ca="1" si="59"/>
        <v>2039.321853069423</v>
      </c>
      <c r="P200">
        <f t="shared" ca="1" si="60"/>
        <v>24.333814512282604</v>
      </c>
      <c r="S200">
        <v>199</v>
      </c>
      <c r="T200">
        <v>10.039910128477231</v>
      </c>
      <c r="U200">
        <v>11.188991316295283</v>
      </c>
      <c r="V200">
        <v>2.8427202417764699</v>
      </c>
      <c r="W200">
        <v>113.32405256064969</v>
      </c>
      <c r="X200">
        <v>28.644897609342305</v>
      </c>
      <c r="Y200">
        <v>32.147225747198242</v>
      </c>
      <c r="Z200">
        <v>43.51057375892514</v>
      </c>
      <c r="AA200">
        <v>26.766910388032926</v>
      </c>
      <c r="AB200">
        <v>29.080047719372079</v>
      </c>
      <c r="AC200">
        <v>16.800767962123036</v>
      </c>
      <c r="AD200">
        <v>10.695348530170135</v>
      </c>
      <c r="AE200">
        <v>12.173850305158204</v>
      </c>
      <c r="AF200">
        <v>345.98938699860588</v>
      </c>
      <c r="AG200">
        <v>319.40613668863097</v>
      </c>
      <c r="AH200">
        <v>16.490040244031903</v>
      </c>
    </row>
    <row r="201" spans="1:34" x14ac:dyDescent="0.25">
      <c r="A201">
        <v>200</v>
      </c>
      <c r="B201">
        <f t="shared" ca="1" si="46"/>
        <v>14.635446406294005</v>
      </c>
      <c r="C201">
        <f t="shared" ca="1" si="47"/>
        <v>14.052064600514351</v>
      </c>
      <c r="D201">
        <f t="shared" ca="1" si="48"/>
        <v>7.7272737598351462</v>
      </c>
      <c r="E201">
        <f t="shared" ca="1" si="49"/>
        <v>206.77196666496104</v>
      </c>
      <c r="F201">
        <f t="shared" ca="1" si="50"/>
        <v>113.62337759010194</v>
      </c>
      <c r="G201">
        <f t="shared" ca="1" si="51"/>
        <v>109.61292197443252</v>
      </c>
      <c r="H201">
        <f t="shared" ca="1" si="52"/>
        <v>58.129811852240934</v>
      </c>
      <c r="I201">
        <f t="shared" ca="1" si="53"/>
        <v>45.157609724343523</v>
      </c>
      <c r="J201">
        <f t="shared" ca="1" si="54"/>
        <v>43.798758367530283</v>
      </c>
      <c r="K201">
        <f t="shared" ca="1" si="55"/>
        <v>21.187923147469593</v>
      </c>
      <c r="L201">
        <f t="shared" ca="1" si="56"/>
        <v>17.064850274875781</v>
      </c>
      <c r="M201">
        <f t="shared" ca="1" si="57"/>
        <v>17.363640457183934</v>
      </c>
      <c r="N201">
        <f t="shared" ca="1" si="58"/>
        <v>856.39126064284505</v>
      </c>
      <c r="O201">
        <f t="shared" ca="1" si="59"/>
        <v>1590.2442478949204</v>
      </c>
      <c r="P201">
        <f t="shared" ca="1" si="60"/>
        <v>22.840183989156095</v>
      </c>
      <c r="S201">
        <v>200</v>
      </c>
      <c r="T201">
        <v>16.46819253248983</v>
      </c>
      <c r="U201">
        <v>8.56233807172738</v>
      </c>
      <c r="V201">
        <v>9.3648905084988012</v>
      </c>
      <c r="W201">
        <v>141.09798608190562</v>
      </c>
      <c r="X201">
        <v>155.03412756107969</v>
      </c>
      <c r="Y201">
        <v>81.105585310838904</v>
      </c>
      <c r="Z201">
        <v>51.480011921819695</v>
      </c>
      <c r="AA201">
        <v>52.700222281229358</v>
      </c>
      <c r="AB201">
        <v>37.001147375324933</v>
      </c>
      <c r="AC201">
        <v>18.885440270781569</v>
      </c>
      <c r="AD201">
        <v>19.371656565501112</v>
      </c>
      <c r="AE201">
        <v>12.83945133190401</v>
      </c>
      <c r="AF201">
        <v>751.33866209288749</v>
      </c>
      <c r="AG201">
        <v>1320.6226031256244</v>
      </c>
      <c r="AH201">
        <v>22.624434818293881</v>
      </c>
    </row>
    <row r="202" spans="1:34" x14ac:dyDescent="0.25">
      <c r="A202">
        <v>201</v>
      </c>
      <c r="B202">
        <f t="shared" ca="1" si="46"/>
        <v>19.135092162710528</v>
      </c>
      <c r="C202">
        <f t="shared" ca="1" si="47"/>
        <v>9.6458842029582641</v>
      </c>
      <c r="D202">
        <f t="shared" ca="1" si="48"/>
        <v>2.078260155178361</v>
      </c>
      <c r="E202">
        <f t="shared" ca="1" si="49"/>
        <v>185.65823891670112</v>
      </c>
      <c r="F202">
        <f t="shared" ca="1" si="50"/>
        <v>41.165279480399555</v>
      </c>
      <c r="G202">
        <f t="shared" ca="1" si="51"/>
        <v>21.803893320499395</v>
      </c>
      <c r="H202">
        <f t="shared" ca="1" si="52"/>
        <v>59.157108888626567</v>
      </c>
      <c r="I202">
        <f t="shared" ca="1" si="53"/>
        <v>44.360320353759789</v>
      </c>
      <c r="J202">
        <f t="shared" ca="1" si="54"/>
        <v>25.189485346966705</v>
      </c>
      <c r="K202">
        <f t="shared" ca="1" si="55"/>
        <v>22.633445511111507</v>
      </c>
      <c r="L202">
        <f t="shared" ca="1" si="56"/>
        <v>20.863626630089946</v>
      </c>
      <c r="M202">
        <f t="shared" ca="1" si="57"/>
        <v>10.562322969532733</v>
      </c>
      <c r="N202">
        <f t="shared" ca="1" si="58"/>
        <v>489.37381359473454</v>
      </c>
      <c r="O202">
        <f t="shared" ca="1" si="59"/>
        <v>385.12632450785577</v>
      </c>
      <c r="P202">
        <f t="shared" ca="1" si="60"/>
        <v>23.332431352647689</v>
      </c>
      <c r="S202">
        <v>201</v>
      </c>
      <c r="T202">
        <v>15.091947598410234</v>
      </c>
      <c r="U202">
        <v>7.2906121209261201</v>
      </c>
      <c r="V202">
        <v>4.8360669379982761</v>
      </c>
      <c r="W202">
        <v>111.50845518722366</v>
      </c>
      <c r="X202">
        <v>73.294952822580896</v>
      </c>
      <c r="Y202">
        <v>36.657844709604454</v>
      </c>
      <c r="Z202">
        <v>46.70627961759304</v>
      </c>
      <c r="AA202">
        <v>40.43540599498079</v>
      </c>
      <c r="AB202">
        <v>24.261885064994434</v>
      </c>
      <c r="AC202">
        <v>16.91262340136042</v>
      </c>
      <c r="AD202">
        <v>17.711647197275287</v>
      </c>
      <c r="AE202">
        <v>9.1657035877194861</v>
      </c>
      <c r="AF202">
        <v>438.35174486698401</v>
      </c>
      <c r="AG202">
        <v>534.05007259888953</v>
      </c>
      <c r="AH202">
        <v>17.823821277088562</v>
      </c>
    </row>
    <row r="203" spans="1:34" x14ac:dyDescent="0.25">
      <c r="A203">
        <v>202</v>
      </c>
      <c r="B203">
        <f t="shared" ca="1" si="46"/>
        <v>19.402997461107592</v>
      </c>
      <c r="C203">
        <f t="shared" ca="1" si="47"/>
        <v>10.45420716999207</v>
      </c>
      <c r="D203">
        <f t="shared" ca="1" si="48"/>
        <v>6.9880484947269235</v>
      </c>
      <c r="E203">
        <f t="shared" ca="1" si="49"/>
        <v>204.36432446165549</v>
      </c>
      <c r="F203">
        <f t="shared" ca="1" si="50"/>
        <v>135.59507232785313</v>
      </c>
      <c r="G203">
        <f t="shared" ca="1" si="51"/>
        <v>74.826784258438551</v>
      </c>
      <c r="H203">
        <f t="shared" ca="1" si="52"/>
        <v>60.985153522832</v>
      </c>
      <c r="I203">
        <f t="shared" ca="1" si="53"/>
        <v>53.977923130580223</v>
      </c>
      <c r="J203">
        <f t="shared" ca="1" si="54"/>
        <v>35.25067209350312</v>
      </c>
      <c r="K203">
        <f t="shared" ca="1" si="55"/>
        <v>22.508653819144602</v>
      </c>
      <c r="L203">
        <f t="shared" ca="1" si="56"/>
        <v>22.600163171110186</v>
      </c>
      <c r="M203">
        <f t="shared" ca="1" si="57"/>
        <v>13.333641268878022</v>
      </c>
      <c r="N203">
        <f t="shared" ca="1" si="58"/>
        <v>823.93455181418324</v>
      </c>
      <c r="O203">
        <f t="shared" ca="1" si="59"/>
        <v>1418.7205974085316</v>
      </c>
      <c r="P203">
        <f t="shared" ca="1" si="60"/>
        <v>24.923099012077127</v>
      </c>
      <c r="S203">
        <v>202</v>
      </c>
      <c r="T203">
        <v>15.950052734673767</v>
      </c>
      <c r="U203">
        <v>10.46030218665387</v>
      </c>
      <c r="V203">
        <v>6.2073113203376238</v>
      </c>
      <c r="W203">
        <v>167.25148435961756</v>
      </c>
      <c r="X203">
        <v>99.060347860401421</v>
      </c>
      <c r="Y203">
        <v>65.382565355933423</v>
      </c>
      <c r="Z203">
        <v>54.514950815082678</v>
      </c>
      <c r="AA203">
        <v>45.059932429209169</v>
      </c>
      <c r="AB203">
        <v>34.481237622515174</v>
      </c>
      <c r="AC203">
        <v>20.080650300029898</v>
      </c>
      <c r="AD203">
        <v>18.934550174679973</v>
      </c>
      <c r="AE203">
        <v>12.469034462617099</v>
      </c>
      <c r="AF203">
        <v>661.57411024734722</v>
      </c>
      <c r="AG203">
        <v>1036.6066896904924</v>
      </c>
      <c r="AH203">
        <v>20.950185890333035</v>
      </c>
    </row>
    <row r="204" spans="1:34" x14ac:dyDescent="0.25">
      <c r="A204">
        <v>203</v>
      </c>
      <c r="B204">
        <f t="shared" ca="1" si="46"/>
        <v>17.965291779805767</v>
      </c>
      <c r="C204">
        <f t="shared" ca="1" si="47"/>
        <v>14.646625944962206</v>
      </c>
      <c r="D204">
        <f t="shared" ca="1" si="48"/>
        <v>5.7046993998748254</v>
      </c>
      <c r="E204">
        <f t="shared" ca="1" si="49"/>
        <v>264.39377292078376</v>
      </c>
      <c r="F204">
        <f t="shared" ca="1" si="50"/>
        <v>104.34729384778066</v>
      </c>
      <c r="G204">
        <f t="shared" ca="1" si="51"/>
        <v>83.802833226166726</v>
      </c>
      <c r="H204">
        <f t="shared" ca="1" si="52"/>
        <v>65.743464647137642</v>
      </c>
      <c r="I204">
        <f t="shared" ca="1" si="53"/>
        <v>48.22012097891627</v>
      </c>
      <c r="J204">
        <f t="shared" ca="1" si="54"/>
        <v>41.104492240303969</v>
      </c>
      <c r="K204">
        <f t="shared" ca="1" si="55"/>
        <v>23.577737170921029</v>
      </c>
      <c r="L204">
        <f t="shared" ca="1" si="56"/>
        <v>20.385614320151824</v>
      </c>
      <c r="M204">
        <f t="shared" ca="1" si="57"/>
        <v>17.061980785469487</v>
      </c>
      <c r="N204">
        <f t="shared" ca="1" si="58"/>
        <v>898.46445178440763</v>
      </c>
      <c r="O204">
        <f t="shared" ca="1" si="59"/>
        <v>1502.9835007629483</v>
      </c>
      <c r="P204">
        <f t="shared" ca="1" si="60"/>
        <v>25.794387772646786</v>
      </c>
      <c r="S204">
        <v>203</v>
      </c>
      <c r="T204">
        <v>11.516503993230694</v>
      </c>
      <c r="U204">
        <v>8.6190575543522989</v>
      </c>
      <c r="V204">
        <v>4.4411744624308156</v>
      </c>
      <c r="W204">
        <v>100.67086439506528</v>
      </c>
      <c r="X204">
        <v>51.758179739655283</v>
      </c>
      <c r="Y204">
        <v>40.026378277757793</v>
      </c>
      <c r="Z204">
        <v>40.87860091210721</v>
      </c>
      <c r="AA204">
        <v>32.263309379305568</v>
      </c>
      <c r="AB204">
        <v>27.938228766771854</v>
      </c>
      <c r="AC204">
        <v>14.99957730933151</v>
      </c>
      <c r="AD204">
        <v>12.98219672999477</v>
      </c>
      <c r="AE204">
        <v>10.018686969835567</v>
      </c>
      <c r="AF204">
        <v>378.1758704675521</v>
      </c>
      <c r="AG204">
        <v>442.11903544058475</v>
      </c>
      <c r="AH204">
        <v>15.817579697650171</v>
      </c>
    </row>
    <row r="205" spans="1:34" x14ac:dyDescent="0.25">
      <c r="A205">
        <v>204</v>
      </c>
      <c r="B205">
        <f t="shared" ca="1" si="46"/>
        <v>12.954148554886819</v>
      </c>
      <c r="C205">
        <f t="shared" ca="1" si="47"/>
        <v>15.489235821531764</v>
      </c>
      <c r="D205">
        <f t="shared" ca="1" si="48"/>
        <v>5.5341801146953049</v>
      </c>
      <c r="E205">
        <f t="shared" ca="1" si="49"/>
        <v>202.34929578729444</v>
      </c>
      <c r="F205">
        <f t="shared" ca="1" si="50"/>
        <v>71.869358811836904</v>
      </c>
      <c r="G205">
        <f t="shared" ca="1" si="51"/>
        <v>87.115951038897876</v>
      </c>
      <c r="H205">
        <f t="shared" ca="1" si="52"/>
        <v>58.170210264861382</v>
      </c>
      <c r="I205">
        <f t="shared" ca="1" si="53"/>
        <v>38.660339297882828</v>
      </c>
      <c r="J205">
        <f t="shared" ca="1" si="54"/>
        <v>44.009104262369277</v>
      </c>
      <c r="K205">
        <f t="shared" ca="1" si="55"/>
        <v>20.809066883642398</v>
      </c>
      <c r="L205">
        <f t="shared" ca="1" si="56"/>
        <v>14.369774082585579</v>
      </c>
      <c r="M205">
        <f t="shared" ca="1" si="57"/>
        <v>18.15857310901546</v>
      </c>
      <c r="N205">
        <f t="shared" ca="1" si="58"/>
        <v>716.60187106994704</v>
      </c>
      <c r="O205">
        <f t="shared" ca="1" si="59"/>
        <v>1111.6838008518698</v>
      </c>
      <c r="P205">
        <f t="shared" ca="1" si="60"/>
        <v>22.340112296340862</v>
      </c>
      <c r="S205">
        <v>204</v>
      </c>
      <c r="T205">
        <v>19.881727640897765</v>
      </c>
      <c r="U205">
        <v>15.484508746692251</v>
      </c>
      <c r="V205">
        <v>3.5986055369932251</v>
      </c>
      <c r="W205">
        <v>309.72655927067842</v>
      </c>
      <c r="X205">
        <v>71.67418591068477</v>
      </c>
      <c r="Y205">
        <v>56.25840698017673</v>
      </c>
      <c r="Z205">
        <v>71.771243200673737</v>
      </c>
      <c r="AA205">
        <v>48.6353098622617</v>
      </c>
      <c r="AB205">
        <v>39.405978065378356</v>
      </c>
      <c r="AC205">
        <v>25.607367110639426</v>
      </c>
      <c r="AD205">
        <v>21.459717421399215</v>
      </c>
      <c r="AE205">
        <v>16.585128472625495</v>
      </c>
      <c r="AF205">
        <v>870.8115295658223</v>
      </c>
      <c r="AG205">
        <v>1109.3726219205635</v>
      </c>
      <c r="AH205">
        <v>26.688708710884807</v>
      </c>
    </row>
    <row r="206" spans="1:34" x14ac:dyDescent="0.25">
      <c r="A206">
        <v>205</v>
      </c>
      <c r="B206">
        <f t="shared" ca="1" si="46"/>
        <v>12.945194281676674</v>
      </c>
      <c r="C206">
        <f t="shared" ca="1" si="47"/>
        <v>15.90218089220761</v>
      </c>
      <c r="D206">
        <f t="shared" ca="1" si="48"/>
        <v>2.3142779618863862</v>
      </c>
      <c r="E206">
        <f t="shared" ca="1" si="49"/>
        <v>206.02774823153709</v>
      </c>
      <c r="F206">
        <f t="shared" ca="1" si="50"/>
        <v>30.388228411075804</v>
      </c>
      <c r="G206">
        <f t="shared" ca="1" si="51"/>
        <v>37.245969218892668</v>
      </c>
      <c r="H206">
        <f t="shared" ca="1" si="52"/>
        <v>58.629415648584335</v>
      </c>
      <c r="I206">
        <f t="shared" ca="1" si="53"/>
        <v>31.689172109542234</v>
      </c>
      <c r="J206">
        <f t="shared" ca="1" si="54"/>
        <v>38.037474245663923</v>
      </c>
      <c r="K206">
        <f t="shared" ca="1" si="55"/>
        <v>22.036964794730057</v>
      </c>
      <c r="L206">
        <f t="shared" ca="1" si="56"/>
        <v>15.14091021701997</v>
      </c>
      <c r="M206">
        <f t="shared" ca="1" si="57"/>
        <v>17.072056897550951</v>
      </c>
      <c r="N206">
        <f t="shared" ca="1" si="58"/>
        <v>545.65413375280036</v>
      </c>
      <c r="O206">
        <f t="shared" ca="1" si="59"/>
        <v>477.59867043885367</v>
      </c>
      <c r="P206">
        <f t="shared" ca="1" si="60"/>
        <v>22.236856590199107</v>
      </c>
      <c r="S206">
        <v>205</v>
      </c>
      <c r="T206">
        <v>14.164557703038771</v>
      </c>
      <c r="U206">
        <v>6.2471108008074712</v>
      </c>
      <c r="V206">
        <v>3.1793664169303408</v>
      </c>
      <c r="W206">
        <v>89.472849356584703</v>
      </c>
      <c r="X206">
        <v>46.737802293351542</v>
      </c>
      <c r="Y206">
        <v>20.507494541582826</v>
      </c>
      <c r="Z206">
        <v>41.869963563485854</v>
      </c>
      <c r="AA206">
        <v>36.187953880570838</v>
      </c>
      <c r="AB206">
        <v>20.671834955394118</v>
      </c>
      <c r="AC206">
        <v>16.764606770782123</v>
      </c>
      <c r="AD206">
        <v>14.838793654756804</v>
      </c>
      <c r="AE206">
        <v>9.004161179509552</v>
      </c>
      <c r="AF206">
        <v>306.95086241032311</v>
      </c>
      <c r="AG206">
        <v>282.325312321144</v>
      </c>
      <c r="AH206">
        <v>16.596604760271617</v>
      </c>
    </row>
    <row r="207" spans="1:34" x14ac:dyDescent="0.25">
      <c r="A207">
        <v>206</v>
      </c>
      <c r="B207">
        <f t="shared" ca="1" si="46"/>
        <v>13.137305542339504</v>
      </c>
      <c r="C207">
        <f t="shared" ca="1" si="47"/>
        <v>16.133318417969232</v>
      </c>
      <c r="D207">
        <f t="shared" ca="1" si="48"/>
        <v>2.397780731375124</v>
      </c>
      <c r="E207">
        <f t="shared" ca="1" si="49"/>
        <v>213.44963406168932</v>
      </c>
      <c r="F207">
        <f t="shared" ca="1" si="50"/>
        <v>33.193827077104984</v>
      </c>
      <c r="G207">
        <f t="shared" ca="1" si="51"/>
        <v>40.623982722132986</v>
      </c>
      <c r="H207">
        <f t="shared" ca="1" si="52"/>
        <v>59.670962102904966</v>
      </c>
      <c r="I207">
        <f t="shared" ca="1" si="53"/>
        <v>31.611163890837837</v>
      </c>
      <c r="J207">
        <f t="shared" ca="1" si="54"/>
        <v>37.612339697801644</v>
      </c>
      <c r="K207">
        <f t="shared" ca="1" si="55"/>
        <v>20.915469069143278</v>
      </c>
      <c r="L207">
        <f t="shared" ca="1" si="56"/>
        <v>14.820150610023616</v>
      </c>
      <c r="M207">
        <f t="shared" ca="1" si="57"/>
        <v>17.316121836574652</v>
      </c>
      <c r="N207">
        <f t="shared" ca="1" si="58"/>
        <v>566.14317998524973</v>
      </c>
      <c r="O207">
        <f t="shared" ca="1" si="59"/>
        <v>508.54805743042118</v>
      </c>
      <c r="P207">
        <f t="shared" ca="1" si="60"/>
        <v>21.013635021604223</v>
      </c>
      <c r="S207">
        <v>206</v>
      </c>
      <c r="T207">
        <v>15.107908565891373</v>
      </c>
      <c r="U207">
        <v>13.913598276759538</v>
      </c>
      <c r="V207">
        <v>5.2136666646200513</v>
      </c>
      <c r="W207">
        <v>212.12712763063152</v>
      </c>
      <c r="X207">
        <v>78.803480576536259</v>
      </c>
      <c r="Y207">
        <v>73.552216310084418</v>
      </c>
      <c r="Z207">
        <v>59.038471428025723</v>
      </c>
      <c r="AA207">
        <v>41.322711794861966</v>
      </c>
      <c r="AB207">
        <v>38.293458456235555</v>
      </c>
      <c r="AC207">
        <v>20.604924860311979</v>
      </c>
      <c r="AD207">
        <v>16.505462959051371</v>
      </c>
      <c r="AE207">
        <v>16.161558568065278</v>
      </c>
      <c r="AF207">
        <v>724.74814254663829</v>
      </c>
      <c r="AG207">
        <v>1097.0318923144234</v>
      </c>
      <c r="AH207">
        <v>22.448271065505505</v>
      </c>
    </row>
    <row r="208" spans="1:34" x14ac:dyDescent="0.25">
      <c r="A208">
        <v>207</v>
      </c>
      <c r="B208">
        <f t="shared" ca="1" si="46"/>
        <v>19.549138708920538</v>
      </c>
      <c r="C208">
        <f t="shared" ca="1" si="47"/>
        <v>9.511248424749331</v>
      </c>
      <c r="D208">
        <f t="shared" ca="1" si="48"/>
        <v>8.5618369005423141</v>
      </c>
      <c r="E208">
        <f t="shared" ca="1" si="49"/>
        <v>186.52597278015148</v>
      </c>
      <c r="F208">
        <f t="shared" ca="1" si="50"/>
        <v>168.8420813582153</v>
      </c>
      <c r="G208">
        <f t="shared" ca="1" si="51"/>
        <v>81.909402837376106</v>
      </c>
      <c r="H208">
        <f t="shared" ca="1" si="52"/>
        <v>58.996179713397431</v>
      </c>
      <c r="I208">
        <f t="shared" ca="1" si="53"/>
        <v>56.22669430273929</v>
      </c>
      <c r="J208">
        <f t="shared" ca="1" si="54"/>
        <v>37.954656312069602</v>
      </c>
      <c r="K208">
        <f t="shared" ca="1" si="55"/>
        <v>21.78049588640636</v>
      </c>
      <c r="L208">
        <f t="shared" ca="1" si="56"/>
        <v>22.294329350429717</v>
      </c>
      <c r="M208">
        <f t="shared" ca="1" si="57"/>
        <v>14.06809686303362</v>
      </c>
      <c r="N208">
        <f t="shared" ca="1" si="58"/>
        <v>871.35744897023812</v>
      </c>
      <c r="O208">
        <f t="shared" ca="1" si="59"/>
        <v>1593.7997370913522</v>
      </c>
      <c r="P208">
        <f t="shared" ca="1" si="60"/>
        <v>24.282941804414662</v>
      </c>
      <c r="S208">
        <v>207</v>
      </c>
      <c r="T208">
        <v>19.380252848396978</v>
      </c>
      <c r="U208">
        <v>16.675053923535348</v>
      </c>
      <c r="V208">
        <v>2.8187238913087835</v>
      </c>
      <c r="W208">
        <v>324.91786289253571</v>
      </c>
      <c r="X208">
        <v>55.202359633966154</v>
      </c>
      <c r="Y208">
        <v>47.682387415371018</v>
      </c>
      <c r="Z208">
        <v>74.061406413374272</v>
      </c>
      <c r="AA208">
        <v>45.416011548878245</v>
      </c>
      <c r="AB208">
        <v>39.223142789150465</v>
      </c>
      <c r="AC208">
        <v>26.315848194502919</v>
      </c>
      <c r="AD208">
        <v>21.042733831883218</v>
      </c>
      <c r="AE208">
        <v>17.614812902866298</v>
      </c>
      <c r="AF208">
        <v>851.25551934888631</v>
      </c>
      <c r="AG208">
        <v>912.89483194216803</v>
      </c>
      <c r="AH208">
        <v>26.926552814475233</v>
      </c>
    </row>
    <row r="209" spans="1:34" x14ac:dyDescent="0.25">
      <c r="A209">
        <v>208</v>
      </c>
      <c r="B209">
        <f t="shared" ca="1" si="46"/>
        <v>11.845060581653195</v>
      </c>
      <c r="C209">
        <f t="shared" ca="1" si="47"/>
        <v>6.3262186148682513</v>
      </c>
      <c r="D209">
        <f t="shared" ca="1" si="48"/>
        <v>6.264185439835714</v>
      </c>
      <c r="E209">
        <f t="shared" ca="1" si="49"/>
        <v>76.282515447779474</v>
      </c>
      <c r="F209">
        <f t="shared" ca="1" si="50"/>
        <v>74.50297568970457</v>
      </c>
      <c r="G209">
        <f t="shared" ca="1" si="51"/>
        <v>40.438792371486265</v>
      </c>
      <c r="H209">
        <f t="shared" ca="1" si="52"/>
        <v>36.465329876247807</v>
      </c>
      <c r="I209">
        <f t="shared" ca="1" si="53"/>
        <v>36.517428502386956</v>
      </c>
      <c r="J209">
        <f t="shared" ca="1" si="54"/>
        <v>25.265704126406476</v>
      </c>
      <c r="K209">
        <f t="shared" ca="1" si="55"/>
        <v>13.898629282929056</v>
      </c>
      <c r="L209">
        <f t="shared" ca="1" si="56"/>
        <v>14.345571296097459</v>
      </c>
      <c r="M209">
        <f t="shared" ca="1" si="57"/>
        <v>9.6894302316463694</v>
      </c>
      <c r="N209">
        <f t="shared" ca="1" si="58"/>
        <v>377.898853462094</v>
      </c>
      <c r="O209">
        <f t="shared" ca="1" si="59"/>
        <v>469.6783985081521</v>
      </c>
      <c r="P209">
        <f t="shared" ca="1" si="60"/>
        <v>15.321760895322035</v>
      </c>
      <c r="S209">
        <v>208</v>
      </c>
      <c r="T209">
        <v>17.290475513546397</v>
      </c>
      <c r="U209">
        <v>7.3010580227930939</v>
      </c>
      <c r="V209">
        <v>2.9198030512156503</v>
      </c>
      <c r="W209">
        <v>127.9671309288664</v>
      </c>
      <c r="X209">
        <v>51.802443927814387</v>
      </c>
      <c r="Y209">
        <v>21.520700807704653</v>
      </c>
      <c r="Z209">
        <v>50.060408396938129</v>
      </c>
      <c r="AA209">
        <v>42.243610223628906</v>
      </c>
      <c r="AB209">
        <v>21.59151545525755</v>
      </c>
      <c r="AC209">
        <v>18.857343834464601</v>
      </c>
      <c r="AD209">
        <v>19.370398127723547</v>
      </c>
      <c r="AE209">
        <v>8.2550513574477602</v>
      </c>
      <c r="AF209">
        <v>396.99691294117849</v>
      </c>
      <c r="AG209">
        <v>370.18606495214829</v>
      </c>
      <c r="AH209">
        <v>20.665865370368095</v>
      </c>
    </row>
    <row r="210" spans="1:34" x14ac:dyDescent="0.25">
      <c r="A210">
        <v>209</v>
      </c>
      <c r="B210">
        <f t="shared" ca="1" si="46"/>
        <v>12.468947260430717</v>
      </c>
      <c r="C210">
        <f t="shared" ca="1" si="47"/>
        <v>14.54828542787244</v>
      </c>
      <c r="D210">
        <f t="shared" ca="1" si="48"/>
        <v>6.2915242333268244</v>
      </c>
      <c r="E210">
        <f t="shared" ca="1" si="49"/>
        <v>182.95445623515383</v>
      </c>
      <c r="F210">
        <f t="shared" ca="1" si="50"/>
        <v>80.412367380872837</v>
      </c>
      <c r="G210">
        <f t="shared" ca="1" si="51"/>
        <v>92.174082403189843</v>
      </c>
      <c r="H210">
        <f t="shared" ca="1" si="52"/>
        <v>55.187518437840858</v>
      </c>
      <c r="I210">
        <f t="shared" ca="1" si="53"/>
        <v>39.287833421176046</v>
      </c>
      <c r="J210">
        <f t="shared" ca="1" si="54"/>
        <v>43.076272431454584</v>
      </c>
      <c r="K210">
        <f t="shared" ca="1" si="55"/>
        <v>21.152265729824929</v>
      </c>
      <c r="L210">
        <f t="shared" ca="1" si="56"/>
        <v>14.399670386046717</v>
      </c>
      <c r="M210">
        <f t="shared" ca="1" si="57"/>
        <v>16.184200284531855</v>
      </c>
      <c r="N210">
        <f t="shared" ca="1" si="58"/>
        <v>704.72292886716025</v>
      </c>
      <c r="O210">
        <f t="shared" ca="1" si="59"/>
        <v>1141.7905883465255</v>
      </c>
      <c r="P210">
        <f t="shared" ca="1" si="60"/>
        <v>21.066255531199641</v>
      </c>
      <c r="S210">
        <v>209</v>
      </c>
      <c r="T210">
        <v>10.025044783141189</v>
      </c>
      <c r="U210">
        <v>15.921810892960508</v>
      </c>
      <c r="V210">
        <v>9.1629677689334343</v>
      </c>
      <c r="W210">
        <v>161.04414287737006</v>
      </c>
      <c r="X210">
        <v>92.173332885145328</v>
      </c>
      <c r="Y210">
        <v>147.56646096665341</v>
      </c>
      <c r="Z210">
        <v>52.119109373178965</v>
      </c>
      <c r="AA210">
        <v>40.345448809215462</v>
      </c>
      <c r="AB210">
        <v>51.800254719287679</v>
      </c>
      <c r="AC210">
        <v>20.418266622838647</v>
      </c>
      <c r="AD210">
        <v>13.745450214018252</v>
      </c>
      <c r="AE210">
        <v>20.211203140058018</v>
      </c>
      <c r="AF210">
        <v>795.55823785024381</v>
      </c>
      <c r="AG210">
        <v>1463.0462612000058</v>
      </c>
      <c r="AH210">
        <v>22.563399088725532</v>
      </c>
    </row>
    <row r="211" spans="1:34" x14ac:dyDescent="0.25">
      <c r="A211">
        <v>210</v>
      </c>
      <c r="B211">
        <f t="shared" ca="1" si="46"/>
        <v>13.386148291016132</v>
      </c>
      <c r="C211">
        <f t="shared" ca="1" si="47"/>
        <v>11.141030094177616</v>
      </c>
      <c r="D211">
        <f t="shared" ca="1" si="48"/>
        <v>7.9920862759335689</v>
      </c>
      <c r="E211">
        <f t="shared" ca="1" si="49"/>
        <v>150.24061546738852</v>
      </c>
      <c r="F211">
        <f t="shared" ca="1" si="50"/>
        <v>108.71376035397306</v>
      </c>
      <c r="G211">
        <f t="shared" ca="1" si="51"/>
        <v>90.303089082877861</v>
      </c>
      <c r="H211">
        <f t="shared" ca="1" si="52"/>
        <v>50.503428037788495</v>
      </c>
      <c r="I211">
        <f t="shared" ca="1" si="53"/>
        <v>43.472148768808587</v>
      </c>
      <c r="J211">
        <f t="shared" ca="1" si="54"/>
        <v>39.981049145819235</v>
      </c>
      <c r="K211">
        <f t="shared" ca="1" si="55"/>
        <v>17.587158741840923</v>
      </c>
      <c r="L211">
        <f t="shared" ca="1" si="56"/>
        <v>16.831467837284986</v>
      </c>
      <c r="M211">
        <f t="shared" ca="1" si="57"/>
        <v>14.222725965712851</v>
      </c>
      <c r="N211">
        <f t="shared" ca="1" si="58"/>
        <v>691.83625817320046</v>
      </c>
      <c r="O211">
        <f t="shared" ca="1" si="59"/>
        <v>1192.8477724007359</v>
      </c>
      <c r="P211">
        <f t="shared" ca="1" si="60"/>
        <v>19.464578079928035</v>
      </c>
      <c r="S211">
        <v>210</v>
      </c>
      <c r="T211">
        <v>12.104883926604995</v>
      </c>
      <c r="U211">
        <v>12.37977153333296</v>
      </c>
      <c r="V211">
        <v>5.1825335125585985</v>
      </c>
      <c r="W211">
        <v>150.23189553153424</v>
      </c>
      <c r="X211">
        <v>63.628886293913432</v>
      </c>
      <c r="Y211">
        <v>65.84561070799424</v>
      </c>
      <c r="Z211">
        <v>49.373454202698582</v>
      </c>
      <c r="AA211">
        <v>36.073534873134264</v>
      </c>
      <c r="AB211">
        <v>36.009352354352785</v>
      </c>
      <c r="AC211">
        <v>18.54168390379013</v>
      </c>
      <c r="AD211">
        <v>14.674604622317556</v>
      </c>
      <c r="AE211">
        <v>14.968621103913229</v>
      </c>
      <c r="AF211">
        <v>553.70617638854799</v>
      </c>
      <c r="AG211">
        <v>776.84651316457951</v>
      </c>
      <c r="AH211">
        <v>19.261697071417796</v>
      </c>
    </row>
    <row r="212" spans="1:34" x14ac:dyDescent="0.25">
      <c r="A212">
        <v>211</v>
      </c>
      <c r="B212">
        <f t="shared" ca="1" si="46"/>
        <v>17.495395259101517</v>
      </c>
      <c r="C212">
        <f t="shared" ca="1" si="47"/>
        <v>11.096909213493653</v>
      </c>
      <c r="D212">
        <f t="shared" ca="1" si="48"/>
        <v>3.9574132775936839</v>
      </c>
      <c r="E212">
        <f t="shared" ca="1" si="49"/>
        <v>196.06101515075639</v>
      </c>
      <c r="F212">
        <f t="shared" ca="1" si="50"/>
        <v>71.114342524761838</v>
      </c>
      <c r="G212">
        <f t="shared" ca="1" si="51"/>
        <v>45.604611784161662</v>
      </c>
      <c r="H212">
        <f t="shared" ca="1" si="52"/>
        <v>58.357537437102117</v>
      </c>
      <c r="I212">
        <f t="shared" ca="1" si="53"/>
        <v>43.77028508796959</v>
      </c>
      <c r="J212">
        <f t="shared" ca="1" si="54"/>
        <v>31.558181717051365</v>
      </c>
      <c r="K212">
        <f t="shared" ca="1" si="55"/>
        <v>22.261621234596479</v>
      </c>
      <c r="L212">
        <f t="shared" ca="1" si="56"/>
        <v>19.044199938384747</v>
      </c>
      <c r="M212">
        <f t="shared" ca="1" si="57"/>
        <v>13.367372662424241</v>
      </c>
      <c r="N212">
        <f t="shared" ca="1" si="58"/>
        <v>614.60466627872574</v>
      </c>
      <c r="O212">
        <f t="shared" ca="1" si="59"/>
        <v>768.98244831609418</v>
      </c>
      <c r="P212">
        <f t="shared" ca="1" si="60"/>
        <v>21.468692152156617</v>
      </c>
      <c r="S212">
        <v>211</v>
      </c>
      <c r="T212">
        <v>15.481355103397378</v>
      </c>
      <c r="U212">
        <v>10.270261899099747</v>
      </c>
      <c r="V212">
        <v>8.5419001172020437</v>
      </c>
      <c r="W212">
        <v>159.04898833348585</v>
      </c>
      <c r="X212">
        <v>132.52752101312487</v>
      </c>
      <c r="Y212">
        <v>88.832271320183636</v>
      </c>
      <c r="Z212">
        <v>52.417212628503634</v>
      </c>
      <c r="AA212">
        <v>49.285647538628965</v>
      </c>
      <c r="AB212">
        <v>39.262292041690053</v>
      </c>
      <c r="AC212">
        <v>19.882107260136944</v>
      </c>
      <c r="AD212">
        <v>19.286354251836418</v>
      </c>
      <c r="AE212">
        <v>13.65816035535018</v>
      </c>
      <c r="AF212">
        <v>758.76642912479076</v>
      </c>
      <c r="AG212">
        <v>1358.9189927889756</v>
      </c>
      <c r="AH212">
        <v>21.446787290526252</v>
      </c>
    </row>
    <row r="213" spans="1:34" x14ac:dyDescent="0.25">
      <c r="A213">
        <v>212</v>
      </c>
      <c r="B213">
        <f t="shared" ca="1" si="46"/>
        <v>10.937409378214529</v>
      </c>
      <c r="C213">
        <f t="shared" ca="1" si="47"/>
        <v>5.0807490400049993</v>
      </c>
      <c r="D213">
        <f t="shared" ca="1" si="48"/>
        <v>8.0803031290659248</v>
      </c>
      <c r="E213">
        <f t="shared" ca="1" si="49"/>
        <v>56.744411947003115</v>
      </c>
      <c r="F213">
        <f t="shared" ca="1" si="50"/>
        <v>90.234724862456758</v>
      </c>
      <c r="G213">
        <f t="shared" ca="1" si="51"/>
        <v>41.907397990003496</v>
      </c>
      <c r="H213">
        <f t="shared" ca="1" si="52"/>
        <v>34.004354308624315</v>
      </c>
      <c r="I213">
        <f t="shared" ca="1" si="53"/>
        <v>38.520417736555416</v>
      </c>
      <c r="J213">
        <f t="shared" ca="1" si="54"/>
        <v>28.219695601603579</v>
      </c>
      <c r="K213">
        <f t="shared" ca="1" si="55"/>
        <v>13.14890337471552</v>
      </c>
      <c r="L213">
        <f t="shared" ca="1" si="56"/>
        <v>15.528271746610935</v>
      </c>
      <c r="M213">
        <f t="shared" ca="1" si="57"/>
        <v>9.9027940762338709</v>
      </c>
      <c r="N213">
        <f t="shared" ca="1" si="58"/>
        <v>370.65907091497144</v>
      </c>
      <c r="O213">
        <f t="shared" ca="1" si="59"/>
        <v>450.11226830616926</v>
      </c>
      <c r="P213">
        <f t="shared" ca="1" si="60"/>
        <v>15.075699576363164</v>
      </c>
      <c r="S213">
        <v>212</v>
      </c>
      <c r="T213">
        <v>13.209184573229891</v>
      </c>
      <c r="U213">
        <v>12.928112993364644</v>
      </c>
      <c r="V213">
        <v>3.7842070922755298</v>
      </c>
      <c r="W213">
        <v>171.6177888359702</v>
      </c>
      <c r="X213">
        <v>50.246269810013743</v>
      </c>
      <c r="Y213">
        <v>50.629902754727155</v>
      </c>
      <c r="Z213">
        <v>52.34063434323577</v>
      </c>
      <c r="AA213">
        <v>34.372212711847212</v>
      </c>
      <c r="AB213">
        <v>34.154294144313027</v>
      </c>
      <c r="AC213">
        <v>18.909289117146876</v>
      </c>
      <c r="AD213">
        <v>14.075464268657731</v>
      </c>
      <c r="AE213">
        <v>15.366015889476984</v>
      </c>
      <c r="AF213">
        <v>540.33102124593756</v>
      </c>
      <c r="AG213">
        <v>646.62788603117247</v>
      </c>
      <c r="AH213">
        <v>19.312641853486507</v>
      </c>
    </row>
    <row r="214" spans="1:34" x14ac:dyDescent="0.25">
      <c r="A214">
        <v>213</v>
      </c>
      <c r="B214">
        <f t="shared" ca="1" si="46"/>
        <v>11.82811692551301</v>
      </c>
      <c r="C214">
        <f t="shared" ca="1" si="47"/>
        <v>10.511689009232958</v>
      </c>
      <c r="D214">
        <f t="shared" ca="1" si="48"/>
        <v>3.249423306829498</v>
      </c>
      <c r="E214">
        <f t="shared" ca="1" si="49"/>
        <v>126.02996812176833</v>
      </c>
      <c r="F214">
        <f t="shared" ca="1" si="50"/>
        <v>39.682659495129869</v>
      </c>
      <c r="G214">
        <f t="shared" ca="1" si="51"/>
        <v>35.355833982827328</v>
      </c>
      <c r="H214">
        <f t="shared" ca="1" si="52"/>
        <v>46.331783458334314</v>
      </c>
      <c r="I214">
        <f t="shared" ca="1" si="53"/>
        <v>30.22542633405568</v>
      </c>
      <c r="J214">
        <f t="shared" ca="1" si="54"/>
        <v>28.085143989452792</v>
      </c>
      <c r="K214">
        <f t="shared" ca="1" si="55"/>
        <v>17.100948370865893</v>
      </c>
      <c r="L214">
        <f t="shared" ca="1" si="56"/>
        <v>13.19651990997265</v>
      </c>
      <c r="M214">
        <f t="shared" ca="1" si="57"/>
        <v>11.768867032572912</v>
      </c>
      <c r="N214">
        <f t="shared" ca="1" si="58"/>
        <v>393.87733109624531</v>
      </c>
      <c r="O214">
        <f t="shared" ca="1" si="59"/>
        <v>405.3639969303307</v>
      </c>
      <c r="P214">
        <f t="shared" ca="1" si="60"/>
        <v>18.036317339487034</v>
      </c>
      <c r="S214">
        <v>213</v>
      </c>
      <c r="T214">
        <v>12.294061121075876</v>
      </c>
      <c r="U214">
        <v>5.7871980855524274</v>
      </c>
      <c r="V214">
        <v>3.155656431652182</v>
      </c>
      <c r="W214">
        <v>71.590706367652047</v>
      </c>
      <c r="X214">
        <v>38.999010528207471</v>
      </c>
      <c r="Y214">
        <v>18.312543268433238</v>
      </c>
      <c r="Z214">
        <v>37.791771442975659</v>
      </c>
      <c r="AA214">
        <v>31.742637610156457</v>
      </c>
      <c r="AB214">
        <v>18.910077885895372</v>
      </c>
      <c r="AC214">
        <v>14.744988831229763</v>
      </c>
      <c r="AD214">
        <v>12.913068383370174</v>
      </c>
      <c r="AE214">
        <v>7.1766186726081038</v>
      </c>
      <c r="AF214">
        <v>258.39580981579809</v>
      </c>
      <c r="AG214">
        <v>224.66717903281346</v>
      </c>
      <c r="AH214">
        <v>15.571202920731743</v>
      </c>
    </row>
    <row r="215" spans="1:34" x14ac:dyDescent="0.25">
      <c r="A215">
        <v>214</v>
      </c>
      <c r="B215">
        <f t="shared" ca="1" si="46"/>
        <v>18.677278718305363</v>
      </c>
      <c r="C215">
        <f t="shared" ca="1" si="47"/>
        <v>6.2621980879387262</v>
      </c>
      <c r="D215">
        <f t="shared" ca="1" si="48"/>
        <v>7.0391423996153391</v>
      </c>
      <c r="E215">
        <f t="shared" ca="1" si="49"/>
        <v>117.31693184928784</v>
      </c>
      <c r="F215">
        <f t="shared" ca="1" si="50"/>
        <v>133.0830748501248</v>
      </c>
      <c r="G215">
        <f t="shared" ca="1" si="51"/>
        <v>44.363929332560311</v>
      </c>
      <c r="H215">
        <f t="shared" ca="1" si="52"/>
        <v>50.601333277310992</v>
      </c>
      <c r="I215">
        <f t="shared" ca="1" si="53"/>
        <v>52.653546896954268</v>
      </c>
      <c r="J215">
        <f t="shared" ca="1" si="54"/>
        <v>26.673484424215768</v>
      </c>
      <c r="K215">
        <f t="shared" ca="1" si="55"/>
        <v>21.564148448962584</v>
      </c>
      <c r="L215">
        <f t="shared" ca="1" si="56"/>
        <v>20.45578896335466</v>
      </c>
      <c r="M215">
        <f t="shared" ca="1" si="57"/>
        <v>9.8076777582914527</v>
      </c>
      <c r="N215">
        <f t="shared" ca="1" si="58"/>
        <v>586.63474855292225</v>
      </c>
      <c r="O215">
        <f t="shared" ca="1" si="59"/>
        <v>823.82937625179716</v>
      </c>
      <c r="P215">
        <f t="shared" ca="1" si="60"/>
        <v>21.541008637901921</v>
      </c>
      <c r="S215">
        <v>214</v>
      </c>
      <c r="T215">
        <v>11.373713812798973</v>
      </c>
      <c r="U215">
        <v>16.719444307026034</v>
      </c>
      <c r="V215">
        <v>7.3245950090741001</v>
      </c>
      <c r="W215">
        <v>191.89986815688027</v>
      </c>
      <c r="X215">
        <v>84.602105752460702</v>
      </c>
      <c r="Y215">
        <v>124.04199374356227</v>
      </c>
      <c r="Z215">
        <v>57.558712978253169</v>
      </c>
      <c r="AA215">
        <v>38.183211142839802</v>
      </c>
      <c r="AB215">
        <v>49.040002624800294</v>
      </c>
      <c r="AC215">
        <v>20.541942489962391</v>
      </c>
      <c r="AD215">
        <v>15.225979322957841</v>
      </c>
      <c r="AE215">
        <v>19.795637601605698</v>
      </c>
      <c r="AF215">
        <v>793.01323562724758</v>
      </c>
      <c r="AG215">
        <v>1394.7210438591537</v>
      </c>
      <c r="AH215">
        <v>22.320520670736915</v>
      </c>
    </row>
    <row r="216" spans="1:34" x14ac:dyDescent="0.25">
      <c r="A216">
        <v>215</v>
      </c>
      <c r="B216">
        <f t="shared" ca="1" si="46"/>
        <v>12.747944795590152</v>
      </c>
      <c r="C216">
        <f t="shared" ca="1" si="47"/>
        <v>9.1016875185010182</v>
      </c>
      <c r="D216">
        <f t="shared" ca="1" si="48"/>
        <v>6.0102047241363783</v>
      </c>
      <c r="E216">
        <f t="shared" ca="1" si="49"/>
        <v>117.33476072365229</v>
      </c>
      <c r="F216">
        <f t="shared" ca="1" si="50"/>
        <v>77.722287214778845</v>
      </c>
      <c r="G216">
        <f t="shared" ca="1" si="51"/>
        <v>56.616455320414516</v>
      </c>
      <c r="H216">
        <f t="shared" ca="1" si="52"/>
        <v>45.398756518756244</v>
      </c>
      <c r="I216">
        <f t="shared" ca="1" si="53"/>
        <v>39.489189163217432</v>
      </c>
      <c r="J216">
        <f t="shared" ca="1" si="54"/>
        <v>31.996868790849859</v>
      </c>
      <c r="K216">
        <f t="shared" ca="1" si="55"/>
        <v>16.924928804642448</v>
      </c>
      <c r="L216">
        <f t="shared" ca="1" si="56"/>
        <v>14.179543810023366</v>
      </c>
      <c r="M216">
        <f t="shared" ca="1" si="57"/>
        <v>12.585810856058155</v>
      </c>
      <c r="N216">
        <f t="shared" ca="1" si="58"/>
        <v>495.04931319129798</v>
      </c>
      <c r="O216">
        <f t="shared" ca="1" si="59"/>
        <v>697.78107695918152</v>
      </c>
      <c r="P216">
        <f t="shared" ca="1" si="60"/>
        <v>18.169235646114082</v>
      </c>
      <c r="S216">
        <v>215</v>
      </c>
      <c r="T216">
        <v>16.95000906068778</v>
      </c>
      <c r="U216">
        <v>6.7432418661833546</v>
      </c>
      <c r="V216">
        <v>7.3387861878823264</v>
      </c>
      <c r="W216">
        <v>116.06567522362498</v>
      </c>
      <c r="X216">
        <v>125.04682182766417</v>
      </c>
      <c r="Y216">
        <v>49.779188772528791</v>
      </c>
      <c r="Z216">
        <v>49.044234149444868</v>
      </c>
      <c r="AA216">
        <v>49.985822149999159</v>
      </c>
      <c r="AB216">
        <v>29.881256045143644</v>
      </c>
      <c r="AC216">
        <v>20.145518296602589</v>
      </c>
      <c r="AD216">
        <v>19.192816871203952</v>
      </c>
      <c r="AE216">
        <v>11.066204644460663</v>
      </c>
      <c r="AF216">
        <v>577.3478420056357</v>
      </c>
      <c r="AG216">
        <v>838.92112634960699</v>
      </c>
      <c r="AH216">
        <v>19.99722082537863</v>
      </c>
    </row>
    <row r="217" spans="1:34" x14ac:dyDescent="0.25">
      <c r="A217">
        <v>216</v>
      </c>
      <c r="B217">
        <f t="shared" ca="1" si="46"/>
        <v>18.10320173680801</v>
      </c>
      <c r="C217">
        <f t="shared" ca="1" si="47"/>
        <v>14.903166525419392</v>
      </c>
      <c r="D217">
        <f t="shared" ca="1" si="48"/>
        <v>8.3050235566508483</v>
      </c>
      <c r="E217">
        <f t="shared" ca="1" si="49"/>
        <v>271.09797158278718</v>
      </c>
      <c r="F217">
        <f t="shared" ca="1" si="50"/>
        <v>150.35972107374491</v>
      </c>
      <c r="G217">
        <f t="shared" ca="1" si="51"/>
        <v>124.46040857044235</v>
      </c>
      <c r="H217">
        <f t="shared" ca="1" si="52"/>
        <v>66.357503641534691</v>
      </c>
      <c r="I217">
        <f t="shared" ca="1" si="53"/>
        <v>53.340315488444048</v>
      </c>
      <c r="J217">
        <f t="shared" ca="1" si="54"/>
        <v>46.561663003601254</v>
      </c>
      <c r="K217">
        <f t="shared" ca="1" si="55"/>
        <v>24.416732131875968</v>
      </c>
      <c r="L217">
        <f t="shared" ca="1" si="56"/>
        <v>20.644282406784345</v>
      </c>
      <c r="M217">
        <f t="shared" ca="1" si="57"/>
        <v>18.244614984405054</v>
      </c>
      <c r="N217">
        <f t="shared" ca="1" si="58"/>
        <v>1088.6913698811788</v>
      </c>
      <c r="O217">
        <f t="shared" ca="1" si="59"/>
        <v>2240.9407276662246</v>
      </c>
      <c r="P217">
        <f t="shared" ca="1" si="60"/>
        <v>26.602995200707788</v>
      </c>
      <c r="S217">
        <v>216</v>
      </c>
      <c r="T217">
        <v>11.632498135599063</v>
      </c>
      <c r="U217">
        <v>6.6628140792855781</v>
      </c>
      <c r="V217">
        <v>4.1848040242743467</v>
      </c>
      <c r="W217">
        <v>78.724284872119966</v>
      </c>
      <c r="X217">
        <v>50.063396958823738</v>
      </c>
      <c r="Y217">
        <v>29.0301099964081</v>
      </c>
      <c r="Z217">
        <v>37.368590471372379</v>
      </c>
      <c r="AA217">
        <v>32.103988569088557</v>
      </c>
      <c r="AB217">
        <v>22.326940731803937</v>
      </c>
      <c r="AC217">
        <v>13.479144197496572</v>
      </c>
      <c r="AD217">
        <v>13.131350946036532</v>
      </c>
      <c r="AE217">
        <v>9.0007665511285584</v>
      </c>
      <c r="AF217">
        <v>309.99718941189116</v>
      </c>
      <c r="AG217">
        <v>325.28117557166047</v>
      </c>
      <c r="AH217">
        <v>15.363034896508696</v>
      </c>
    </row>
    <row r="218" spans="1:34" x14ac:dyDescent="0.25">
      <c r="A218">
        <v>217</v>
      </c>
      <c r="B218">
        <f t="shared" ca="1" si="46"/>
        <v>12.104554736489568</v>
      </c>
      <c r="C218">
        <f t="shared" ca="1" si="47"/>
        <v>15.485777270716362</v>
      </c>
      <c r="D218">
        <f t="shared" ca="1" si="48"/>
        <v>9.1178100446750427</v>
      </c>
      <c r="E218">
        <f t="shared" ca="1" si="49"/>
        <v>188.17926956760098</v>
      </c>
      <c r="F218">
        <f t="shared" ca="1" si="50"/>
        <v>111.3300919251876</v>
      </c>
      <c r="G218">
        <f t="shared" ca="1" si="51"/>
        <v>141.3944018703765</v>
      </c>
      <c r="H218">
        <f t="shared" ca="1" si="52"/>
        <v>56.205262702395451</v>
      </c>
      <c r="I218">
        <f t="shared" ca="1" si="53"/>
        <v>42.53139598974753</v>
      </c>
      <c r="J218">
        <f t="shared" ca="1" si="54"/>
        <v>49.829987329184185</v>
      </c>
      <c r="K218">
        <f t="shared" ca="1" si="55"/>
        <v>19.9855719078232</v>
      </c>
      <c r="L218">
        <f t="shared" ca="1" si="56"/>
        <v>15.954519539424238</v>
      </c>
      <c r="M218">
        <f t="shared" ca="1" si="57"/>
        <v>18.349559282977182</v>
      </c>
      <c r="N218">
        <f t="shared" ca="1" si="58"/>
        <v>879.49876718055054</v>
      </c>
      <c r="O218">
        <f t="shared" ca="1" si="59"/>
        <v>1710.1689309632352</v>
      </c>
      <c r="P218">
        <f t="shared" ca="1" si="60"/>
        <v>22.977716818013718</v>
      </c>
      <c r="S218">
        <v>217</v>
      </c>
      <c r="T218">
        <v>11.0611155001453</v>
      </c>
      <c r="U218">
        <v>5.7778817108494769</v>
      </c>
      <c r="V218">
        <v>4.3181636055161539</v>
      </c>
      <c r="W218">
        <v>65.313770048209776</v>
      </c>
      <c r="X218">
        <v>49.661029144107744</v>
      </c>
      <c r="Y218">
        <v>26.269994868295736</v>
      </c>
      <c r="Z218">
        <v>34.8132033118642</v>
      </c>
      <c r="AA218">
        <v>31.293375683612904</v>
      </c>
      <c r="AB218">
        <v>21.45982800558248</v>
      </c>
      <c r="AC218">
        <v>14.150177414585336</v>
      </c>
      <c r="AD218">
        <v>13.685236544143377</v>
      </c>
      <c r="AE218">
        <v>7.8390391649552189</v>
      </c>
      <c r="AF218">
        <v>273.6986166322294</v>
      </c>
      <c r="AG218">
        <v>276.59355892984314</v>
      </c>
      <c r="AH218">
        <v>13.986428535539408</v>
      </c>
    </row>
    <row r="219" spans="1:34" x14ac:dyDescent="0.25">
      <c r="A219">
        <v>218</v>
      </c>
      <c r="B219">
        <f t="shared" ca="1" si="46"/>
        <v>13.392522742652382</v>
      </c>
      <c r="C219">
        <f t="shared" ca="1" si="47"/>
        <v>10.046673837041075</v>
      </c>
      <c r="D219">
        <f t="shared" ca="1" si="48"/>
        <v>4.6152725102479106</v>
      </c>
      <c r="E219">
        <f t="shared" ca="1" si="49"/>
        <v>135.4770107663573</v>
      </c>
      <c r="F219">
        <f t="shared" ca="1" si="50"/>
        <v>62.746005478586731</v>
      </c>
      <c r="G219">
        <f t="shared" ca="1" si="51"/>
        <v>48.066777381004812</v>
      </c>
      <c r="H219">
        <f t="shared" ca="1" si="52"/>
        <v>48.691481875743342</v>
      </c>
      <c r="I219">
        <f t="shared" ca="1" si="53"/>
        <v>37.686284344397137</v>
      </c>
      <c r="J219">
        <f t="shared" ca="1" si="54"/>
        <v>30.892718412208588</v>
      </c>
      <c r="K219">
        <f t="shared" ca="1" si="55"/>
        <v>16.745282224850506</v>
      </c>
      <c r="L219">
        <f t="shared" ca="1" si="56"/>
        <v>15.479873917591998</v>
      </c>
      <c r="M219">
        <f t="shared" ca="1" si="57"/>
        <v>11.996733756062376</v>
      </c>
      <c r="N219">
        <f t="shared" ca="1" si="58"/>
        <v>485.82846688231808</v>
      </c>
      <c r="O219">
        <f t="shared" ca="1" si="59"/>
        <v>621.64104322122932</v>
      </c>
      <c r="P219">
        <f t="shared" ca="1" si="60"/>
        <v>19.031110997645317</v>
      </c>
      <c r="S219">
        <v>218</v>
      </c>
      <c r="T219">
        <v>13.315063647830712</v>
      </c>
      <c r="U219">
        <v>12.072775874744615</v>
      </c>
      <c r="V219">
        <v>9.1660593015824503</v>
      </c>
      <c r="W219">
        <v>161.86301691900036</v>
      </c>
      <c r="X219">
        <v>122.7455612531178</v>
      </c>
      <c r="Y219">
        <v>110.77199384248112</v>
      </c>
      <c r="Z219">
        <v>52.50588538593562</v>
      </c>
      <c r="AA219">
        <v>45.990660590897441</v>
      </c>
      <c r="AB219">
        <v>42.531157089339004</v>
      </c>
      <c r="AC219">
        <v>19.769108538705751</v>
      </c>
      <c r="AD219">
        <v>17.15161801559394</v>
      </c>
      <c r="AE219">
        <v>15.947690102081266</v>
      </c>
      <c r="AF219">
        <v>788.13275115204533</v>
      </c>
      <c r="AG219">
        <v>1473.4883845606412</v>
      </c>
      <c r="AH219">
        <v>20.799537633368072</v>
      </c>
    </row>
    <row r="220" spans="1:34" x14ac:dyDescent="0.25">
      <c r="A220">
        <v>219</v>
      </c>
      <c r="B220">
        <f t="shared" ca="1" si="46"/>
        <v>17.964828962696011</v>
      </c>
      <c r="C220">
        <f t="shared" ca="1" si="47"/>
        <v>13.128338802798453</v>
      </c>
      <c r="D220">
        <f t="shared" ca="1" si="48"/>
        <v>9.7685468064853342</v>
      </c>
      <c r="E220">
        <f t="shared" ca="1" si="49"/>
        <v>236.53148582946886</v>
      </c>
      <c r="F220">
        <f t="shared" ca="1" si="50"/>
        <v>176.31466059239429</v>
      </c>
      <c r="G220">
        <f t="shared" ca="1" si="51"/>
        <v>129.50487493342834</v>
      </c>
      <c r="H220">
        <f t="shared" ca="1" si="52"/>
        <v>63.725918522965159</v>
      </c>
      <c r="I220">
        <f t="shared" ca="1" si="53"/>
        <v>55.826228317794758</v>
      </c>
      <c r="J220">
        <f t="shared" ca="1" si="54"/>
        <v>47.592789586474652</v>
      </c>
      <c r="K220">
        <f t="shared" ca="1" si="55"/>
        <v>22.331183140988973</v>
      </c>
      <c r="L220">
        <f t="shared" ca="1" si="56"/>
        <v>20.901645773569939</v>
      </c>
      <c r="M220">
        <f t="shared" ca="1" si="57"/>
        <v>17.425305569566728</v>
      </c>
      <c r="N220">
        <f t="shared" ca="1" si="58"/>
        <v>1080.052770313119</v>
      </c>
      <c r="O220">
        <f t="shared" ca="1" si="59"/>
        <v>2305.7677720553124</v>
      </c>
      <c r="P220">
        <f t="shared" ca="1" si="60"/>
        <v>24.814742295955245</v>
      </c>
      <c r="S220">
        <v>219</v>
      </c>
      <c r="T220">
        <v>16.850539574382964</v>
      </c>
      <c r="U220">
        <v>12.160610645888914</v>
      </c>
      <c r="V220">
        <v>7.5336035321992645</v>
      </c>
      <c r="W220">
        <v>205.34712121905989</v>
      </c>
      <c r="X220">
        <v>127.2932759433946</v>
      </c>
      <c r="Y220">
        <v>92.802487039877207</v>
      </c>
      <c r="Z220">
        <v>59.579680318828174</v>
      </c>
      <c r="AA220">
        <v>50.480739326557988</v>
      </c>
      <c r="AB220">
        <v>39.798849461753463</v>
      </c>
      <c r="AC220">
        <v>21.895184148937872</v>
      </c>
      <c r="AD220">
        <v>19.269201342794744</v>
      </c>
      <c r="AE220">
        <v>15.889606485734717</v>
      </c>
      <c r="AF220">
        <v>848.48997321385991</v>
      </c>
      <c r="AG220">
        <v>1544.6007021530961</v>
      </c>
      <c r="AH220">
        <v>23.252136643386489</v>
      </c>
    </row>
    <row r="221" spans="1:34" x14ac:dyDescent="0.25">
      <c r="A221">
        <v>220</v>
      </c>
      <c r="B221">
        <f t="shared" ca="1" si="46"/>
        <v>11.841505128231431</v>
      </c>
      <c r="C221">
        <f t="shared" ca="1" si="47"/>
        <v>11.864901882870932</v>
      </c>
      <c r="D221">
        <f t="shared" ca="1" si="48"/>
        <v>7.4341312335659868</v>
      </c>
      <c r="E221">
        <f t="shared" ca="1" si="49"/>
        <v>141.93261251070658</v>
      </c>
      <c r="F221">
        <f t="shared" ca="1" si="50"/>
        <v>89.968808453492514</v>
      </c>
      <c r="G221">
        <f t="shared" ca="1" si="51"/>
        <v>88.310348599155006</v>
      </c>
      <c r="H221">
        <f t="shared" ca="1" si="52"/>
        <v>48.776495323014061</v>
      </c>
      <c r="I221">
        <f t="shared" ca="1" si="53"/>
        <v>38.885491329112412</v>
      </c>
      <c r="J221">
        <f t="shared" ca="1" si="54"/>
        <v>39.097322942274978</v>
      </c>
      <c r="K221">
        <f t="shared" ca="1" si="55"/>
        <v>16.920514527912911</v>
      </c>
      <c r="L221">
        <f t="shared" ca="1" si="56"/>
        <v>14.90794955741517</v>
      </c>
      <c r="M221">
        <f t="shared" ca="1" si="57"/>
        <v>14.341920959057406</v>
      </c>
      <c r="N221">
        <f t="shared" ca="1" si="58"/>
        <v>634.6838784004409</v>
      </c>
      <c r="O221">
        <f t="shared" ca="1" si="59"/>
        <v>1044.9096962741032</v>
      </c>
      <c r="P221">
        <f t="shared" ca="1" si="60"/>
        <v>18.482209826032708</v>
      </c>
      <c r="S221">
        <v>220</v>
      </c>
      <c r="T221">
        <v>17.617997638828356</v>
      </c>
      <c r="U221">
        <v>9.8006293926873802</v>
      </c>
      <c r="V221">
        <v>8.4154232409817862</v>
      </c>
      <c r="W221">
        <v>173.35124936643004</v>
      </c>
      <c r="X221">
        <v>149.81300544335039</v>
      </c>
      <c r="Y221">
        <v>82.931041125923983</v>
      </c>
      <c r="Z221">
        <v>55.385024443393498</v>
      </c>
      <c r="AA221">
        <v>52.668343007632203</v>
      </c>
      <c r="AB221">
        <v>37.971382989697148</v>
      </c>
      <c r="AC221">
        <v>20.92544304684909</v>
      </c>
      <c r="AD221">
        <v>20.664618258840186</v>
      </c>
      <c r="AE221">
        <v>13.081037145141417</v>
      </c>
      <c r="AF221">
        <v>808.72107930724246</v>
      </c>
      <c r="AG221">
        <v>1454.9482982203997</v>
      </c>
      <c r="AH221">
        <v>23.35117999748848</v>
      </c>
    </row>
    <row r="222" spans="1:34" x14ac:dyDescent="0.25">
      <c r="A222">
        <v>221</v>
      </c>
      <c r="B222">
        <f t="shared" ca="1" si="46"/>
        <v>11.177327361155251</v>
      </c>
      <c r="C222">
        <f t="shared" ca="1" si="47"/>
        <v>10.506085237251066</v>
      </c>
      <c r="D222">
        <f t="shared" ca="1" si="48"/>
        <v>5.091889215439406</v>
      </c>
      <c r="E222">
        <f t="shared" ca="1" si="49"/>
        <v>119.33155006296042</v>
      </c>
      <c r="F222">
        <f t="shared" ca="1" si="50"/>
        <v>57.207885968676223</v>
      </c>
      <c r="G222">
        <f t="shared" ca="1" si="51"/>
        <v>53.678583924571655</v>
      </c>
      <c r="H222">
        <f t="shared" ca="1" si="52"/>
        <v>43.934593820633651</v>
      </c>
      <c r="I222">
        <f t="shared" ca="1" si="53"/>
        <v>33.874085141672388</v>
      </c>
      <c r="J222">
        <f t="shared" ca="1" si="54"/>
        <v>32.343594119160485</v>
      </c>
      <c r="K222">
        <f t="shared" ca="1" si="55"/>
        <v>16.708308863725811</v>
      </c>
      <c r="L222">
        <f t="shared" ca="1" si="56"/>
        <v>13.769100527030322</v>
      </c>
      <c r="M222">
        <f t="shared" ca="1" si="57"/>
        <v>11.943324803238019</v>
      </c>
      <c r="N222">
        <f t="shared" ca="1" si="58"/>
        <v>456.91434460068632</v>
      </c>
      <c r="O222">
        <f t="shared" ca="1" si="59"/>
        <v>598.57440374258306</v>
      </c>
      <c r="P222">
        <f t="shared" ca="1" si="60"/>
        <v>16.41349186863571</v>
      </c>
      <c r="S222">
        <v>221</v>
      </c>
      <c r="T222">
        <v>11.92907062408954</v>
      </c>
      <c r="U222">
        <v>7.0353674409022648</v>
      </c>
      <c r="V222">
        <v>4.1392260439760058</v>
      </c>
      <c r="W222">
        <v>84.966434816573582</v>
      </c>
      <c r="X222">
        <v>49.89228881108545</v>
      </c>
      <c r="Y222">
        <v>29.697399587393814</v>
      </c>
      <c r="Z222">
        <v>38.057085361931044</v>
      </c>
      <c r="AA222">
        <v>33.522030451461056</v>
      </c>
      <c r="AB222">
        <v>23.300268667572283</v>
      </c>
      <c r="AC222">
        <v>14.992118373392092</v>
      </c>
      <c r="AD222">
        <v>14.515342248645048</v>
      </c>
      <c r="AE222">
        <v>8.372196355597552</v>
      </c>
      <c r="AF222">
        <v>325.23940605970671</v>
      </c>
      <c r="AG222">
        <v>347.93496776660413</v>
      </c>
      <c r="AH222">
        <v>14.561411001304641</v>
      </c>
    </row>
    <row r="223" spans="1:34" x14ac:dyDescent="0.25">
      <c r="A223">
        <v>222</v>
      </c>
      <c r="B223">
        <f t="shared" ca="1" si="46"/>
        <v>12.665489203890807</v>
      </c>
      <c r="C223">
        <f t="shared" ca="1" si="47"/>
        <v>10.95410687342812</v>
      </c>
      <c r="D223">
        <f t="shared" ca="1" si="48"/>
        <v>2.7936660433246594</v>
      </c>
      <c r="E223">
        <f t="shared" ca="1" si="49"/>
        <v>140.01791735408813</v>
      </c>
      <c r="F223">
        <f t="shared" ca="1" si="50"/>
        <v>37.130595538097744</v>
      </c>
      <c r="G223">
        <f t="shared" ca="1" si="51"/>
        <v>31.302772298078601</v>
      </c>
      <c r="H223">
        <f t="shared" ca="1" si="52"/>
        <v>47.610262835723368</v>
      </c>
      <c r="I223">
        <f t="shared" ca="1" si="53"/>
        <v>31.143202547105027</v>
      </c>
      <c r="J223">
        <f t="shared" ca="1" si="54"/>
        <v>28.542535166178929</v>
      </c>
      <c r="K223">
        <f t="shared" ca="1" si="55"/>
        <v>18.663204986851078</v>
      </c>
      <c r="L223">
        <f t="shared" ca="1" si="56"/>
        <v>14.118880551232705</v>
      </c>
      <c r="M223">
        <f t="shared" ca="1" si="57"/>
        <v>12.101185245095799</v>
      </c>
      <c r="N223">
        <f t="shared" ca="1" si="58"/>
        <v>410.93768131893313</v>
      </c>
      <c r="O223">
        <f t="shared" ca="1" si="59"/>
        <v>388.76185228724006</v>
      </c>
      <c r="P223">
        <f t="shared" ca="1" si="60"/>
        <v>17.006274957970678</v>
      </c>
      <c r="S223">
        <v>222</v>
      </c>
      <c r="T223">
        <v>11.677182985818437</v>
      </c>
      <c r="U223">
        <v>16.233432924063028</v>
      </c>
      <c r="V223">
        <v>9.0747676599572742</v>
      </c>
      <c r="W223">
        <v>190.8320733327306</v>
      </c>
      <c r="X223">
        <v>106.00705644123227</v>
      </c>
      <c r="Y223">
        <v>147.81720410612215</v>
      </c>
      <c r="Z223">
        <v>57.691525206903108</v>
      </c>
      <c r="AA223">
        <v>42.300718213383</v>
      </c>
      <c r="AB223">
        <v>50.94544389421894</v>
      </c>
      <c r="AC223">
        <v>20.834926580532397</v>
      </c>
      <c r="AD223">
        <v>15.521404790552973</v>
      </c>
      <c r="AE223">
        <v>20.148516733140728</v>
      </c>
      <c r="AF223">
        <v>886.01900976694685</v>
      </c>
      <c r="AG223">
        <v>1721.8036226880211</v>
      </c>
      <c r="AH223">
        <v>22.688608350488444</v>
      </c>
    </row>
    <row r="224" spans="1:34" x14ac:dyDescent="0.25">
      <c r="A224">
        <v>223</v>
      </c>
      <c r="B224">
        <f t="shared" ca="1" si="46"/>
        <v>15.604976126223731</v>
      </c>
      <c r="C224">
        <f t="shared" ca="1" si="47"/>
        <v>7.9361935953711846</v>
      </c>
      <c r="D224">
        <f t="shared" ca="1" si="48"/>
        <v>9.4420129083597111</v>
      </c>
      <c r="E224">
        <f t="shared" ca="1" si="49"/>
        <v>124.56228445124296</v>
      </c>
      <c r="F224">
        <f t="shared" ca="1" si="50"/>
        <v>148.74456432747965</v>
      </c>
      <c r="G224">
        <f t="shared" ca="1" si="51"/>
        <v>76.81821571577261</v>
      </c>
      <c r="H224">
        <f t="shared" ca="1" si="52"/>
        <v>47.526143999167019</v>
      </c>
      <c r="I224">
        <f t="shared" ca="1" si="53"/>
        <v>51.556804465322678</v>
      </c>
      <c r="J224">
        <f t="shared" ca="1" si="54"/>
        <v>35.269793313437532</v>
      </c>
      <c r="K224">
        <f t="shared" ca="1" si="55"/>
        <v>17.980373149300739</v>
      </c>
      <c r="L224">
        <f t="shared" ca="1" si="56"/>
        <v>19.580724936835363</v>
      </c>
      <c r="M224">
        <f t="shared" ca="1" si="57"/>
        <v>14.022108339268479</v>
      </c>
      <c r="N224">
        <f t="shared" ca="1" si="58"/>
        <v>692.87524811444405</v>
      </c>
      <c r="O224">
        <f t="shared" ca="1" si="59"/>
        <v>1170.939001874664</v>
      </c>
      <c r="P224">
        <f t="shared" ca="1" si="60"/>
        <v>20.188262091774369</v>
      </c>
      <c r="S224">
        <v>223</v>
      </c>
      <c r="T224">
        <v>17.402800783448537</v>
      </c>
      <c r="U224">
        <v>10.734230438975162</v>
      </c>
      <c r="V224">
        <v>8.1421719677374131</v>
      </c>
      <c r="W224">
        <v>187.83189300000342</v>
      </c>
      <c r="X224">
        <v>142.05172890469149</v>
      </c>
      <c r="Y224">
        <v>87.970904895878903</v>
      </c>
      <c r="Z224">
        <v>57.649440190155296</v>
      </c>
      <c r="AA224">
        <v>52.85030117851506</v>
      </c>
      <c r="AB224">
        <v>38.689846444888623</v>
      </c>
      <c r="AC224">
        <v>21.619367523715194</v>
      </c>
      <c r="AD224">
        <v>20.035976510939047</v>
      </c>
      <c r="AE224">
        <v>13.662610068101342</v>
      </c>
      <c r="AF224">
        <v>833.04066888270768</v>
      </c>
      <c r="AG224">
        <v>1521.8465215453527</v>
      </c>
      <c r="AH224">
        <v>22.607766198993755</v>
      </c>
    </row>
    <row r="225" spans="1:34" x14ac:dyDescent="0.25">
      <c r="A225">
        <v>224</v>
      </c>
      <c r="B225">
        <f t="shared" ca="1" si="46"/>
        <v>11.673780280834212</v>
      </c>
      <c r="C225">
        <f t="shared" ca="1" si="47"/>
        <v>9.4598591394588141</v>
      </c>
      <c r="D225">
        <f t="shared" ca="1" si="48"/>
        <v>3.3598509423036518</v>
      </c>
      <c r="E225">
        <f t="shared" ca="1" si="49"/>
        <v>110.99205147542636</v>
      </c>
      <c r="F225">
        <f t="shared" ca="1" si="50"/>
        <v>39.26677175449344</v>
      </c>
      <c r="G225">
        <f t="shared" ca="1" si="51"/>
        <v>32.74184974743072</v>
      </c>
      <c r="H225">
        <f t="shared" ca="1" si="52"/>
        <v>42.926041622390699</v>
      </c>
      <c r="I225">
        <f t="shared" ca="1" si="53"/>
        <v>30.903428684406432</v>
      </c>
      <c r="J225">
        <f t="shared" ca="1" si="54"/>
        <v>26.759183474098343</v>
      </c>
      <c r="K225">
        <f t="shared" ca="1" si="55"/>
        <v>15.835647172225974</v>
      </c>
      <c r="L225">
        <f t="shared" ca="1" si="56"/>
        <v>13.972791991647121</v>
      </c>
      <c r="M225">
        <f t="shared" ca="1" si="57"/>
        <v>10.193903853297762</v>
      </c>
      <c r="N225">
        <f t="shared" ca="1" si="58"/>
        <v>362.91855075307717</v>
      </c>
      <c r="O225">
        <f t="shared" ca="1" si="59"/>
        <v>372.70485412314736</v>
      </c>
      <c r="P225">
        <f t="shared" ca="1" si="60"/>
        <v>16.321842524062891</v>
      </c>
      <c r="S225">
        <v>224</v>
      </c>
      <c r="T225">
        <v>15.855317639677605</v>
      </c>
      <c r="U225">
        <v>6.851201470324181</v>
      </c>
      <c r="V225">
        <v>8.3112865732580037</v>
      </c>
      <c r="W225">
        <v>109.66263885479053</v>
      </c>
      <c r="X225">
        <v>132.83131286097998</v>
      </c>
      <c r="Y225">
        <v>57.214862918456006</v>
      </c>
      <c r="Z225">
        <v>46.943716381190612</v>
      </c>
      <c r="AA225">
        <v>49.952755089806153</v>
      </c>
      <c r="AB225">
        <v>30.988867569419824</v>
      </c>
      <c r="AC225">
        <v>17.572595114921121</v>
      </c>
      <c r="AD225">
        <v>18.953662241573273</v>
      </c>
      <c r="AE225">
        <v>11.069548490329746</v>
      </c>
      <c r="AF225">
        <v>596.61657140199657</v>
      </c>
      <c r="AG225">
        <v>902.84745662891919</v>
      </c>
      <c r="AH225">
        <v>20.074911131008111</v>
      </c>
    </row>
    <row r="226" spans="1:34" x14ac:dyDescent="0.25">
      <c r="A226">
        <v>225</v>
      </c>
      <c r="B226">
        <f t="shared" ca="1" si="46"/>
        <v>16.055887076417747</v>
      </c>
      <c r="C226">
        <f t="shared" ca="1" si="47"/>
        <v>10.237019700846892</v>
      </c>
      <c r="D226">
        <f t="shared" ca="1" si="48"/>
        <v>7.0207518455481583</v>
      </c>
      <c r="E226">
        <f t="shared" ca="1" si="49"/>
        <v>164.79305682032154</v>
      </c>
      <c r="F226">
        <f t="shared" ca="1" si="50"/>
        <v>112.82590212764379</v>
      </c>
      <c r="G226">
        <f t="shared" ca="1" si="51"/>
        <v>72.078625693145284</v>
      </c>
      <c r="H226">
        <f t="shared" ca="1" si="52"/>
        <v>54.087921211416131</v>
      </c>
      <c r="I226">
        <f t="shared" ca="1" si="53"/>
        <v>47.866215019172728</v>
      </c>
      <c r="J226">
        <f t="shared" ca="1" si="54"/>
        <v>34.876783937123299</v>
      </c>
      <c r="K226">
        <f t="shared" ca="1" si="55"/>
        <v>19.81640195725771</v>
      </c>
      <c r="L226">
        <f t="shared" ca="1" si="56"/>
        <v>17.925868369250047</v>
      </c>
      <c r="M226">
        <f t="shared" ca="1" si="57"/>
        <v>12.595702228126612</v>
      </c>
      <c r="N226">
        <f t="shared" ca="1" si="58"/>
        <v>698.7706930377102</v>
      </c>
      <c r="O226">
        <f t="shared" ca="1" si="59"/>
        <v>1154.3861188746539</v>
      </c>
      <c r="P226">
        <f t="shared" ca="1" si="60"/>
        <v>20.463262687923738</v>
      </c>
      <c r="S226">
        <v>225</v>
      </c>
      <c r="T226">
        <v>10.105029730032015</v>
      </c>
      <c r="U226">
        <v>10.209353606815391</v>
      </c>
      <c r="V226">
        <v>3.2954634155837983</v>
      </c>
      <c r="W226">
        <v>104.11356591695971</v>
      </c>
      <c r="X226">
        <v>35.202339315453543</v>
      </c>
      <c r="Y226">
        <v>33.995207308942703</v>
      </c>
      <c r="Z226">
        <v>41.315470233035057</v>
      </c>
      <c r="AA226">
        <v>27.405153106406566</v>
      </c>
      <c r="AB226">
        <v>28.365574403920839</v>
      </c>
      <c r="AC226">
        <v>16.055514213692444</v>
      </c>
      <c r="AD226">
        <v>11.739240851846226</v>
      </c>
      <c r="AE226">
        <v>11.496082671830957</v>
      </c>
      <c r="AF226">
        <v>340.58701205379725</v>
      </c>
      <c r="AG226">
        <v>341.53656725032596</v>
      </c>
      <c r="AH226">
        <v>15.258971773562338</v>
      </c>
    </row>
    <row r="227" spans="1:34" x14ac:dyDescent="0.25">
      <c r="A227">
        <v>226</v>
      </c>
      <c r="B227">
        <f t="shared" ca="1" si="46"/>
        <v>14.309800937518879</v>
      </c>
      <c r="C227">
        <f t="shared" ca="1" si="47"/>
        <v>15.437934898094609</v>
      </c>
      <c r="D227">
        <f t="shared" ca="1" si="48"/>
        <v>5.1775306720591923</v>
      </c>
      <c r="E227">
        <f t="shared" ca="1" si="49"/>
        <v>222.82690373107621</v>
      </c>
      <c r="F227">
        <f t="shared" ca="1" si="50"/>
        <v>75.514366420980494</v>
      </c>
      <c r="G227">
        <f t="shared" ca="1" si="51"/>
        <v>80.978653100428687</v>
      </c>
      <c r="H227">
        <f t="shared" ca="1" si="52"/>
        <v>61.335874950100084</v>
      </c>
      <c r="I227">
        <f t="shared" ca="1" si="53"/>
        <v>40.383035573855985</v>
      </c>
      <c r="J227">
        <f t="shared" ca="1" si="54"/>
        <v>43.157889114106212</v>
      </c>
      <c r="K227">
        <f t="shared" ca="1" si="55"/>
        <v>21.728378168054007</v>
      </c>
      <c r="L227">
        <f t="shared" ca="1" si="56"/>
        <v>15.96734019592526</v>
      </c>
      <c r="M227">
        <f t="shared" ca="1" si="57"/>
        <v>17.563060380658531</v>
      </c>
      <c r="N227">
        <f t="shared" ca="1" si="58"/>
        <v>750.0297847898205</v>
      </c>
      <c r="O227">
        <f t="shared" ca="1" si="59"/>
        <v>1145.6407015290799</v>
      </c>
      <c r="P227">
        <f t="shared" ca="1" si="60"/>
        <v>22.236610482853393</v>
      </c>
      <c r="S227">
        <v>226</v>
      </c>
      <c r="T227">
        <v>12.931270766417903</v>
      </c>
      <c r="U227">
        <v>16.267840330388566</v>
      </c>
      <c r="V227">
        <v>4.8020507771817806</v>
      </c>
      <c r="W227">
        <v>210.55216496608435</v>
      </c>
      <c r="X227">
        <v>62.356373121250996</v>
      </c>
      <c r="Y227">
        <v>79.525111718677209</v>
      </c>
      <c r="Z227">
        <v>60.123186850951114</v>
      </c>
      <c r="AA227">
        <v>36.287091733202949</v>
      </c>
      <c r="AB227">
        <v>43.771139934248637</v>
      </c>
      <c r="AC227">
        <v>21.643496677544313</v>
      </c>
      <c r="AD227">
        <v>13.934245150383639</v>
      </c>
      <c r="AE227">
        <v>18.316154872583308</v>
      </c>
      <c r="AF227">
        <v>701.65552522128019</v>
      </c>
      <c r="AG227">
        <v>1010.4911633311034</v>
      </c>
      <c r="AH227">
        <v>21.380202814046655</v>
      </c>
    </row>
    <row r="228" spans="1:34" x14ac:dyDescent="0.25">
      <c r="A228">
        <v>227</v>
      </c>
      <c r="B228">
        <f t="shared" ca="1" si="46"/>
        <v>13.362034915542829</v>
      </c>
      <c r="C228">
        <f t="shared" ca="1" si="47"/>
        <v>10.24171633630101</v>
      </c>
      <c r="D228">
        <f t="shared" ca="1" si="48"/>
        <v>2.5348606633081729</v>
      </c>
      <c r="E228">
        <f t="shared" ca="1" si="49"/>
        <v>137.82438951902643</v>
      </c>
      <c r="F228">
        <f t="shared" ca="1" si="50"/>
        <v>34.99597206710736</v>
      </c>
      <c r="G228">
        <f t="shared" ca="1" si="51"/>
        <v>26.005679216067211</v>
      </c>
      <c r="H228">
        <f t="shared" ca="1" si="52"/>
        <v>48.566596598698766</v>
      </c>
      <c r="I228">
        <f t="shared" ca="1" si="53"/>
        <v>33.388002657817822</v>
      </c>
      <c r="J228">
        <f t="shared" ca="1" si="54"/>
        <v>26.87175042082167</v>
      </c>
      <c r="K228">
        <f t="shared" ca="1" si="55"/>
        <v>18.532186053417181</v>
      </c>
      <c r="L228">
        <f t="shared" ca="1" si="56"/>
        <v>14.747924008826065</v>
      </c>
      <c r="M228">
        <f t="shared" ca="1" si="57"/>
        <v>11.995740774420041</v>
      </c>
      <c r="N228">
        <f t="shared" ca="1" si="58"/>
        <v>394.33329863099243</v>
      </c>
      <c r="O228">
        <f t="shared" ca="1" si="59"/>
        <v>348.6269878553552</v>
      </c>
      <c r="P228">
        <f t="shared" ca="1" si="60"/>
        <v>18.893639825802442</v>
      </c>
      <c r="S228">
        <v>227</v>
      </c>
      <c r="T228">
        <v>15.011231354454692</v>
      </c>
      <c r="U228">
        <v>9.0520896776831989</v>
      </c>
      <c r="V228">
        <v>7.3686595722115644</v>
      </c>
      <c r="W228">
        <v>136.6949509522166</v>
      </c>
      <c r="X228">
        <v>111.86089659717445</v>
      </c>
      <c r="Y228">
        <v>68.115691813035497</v>
      </c>
      <c r="Z228">
        <v>49.282202828232407</v>
      </c>
      <c r="AA228">
        <v>45.282070409878528</v>
      </c>
      <c r="AB228">
        <v>33.651571439138245</v>
      </c>
      <c r="AC228">
        <v>18.208335468859428</v>
      </c>
      <c r="AD228">
        <v>17.602540986962261</v>
      </c>
      <c r="AE228">
        <v>13.470140575555574</v>
      </c>
      <c r="AF228">
        <v>628.15906499534674</v>
      </c>
      <c r="AG228">
        <v>1001.471481548895</v>
      </c>
      <c r="AH228">
        <v>20.260190937979036</v>
      </c>
    </row>
    <row r="229" spans="1:34" x14ac:dyDescent="0.25">
      <c r="A229">
        <v>228</v>
      </c>
      <c r="B229">
        <f t="shared" ca="1" si="46"/>
        <v>10.479310248470297</v>
      </c>
      <c r="C229">
        <f t="shared" ca="1" si="47"/>
        <v>8.2212088601612248</v>
      </c>
      <c r="D229">
        <f t="shared" ca="1" si="48"/>
        <v>9.9042776849547209</v>
      </c>
      <c r="E229">
        <f t="shared" ca="1" si="49"/>
        <v>87.900821574248482</v>
      </c>
      <c r="F229">
        <f t="shared" ca="1" si="50"/>
        <v>103.90230391852282</v>
      </c>
      <c r="G229">
        <f t="shared" ca="1" si="51"/>
        <v>81.864040039059446</v>
      </c>
      <c r="H229">
        <f t="shared" ca="1" si="52"/>
        <v>37.489527183164512</v>
      </c>
      <c r="I229">
        <f t="shared" ca="1" si="53"/>
        <v>42.524055755961164</v>
      </c>
      <c r="J229">
        <f t="shared" ca="1" si="54"/>
        <v>36.398698051034252</v>
      </c>
      <c r="K229">
        <f t="shared" ca="1" si="55"/>
        <v>14.884275762069979</v>
      </c>
      <c r="L229">
        <f t="shared" ca="1" si="56"/>
        <v>15.200881083402573</v>
      </c>
      <c r="M229">
        <f t="shared" ca="1" si="57"/>
        <v>14.826621652924072</v>
      </c>
      <c r="N229">
        <f t="shared" ca="1" si="58"/>
        <v>543.80061181216774</v>
      </c>
      <c r="O229">
        <f t="shared" ca="1" si="59"/>
        <v>853.29505448817224</v>
      </c>
      <c r="P229">
        <f t="shared" ca="1" si="60"/>
        <v>16.997127973658557</v>
      </c>
      <c r="S229">
        <v>228</v>
      </c>
      <c r="T229">
        <v>16.828609963873788</v>
      </c>
      <c r="U229">
        <v>5.8566969721918793</v>
      </c>
      <c r="V229">
        <v>5.6658950702493573</v>
      </c>
      <c r="W229">
        <v>99.08390038527547</v>
      </c>
      <c r="X229">
        <v>96.240982822618378</v>
      </c>
      <c r="Y229">
        <v>34.368850692657155</v>
      </c>
      <c r="Z229">
        <v>45.99466913200061</v>
      </c>
      <c r="AA229">
        <v>46.032607494621104</v>
      </c>
      <c r="AB229">
        <v>24.080471787184553</v>
      </c>
      <c r="AC229">
        <v>18.838506133839189</v>
      </c>
      <c r="AD229">
        <v>19.410213260409819</v>
      </c>
      <c r="AE229">
        <v>8.9501297211934716</v>
      </c>
      <c r="AF229">
        <v>455.74125898477581</v>
      </c>
      <c r="AG229">
        <v>558.85342730254854</v>
      </c>
      <c r="AH229">
        <v>19.392604131960887</v>
      </c>
    </row>
    <row r="230" spans="1:34" x14ac:dyDescent="0.25">
      <c r="A230">
        <v>229</v>
      </c>
      <c r="B230">
        <f t="shared" ca="1" si="46"/>
        <v>18.004860187896504</v>
      </c>
      <c r="C230">
        <f t="shared" ca="1" si="47"/>
        <v>7.9499988473969818</v>
      </c>
      <c r="D230">
        <f t="shared" ca="1" si="48"/>
        <v>6.4380987051494269</v>
      </c>
      <c r="E230">
        <f t="shared" ca="1" si="49"/>
        <v>144.23301938434795</v>
      </c>
      <c r="F230">
        <f t="shared" ca="1" si="50"/>
        <v>117.15141564569555</v>
      </c>
      <c r="G230">
        <f t="shared" ca="1" si="51"/>
        <v>52.551717974344086</v>
      </c>
      <c r="H230">
        <f t="shared" ca="1" si="52"/>
        <v>52.763533089900854</v>
      </c>
      <c r="I230">
        <f t="shared" ca="1" si="53"/>
        <v>49.534940270259469</v>
      </c>
      <c r="J230">
        <f t="shared" ca="1" si="54"/>
        <v>29.263356784345024</v>
      </c>
      <c r="K230">
        <f t="shared" ca="1" si="55"/>
        <v>19.892927830323767</v>
      </c>
      <c r="L230">
        <f t="shared" ca="1" si="56"/>
        <v>20.338202311044537</v>
      </c>
      <c r="M230">
        <f t="shared" ca="1" si="57"/>
        <v>10.942231116196039</v>
      </c>
      <c r="N230">
        <f t="shared" ca="1" si="58"/>
        <v>622.4229670997787</v>
      </c>
      <c r="O230">
        <f t="shared" ca="1" si="59"/>
        <v>922.35159593109677</v>
      </c>
      <c r="P230">
        <f t="shared" ca="1" si="60"/>
        <v>21.039703303482561</v>
      </c>
      <c r="S230">
        <v>229</v>
      </c>
      <c r="T230">
        <v>15.282307787233629</v>
      </c>
      <c r="U230">
        <v>9.8346992176842569</v>
      </c>
      <c r="V230">
        <v>7.7671312837602438</v>
      </c>
      <c r="W230">
        <v>151.0259379280601</v>
      </c>
      <c r="X230">
        <v>119.29157282151411</v>
      </c>
      <c r="Y230">
        <v>77.533330083918088</v>
      </c>
      <c r="Z230">
        <v>50.304657121728546</v>
      </c>
      <c r="AA230">
        <v>47.106165664642909</v>
      </c>
      <c r="AB230">
        <v>36.622445597511138</v>
      </c>
      <c r="AC230">
        <v>19.995716267576583</v>
      </c>
      <c r="AD230">
        <v>17.65445701477028</v>
      </c>
      <c r="AE230">
        <v>13.600357066992775</v>
      </c>
      <c r="AF230">
        <v>692.01101533332519</v>
      </c>
      <c r="AG230">
        <v>1168.3200061003438</v>
      </c>
      <c r="AH230">
        <v>20.891454930956726</v>
      </c>
    </row>
    <row r="231" spans="1:34" x14ac:dyDescent="0.25">
      <c r="A231">
        <v>230</v>
      </c>
      <c r="B231">
        <f t="shared" ca="1" si="46"/>
        <v>18.631732746470981</v>
      </c>
      <c r="C231">
        <f t="shared" ca="1" si="47"/>
        <v>8.0416574179109723</v>
      </c>
      <c r="D231">
        <f t="shared" ca="1" si="48"/>
        <v>6.8170335643922177</v>
      </c>
      <c r="E231">
        <f t="shared" ca="1" si="49"/>
        <v>150.79689508364169</v>
      </c>
      <c r="F231">
        <f t="shared" ca="1" si="50"/>
        <v>128.52794217913143</v>
      </c>
      <c r="G231">
        <f t="shared" ca="1" si="51"/>
        <v>56.580030517894656</v>
      </c>
      <c r="H231">
        <f t="shared" ca="1" si="52"/>
        <v>53.899504387467651</v>
      </c>
      <c r="I231">
        <f t="shared" ca="1" si="53"/>
        <v>51.521372990914699</v>
      </c>
      <c r="J231">
        <f t="shared" ca="1" si="54"/>
        <v>29.902257962428649</v>
      </c>
      <c r="K231">
        <f t="shared" ca="1" si="55"/>
        <v>21.680046759810931</v>
      </c>
      <c r="L231">
        <f t="shared" ca="1" si="56"/>
        <v>21.258914700968404</v>
      </c>
      <c r="M231">
        <f t="shared" ca="1" si="57"/>
        <v>12.498869060347538</v>
      </c>
      <c r="N231">
        <f t="shared" ca="1" si="58"/>
        <v>664.05831123758674</v>
      </c>
      <c r="O231">
        <f t="shared" ca="1" si="59"/>
        <v>1023.3909429748408</v>
      </c>
      <c r="P231">
        <f t="shared" ca="1" si="60"/>
        <v>22.584097883484777</v>
      </c>
      <c r="S231">
        <v>230</v>
      </c>
      <c r="T231">
        <v>16.725633224200344</v>
      </c>
      <c r="U231">
        <v>11.994327103900453</v>
      </c>
      <c r="V231">
        <v>6.5661403531769817</v>
      </c>
      <c r="W231">
        <v>202.59941396642643</v>
      </c>
      <c r="X231">
        <v>111.10027428623729</v>
      </c>
      <c r="Y231">
        <v>80.51440457309694</v>
      </c>
      <c r="Z231">
        <v>59.241374780365568</v>
      </c>
      <c r="AA231">
        <v>47.712685950229307</v>
      </c>
      <c r="AB231">
        <v>37.50148772450305</v>
      </c>
      <c r="AC231">
        <v>21.244872526320165</v>
      </c>
      <c r="AD231">
        <v>18.727391255879169</v>
      </c>
      <c r="AE231">
        <v>14.162984626617892</v>
      </c>
      <c r="AF231">
        <v>779.01354260592802</v>
      </c>
      <c r="AG231">
        <v>1317.9254207220979</v>
      </c>
      <c r="AH231">
        <v>22.846170250725898</v>
      </c>
    </row>
    <row r="232" spans="1:34" x14ac:dyDescent="0.25">
      <c r="A232">
        <v>231</v>
      </c>
      <c r="B232">
        <f t="shared" ca="1" si="46"/>
        <v>16.965217946094079</v>
      </c>
      <c r="C232">
        <f t="shared" ca="1" si="47"/>
        <v>6.368118645508611</v>
      </c>
      <c r="D232">
        <f t="shared" ca="1" si="48"/>
        <v>6.5155382957434327</v>
      </c>
      <c r="E232">
        <f t="shared" ca="1" si="49"/>
        <v>109.80442449985274</v>
      </c>
      <c r="F232">
        <f t="shared" ca="1" si="50"/>
        <v>112.33747254627244</v>
      </c>
      <c r="G232">
        <f t="shared" ca="1" si="51"/>
        <v>43.044276474798238</v>
      </c>
      <c r="H232">
        <f t="shared" ca="1" si="52"/>
        <v>47.339733980680428</v>
      </c>
      <c r="I232">
        <f t="shared" ca="1" si="53"/>
        <v>47.347091672814024</v>
      </c>
      <c r="J232">
        <f t="shared" ca="1" si="54"/>
        <v>26.829491361079924</v>
      </c>
      <c r="K232">
        <f t="shared" ca="1" si="55"/>
        <v>20.062734124987408</v>
      </c>
      <c r="L232">
        <f t="shared" ca="1" si="56"/>
        <v>19.627788101424581</v>
      </c>
      <c r="M232">
        <f t="shared" ca="1" si="57"/>
        <v>10.702674473850651</v>
      </c>
      <c r="N232">
        <f t="shared" ca="1" si="58"/>
        <v>520.69073972585863</v>
      </c>
      <c r="O232">
        <f t="shared" ca="1" si="59"/>
        <v>705.42542706216079</v>
      </c>
      <c r="P232">
        <f t="shared" ca="1" si="60"/>
        <v>20.477965725934027</v>
      </c>
      <c r="S232">
        <v>231</v>
      </c>
      <c r="T232">
        <v>15.062772780569624</v>
      </c>
      <c r="U232">
        <v>11.617221945335993</v>
      </c>
      <c r="V232">
        <v>3.9434412960667808</v>
      </c>
      <c r="W232">
        <v>176.73073484425908</v>
      </c>
      <c r="X232">
        <v>60.121696279606141</v>
      </c>
      <c r="Y232">
        <v>47.410316715280089</v>
      </c>
      <c r="Z232">
        <v>54.119473756140728</v>
      </c>
      <c r="AA232">
        <v>38.392438113591517</v>
      </c>
      <c r="AB232">
        <v>32.09060839269285</v>
      </c>
      <c r="AC232">
        <v>20.825786588867874</v>
      </c>
      <c r="AD232">
        <v>16.486452805417642</v>
      </c>
      <c r="AE232">
        <v>12.519196012401121</v>
      </c>
      <c r="AF232">
        <v>562.12889226341997</v>
      </c>
      <c r="AG232">
        <v>690.32430444415218</v>
      </c>
      <c r="AH232">
        <v>20.167645662062302</v>
      </c>
    </row>
    <row r="233" spans="1:34" x14ac:dyDescent="0.25">
      <c r="A233">
        <v>232</v>
      </c>
      <c r="B233">
        <f t="shared" ca="1" si="46"/>
        <v>19.190780770487237</v>
      </c>
      <c r="C233">
        <f t="shared" ca="1" si="47"/>
        <v>7.9041321694805262</v>
      </c>
      <c r="D233">
        <f t="shared" ca="1" si="48"/>
        <v>5.5475013620770106</v>
      </c>
      <c r="E233">
        <f t="shared" ca="1" si="49"/>
        <v>153.24483159427103</v>
      </c>
      <c r="F233">
        <f t="shared" ca="1" si="50"/>
        <v>106.59955826125493</v>
      </c>
      <c r="G233">
        <f t="shared" ca="1" si="51"/>
        <v>44.498313815843957</v>
      </c>
      <c r="H233">
        <f t="shared" ca="1" si="52"/>
        <v>54.819905557751419</v>
      </c>
      <c r="I233">
        <f t="shared" ca="1" si="53"/>
        <v>49.645981892544754</v>
      </c>
      <c r="J233">
        <f t="shared" ca="1" si="54"/>
        <v>27.904310940867852</v>
      </c>
      <c r="K233">
        <f t="shared" ca="1" si="55"/>
        <v>22.199042592956385</v>
      </c>
      <c r="L233">
        <f t="shared" ca="1" si="56"/>
        <v>21.727478988839334</v>
      </c>
      <c r="M233">
        <f t="shared" ca="1" si="57"/>
        <v>10.645250868841599</v>
      </c>
      <c r="N233">
        <f t="shared" ca="1" si="58"/>
        <v>605.88672358556573</v>
      </c>
      <c r="O233">
        <f t="shared" ca="1" si="59"/>
        <v>842.79253260885207</v>
      </c>
      <c r="P233">
        <f t="shared" ca="1" si="60"/>
        <v>22.041166118421174</v>
      </c>
      <c r="S233">
        <v>232</v>
      </c>
      <c r="T233">
        <v>18.267396434414643</v>
      </c>
      <c r="U233">
        <v>16.941635589852321</v>
      </c>
      <c r="V233">
        <v>7.2642754033806485</v>
      </c>
      <c r="W233">
        <v>311.42181176413283</v>
      </c>
      <c r="X233">
        <v>134.35142095298804</v>
      </c>
      <c r="Y233">
        <v>123.64431705127276</v>
      </c>
      <c r="Z233">
        <v>72.160914598166244</v>
      </c>
      <c r="AA233">
        <v>52.902443392962375</v>
      </c>
      <c r="AB233">
        <v>50.239240049388513</v>
      </c>
      <c r="AC233">
        <v>26.768889118751439</v>
      </c>
      <c r="AD233">
        <v>19.882802533231352</v>
      </c>
      <c r="AE233">
        <v>18.659837600535877</v>
      </c>
      <c r="AF233">
        <v>1131.9791525732146</v>
      </c>
      <c r="AG233">
        <v>2248.6089787014935</v>
      </c>
      <c r="AH233">
        <v>27.264437037217284</v>
      </c>
    </row>
    <row r="234" spans="1:34" x14ac:dyDescent="0.25">
      <c r="A234">
        <v>233</v>
      </c>
      <c r="B234">
        <f t="shared" ca="1" si="46"/>
        <v>14.939577495607004</v>
      </c>
      <c r="C234">
        <f t="shared" ca="1" si="47"/>
        <v>10.978282533857598</v>
      </c>
      <c r="D234">
        <f t="shared" ca="1" si="48"/>
        <v>7.8302195959486101</v>
      </c>
      <c r="E234">
        <f t="shared" ca="1" si="49"/>
        <v>164.57063227585428</v>
      </c>
      <c r="F234">
        <f t="shared" ca="1" si="50"/>
        <v>117.62186938034638</v>
      </c>
      <c r="G234">
        <f t="shared" ca="1" si="51"/>
        <v>86.027908259002572</v>
      </c>
      <c r="H234">
        <f t="shared" ca="1" si="52"/>
        <v>52.111599196773824</v>
      </c>
      <c r="I234">
        <f t="shared" ca="1" si="53"/>
        <v>47.003365358634007</v>
      </c>
      <c r="J234">
        <f t="shared" ca="1" si="54"/>
        <v>37.909816694335639</v>
      </c>
      <c r="K234">
        <f t="shared" ca="1" si="55"/>
        <v>19.48791524518181</v>
      </c>
      <c r="L234">
        <f t="shared" ca="1" si="56"/>
        <v>17.572255880092655</v>
      </c>
      <c r="M234">
        <f t="shared" ca="1" si="57"/>
        <v>15.068991931090531</v>
      </c>
      <c r="N234">
        <f t="shared" ca="1" si="58"/>
        <v>734.71310146146902</v>
      </c>
      <c r="O234">
        <f t="shared" ca="1" si="59"/>
        <v>1284.9728865186685</v>
      </c>
      <c r="P234">
        <f t="shared" ca="1" si="60"/>
        <v>21.167985284356892</v>
      </c>
      <c r="S234">
        <v>233</v>
      </c>
      <c r="T234">
        <v>19.152651945490895</v>
      </c>
      <c r="U234">
        <v>7.5049481512537835</v>
      </c>
      <c r="V234">
        <v>3.9767136124066607</v>
      </c>
      <c r="W234">
        <v>145.32221780563216</v>
      </c>
      <c r="X234">
        <v>76.789730432454959</v>
      </c>
      <c r="Y234">
        <v>30.369526695975736</v>
      </c>
      <c r="Z234">
        <v>54.159686834691016</v>
      </c>
      <c r="AA234">
        <v>47.787218673026189</v>
      </c>
      <c r="AB234">
        <v>24.461644770353683</v>
      </c>
      <c r="AC234">
        <v>21.263574172083366</v>
      </c>
      <c r="AD234">
        <v>20.612125191206186</v>
      </c>
      <c r="AE234">
        <v>10.369376728438249</v>
      </c>
      <c r="AF234">
        <v>500.5236984525381</v>
      </c>
      <c r="AG234">
        <v>573.46343082690987</v>
      </c>
      <c r="AH234">
        <v>22.282235978166494</v>
      </c>
    </row>
    <row r="235" spans="1:34" x14ac:dyDescent="0.25">
      <c r="A235">
        <v>234</v>
      </c>
      <c r="B235">
        <f t="shared" ca="1" si="46"/>
        <v>16.056563403655336</v>
      </c>
      <c r="C235">
        <f t="shared" ca="1" si="47"/>
        <v>12.79932482914224</v>
      </c>
      <c r="D235">
        <f t="shared" ca="1" si="48"/>
        <v>6.1554706636163701</v>
      </c>
      <c r="E235">
        <f t="shared" ca="1" si="49"/>
        <v>205.75464861586963</v>
      </c>
      <c r="F235">
        <f t="shared" ca="1" si="50"/>
        <v>100.02223383452417</v>
      </c>
      <c r="G235">
        <f t="shared" ca="1" si="51"/>
        <v>80.423964356368927</v>
      </c>
      <c r="H235">
        <f t="shared" ca="1" si="52"/>
        <v>58.609246727011381</v>
      </c>
      <c r="I235">
        <f t="shared" ca="1" si="53"/>
        <v>45.582453037413934</v>
      </c>
      <c r="J235">
        <f t="shared" ca="1" si="54"/>
        <v>38.248892261450237</v>
      </c>
      <c r="K235">
        <f t="shared" ca="1" si="55"/>
        <v>22.048017732066807</v>
      </c>
      <c r="L235">
        <f t="shared" ca="1" si="56"/>
        <v>17.913057554686702</v>
      </c>
      <c r="M235">
        <f t="shared" ca="1" si="57"/>
        <v>14.893911226769573</v>
      </c>
      <c r="N235">
        <f t="shared" ca="1" si="58"/>
        <v>767.73277978617693</v>
      </c>
      <c r="O235">
        <f t="shared" ca="1" si="59"/>
        <v>1266.2798552896261</v>
      </c>
      <c r="P235">
        <f t="shared" ca="1" si="60"/>
        <v>21.844351744465477</v>
      </c>
      <c r="S235">
        <v>234</v>
      </c>
      <c r="T235">
        <v>11.008221015129156</v>
      </c>
      <c r="U235">
        <v>15.906418755968811</v>
      </c>
      <c r="V235">
        <v>5.981229622360388</v>
      </c>
      <c r="W235">
        <v>175.27589096748164</v>
      </c>
      <c r="X235">
        <v>67.541789527581102</v>
      </c>
      <c r="Y235">
        <v>96.93694746750235</v>
      </c>
      <c r="Z235">
        <v>54.338188739031715</v>
      </c>
      <c r="AA235">
        <v>35.247334699805208</v>
      </c>
      <c r="AB235">
        <v>44.435571673361281</v>
      </c>
      <c r="AC235">
        <v>20.046019901317159</v>
      </c>
      <c r="AD235">
        <v>12.808067666895457</v>
      </c>
      <c r="AE235">
        <v>17.068525419113666</v>
      </c>
      <c r="AF235">
        <v>673.68170697962671</v>
      </c>
      <c r="AG235">
        <v>1048.5220123091003</v>
      </c>
      <c r="AH235">
        <v>20.555095263570735</v>
      </c>
    </row>
    <row r="236" spans="1:34" x14ac:dyDescent="0.25">
      <c r="A236">
        <v>235</v>
      </c>
      <c r="B236">
        <f t="shared" ca="1" si="46"/>
        <v>12.919271603236435</v>
      </c>
      <c r="C236">
        <f t="shared" ca="1" si="47"/>
        <v>14.886695473955998</v>
      </c>
      <c r="D236">
        <f t="shared" ca="1" si="48"/>
        <v>7.298656742266024</v>
      </c>
      <c r="E236">
        <f t="shared" ca="1" si="49"/>
        <v>192.91633485712487</v>
      </c>
      <c r="F236">
        <f t="shared" ca="1" si="50"/>
        <v>94.468973582716316</v>
      </c>
      <c r="G236">
        <f t="shared" ca="1" si="51"/>
        <v>109.73181416575476</v>
      </c>
      <c r="H236">
        <f t="shared" ca="1" si="52"/>
        <v>55.722496033777389</v>
      </c>
      <c r="I236">
        <f t="shared" ca="1" si="53"/>
        <v>41.407271855503943</v>
      </c>
      <c r="J236">
        <f t="shared" ca="1" si="54"/>
        <v>45.555700932874927</v>
      </c>
      <c r="K236">
        <f t="shared" ca="1" si="55"/>
        <v>20.432376590127728</v>
      </c>
      <c r="L236">
        <f t="shared" ca="1" si="56"/>
        <v>15.248757808141534</v>
      </c>
      <c r="M236">
        <f t="shared" ca="1" si="57"/>
        <v>17.045860966590055</v>
      </c>
      <c r="N236">
        <f t="shared" ca="1" si="58"/>
        <v>791.82130941671733</v>
      </c>
      <c r="O236">
        <f t="shared" ca="1" si="59"/>
        <v>1404.7809817335938</v>
      </c>
      <c r="P236">
        <f t="shared" ca="1" si="60"/>
        <v>21.605165284499808</v>
      </c>
      <c r="S236">
        <v>235</v>
      </c>
      <c r="T236">
        <v>10.015388195125972</v>
      </c>
      <c r="U236">
        <v>16.235048988974064</v>
      </c>
      <c r="V236">
        <v>8.1149985365959623</v>
      </c>
      <c r="W236">
        <v>163.83167999423651</v>
      </c>
      <c r="X236">
        <v>83.094251565562459</v>
      </c>
      <c r="Y236">
        <v>133.53085606492078</v>
      </c>
      <c r="Z236">
        <v>52.867739740921607</v>
      </c>
      <c r="AA236">
        <v>38.21879925087088</v>
      </c>
      <c r="AB236">
        <v>50.001595379909482</v>
      </c>
      <c r="AC236">
        <v>20.151796556387303</v>
      </c>
      <c r="AD236">
        <v>13.053036771846342</v>
      </c>
      <c r="AE236">
        <v>19.707505418762899</v>
      </c>
      <c r="AF236">
        <v>752.47681523011772</v>
      </c>
      <c r="AG236">
        <v>1321.2935378634777</v>
      </c>
      <c r="AH236">
        <v>21.433776448846054</v>
      </c>
    </row>
    <row r="237" spans="1:34" x14ac:dyDescent="0.25">
      <c r="A237">
        <v>236</v>
      </c>
      <c r="B237">
        <f t="shared" ca="1" si="46"/>
        <v>15.147039537179497</v>
      </c>
      <c r="C237">
        <f t="shared" ca="1" si="47"/>
        <v>15.670671098978504</v>
      </c>
      <c r="D237">
        <f t="shared" ca="1" si="48"/>
        <v>6.6260663539496774</v>
      </c>
      <c r="E237">
        <f t="shared" ca="1" si="49"/>
        <v>238.83639843730404</v>
      </c>
      <c r="F237">
        <f t="shared" ca="1" si="50"/>
        <v>101.18340261541285</v>
      </c>
      <c r="G237">
        <f t="shared" ca="1" si="51"/>
        <v>104.53380481208575</v>
      </c>
      <c r="H237">
        <f t="shared" ca="1" si="52"/>
        <v>62.176098713710005</v>
      </c>
      <c r="I237">
        <f t="shared" ca="1" si="53"/>
        <v>45.239610354540396</v>
      </c>
      <c r="J237">
        <f t="shared" ca="1" si="54"/>
        <v>45.619545283598043</v>
      </c>
      <c r="K237">
        <f t="shared" ca="1" si="55"/>
        <v>23.024504660745706</v>
      </c>
      <c r="L237">
        <f t="shared" ca="1" si="56"/>
        <v>17.703690223095347</v>
      </c>
      <c r="M237">
        <f t="shared" ca="1" si="57"/>
        <v>18.309349986160051</v>
      </c>
      <c r="N237">
        <f t="shared" ca="1" si="58"/>
        <v>883.37033418780914</v>
      </c>
      <c r="O237">
        <f t="shared" ca="1" si="59"/>
        <v>1573.1981852075148</v>
      </c>
      <c r="P237">
        <f t="shared" ca="1" si="60"/>
        <v>24.425252880424019</v>
      </c>
      <c r="S237">
        <v>236</v>
      </c>
      <c r="T237">
        <v>19.962272538381331</v>
      </c>
      <c r="U237">
        <v>12.786206502688987</v>
      </c>
      <c r="V237">
        <v>5.9618400262536309</v>
      </c>
      <c r="W237">
        <v>255.53213632128873</v>
      </c>
      <c r="X237">
        <v>120.2842869340289</v>
      </c>
      <c r="Y237">
        <v>78.079850343220656</v>
      </c>
      <c r="Z237">
        <v>66.918954495343058</v>
      </c>
      <c r="AA237">
        <v>53.301788774257673</v>
      </c>
      <c r="AB237">
        <v>38.156723650252523</v>
      </c>
      <c r="AC237">
        <v>24.257315968086722</v>
      </c>
      <c r="AD237">
        <v>22.754819484978768</v>
      </c>
      <c r="AE237">
        <v>14.872453432828259</v>
      </c>
      <c r="AF237">
        <v>902.21218460188618</v>
      </c>
      <c r="AG237">
        <v>1523.3797297900983</v>
      </c>
      <c r="AH237">
        <v>25.803739829739001</v>
      </c>
    </row>
    <row r="238" spans="1:34" x14ac:dyDescent="0.25">
      <c r="A238">
        <v>237</v>
      </c>
      <c r="B238">
        <f t="shared" ca="1" si="46"/>
        <v>14.889330223425437</v>
      </c>
      <c r="C238">
        <f t="shared" ca="1" si="47"/>
        <v>7.8905630152061068</v>
      </c>
      <c r="D238">
        <f t="shared" ca="1" si="48"/>
        <v>2.4843689798603625</v>
      </c>
      <c r="E238">
        <f t="shared" ca="1" si="49"/>
        <v>117.9019641490932</v>
      </c>
      <c r="F238">
        <f t="shared" ca="1" si="50"/>
        <v>38.440583743129253</v>
      </c>
      <c r="G238">
        <f t="shared" ca="1" si="51"/>
        <v>20.744130970609024</v>
      </c>
      <c r="H238">
        <f t="shared" ca="1" si="52"/>
        <v>45.671377345522224</v>
      </c>
      <c r="I238">
        <f t="shared" ca="1" si="53"/>
        <v>36.551415829262901</v>
      </c>
      <c r="J238">
        <f t="shared" ca="1" si="54"/>
        <v>22.348093893146565</v>
      </c>
      <c r="K238">
        <f t="shared" ca="1" si="55"/>
        <v>17.921874064901079</v>
      </c>
      <c r="L238">
        <f t="shared" ca="1" si="56"/>
        <v>16.051038432979365</v>
      </c>
      <c r="M238">
        <f t="shared" ca="1" si="57"/>
        <v>9.8150939694312118</v>
      </c>
      <c r="N238">
        <f t="shared" ca="1" si="58"/>
        <v>349.61854195326003</v>
      </c>
      <c r="O238">
        <f t="shared" ca="1" si="59"/>
        <v>292.06719824546263</v>
      </c>
      <c r="P238">
        <f t="shared" ca="1" si="60"/>
        <v>17.688843708430717</v>
      </c>
      <c r="S238">
        <v>237</v>
      </c>
      <c r="T238">
        <v>13.314746695923652</v>
      </c>
      <c r="U238">
        <v>7.3558355712320429</v>
      </c>
      <c r="V238">
        <v>6.8723524461617984</v>
      </c>
      <c r="W238">
        <v>99.862897431344962</v>
      </c>
      <c r="X238">
        <v>92.186343748415155</v>
      </c>
      <c r="Y238">
        <v>51.900150428388123</v>
      </c>
      <c r="Z238">
        <v>42.882568904174796</v>
      </c>
      <c r="AA238">
        <v>41.516687957894035</v>
      </c>
      <c r="AB238">
        <v>29.974605562219629</v>
      </c>
      <c r="AC238">
        <v>16.197372239607255</v>
      </c>
      <c r="AD238">
        <v>16.00562262120653</v>
      </c>
      <c r="AE238">
        <v>10.471494784430131</v>
      </c>
      <c r="AF238">
        <v>481.60563505938666</v>
      </c>
      <c r="AG238">
        <v>674.37601795752403</v>
      </c>
      <c r="AH238">
        <v>17.114727185165531</v>
      </c>
    </row>
    <row r="239" spans="1:34" x14ac:dyDescent="0.25">
      <c r="A239">
        <v>238</v>
      </c>
      <c r="B239">
        <f t="shared" ca="1" si="46"/>
        <v>17.802528881205195</v>
      </c>
      <c r="C239">
        <f t="shared" ca="1" si="47"/>
        <v>13.842459948457003</v>
      </c>
      <c r="D239">
        <f t="shared" ca="1" si="48"/>
        <v>4.2933717950065509</v>
      </c>
      <c r="E239">
        <f t="shared" ca="1" si="49"/>
        <v>246.64855313956457</v>
      </c>
      <c r="F239">
        <f t="shared" ca="1" si="50"/>
        <v>77.199341367903457</v>
      </c>
      <c r="G239">
        <f t="shared" ca="1" si="51"/>
        <v>59.861903085330972</v>
      </c>
      <c r="H239">
        <f t="shared" ca="1" si="52"/>
        <v>64.738388110940505</v>
      </c>
      <c r="I239">
        <f t="shared" ca="1" si="53"/>
        <v>44.879591566911749</v>
      </c>
      <c r="J239">
        <f t="shared" ca="1" si="54"/>
        <v>37.926188375215069</v>
      </c>
      <c r="K239">
        <f t="shared" ca="1" si="55"/>
        <v>22.939640024270936</v>
      </c>
      <c r="L239">
        <f t="shared" ca="1" si="56"/>
        <v>18.952663410126245</v>
      </c>
      <c r="M239">
        <f t="shared" ca="1" si="57"/>
        <v>14.532042975696882</v>
      </c>
      <c r="N239">
        <f t="shared" ca="1" si="58"/>
        <v>764.89364899136672</v>
      </c>
      <c r="O239">
        <f t="shared" ca="1" si="59"/>
        <v>1059.9723210779939</v>
      </c>
      <c r="P239">
        <f t="shared" ca="1" si="60"/>
        <v>23.010527991649912</v>
      </c>
      <c r="S239">
        <v>238</v>
      </c>
      <c r="T239">
        <v>11.905168939051928</v>
      </c>
      <c r="U239">
        <v>11.328266268404841</v>
      </c>
      <c r="V239">
        <v>8.3042955076608642</v>
      </c>
      <c r="W239">
        <v>136.12631473687676</v>
      </c>
      <c r="X239">
        <v>100.64839772219254</v>
      </c>
      <c r="Y239">
        <v>94.402161325862906</v>
      </c>
      <c r="Z239">
        <v>46.887232988023236</v>
      </c>
      <c r="AA239">
        <v>41.526427405163858</v>
      </c>
      <c r="AB239">
        <v>39.610015699148761</v>
      </c>
      <c r="AC239">
        <v>17.97800926516323</v>
      </c>
      <c r="AD239">
        <v>16.121452062227757</v>
      </c>
      <c r="AE239">
        <v>15.645279249490176</v>
      </c>
      <c r="AF239">
        <v>655.97069459385318</v>
      </c>
      <c r="AG239">
        <v>1121.4857864244293</v>
      </c>
      <c r="AH239">
        <v>19.168807801242629</v>
      </c>
    </row>
    <row r="240" spans="1:34" x14ac:dyDescent="0.25">
      <c r="A240">
        <v>239</v>
      </c>
      <c r="B240">
        <f t="shared" ca="1" si="46"/>
        <v>12.058380263325391</v>
      </c>
      <c r="C240">
        <f t="shared" ca="1" si="47"/>
        <v>9.7686631275708375</v>
      </c>
      <c r="D240">
        <f t="shared" ca="1" si="48"/>
        <v>7.6764735394493524</v>
      </c>
      <c r="E240">
        <f t="shared" ca="1" si="49"/>
        <v>118.10254219955641</v>
      </c>
      <c r="F240">
        <f t="shared" ca="1" si="50"/>
        <v>93.126579201667667</v>
      </c>
      <c r="G240">
        <f t="shared" ca="1" si="51"/>
        <v>76.324047780884854</v>
      </c>
      <c r="H240">
        <f t="shared" ca="1" si="52"/>
        <v>44.796730807861806</v>
      </c>
      <c r="I240">
        <f t="shared" ca="1" si="53"/>
        <v>39.976787515124173</v>
      </c>
      <c r="J240">
        <f t="shared" ca="1" si="54"/>
        <v>36.711134057436368</v>
      </c>
      <c r="K240">
        <f t="shared" ca="1" si="55"/>
        <v>16.168218865368633</v>
      </c>
      <c r="L240">
        <f t="shared" ca="1" si="56"/>
        <v>15.485019625058204</v>
      </c>
      <c r="M240">
        <f t="shared" ca="1" si="57"/>
        <v>13.32293081844044</v>
      </c>
      <c r="N240">
        <f t="shared" ca="1" si="58"/>
        <v>571.84028429894522</v>
      </c>
      <c r="O240">
        <f t="shared" ca="1" si="59"/>
        <v>906.05088091692312</v>
      </c>
      <c r="P240">
        <f t="shared" ca="1" si="60"/>
        <v>17.421619530804882</v>
      </c>
      <c r="S240">
        <v>239</v>
      </c>
      <c r="T240">
        <v>15.463209224198287</v>
      </c>
      <c r="U240">
        <v>15.780918066010674</v>
      </c>
      <c r="V240">
        <v>9.094139172145546</v>
      </c>
      <c r="W240">
        <v>245.29934953281045</v>
      </c>
      <c r="X240">
        <v>142.16536342415208</v>
      </c>
      <c r="Y240">
        <v>143.66259180666532</v>
      </c>
      <c r="Z240">
        <v>64.117152303853985</v>
      </c>
      <c r="AA240">
        <v>49.32317435009562</v>
      </c>
      <c r="AB240">
        <v>50.923636536806448</v>
      </c>
      <c r="AC240">
        <v>23.094810440828645</v>
      </c>
      <c r="AD240">
        <v>18.481786949146265</v>
      </c>
      <c r="AE240">
        <v>19.611722316314161</v>
      </c>
      <c r="AF240">
        <v>1057.8080550597012</v>
      </c>
      <c r="AG240">
        <v>2220.6908822557825</v>
      </c>
      <c r="AH240">
        <v>24.493051457929042</v>
      </c>
    </row>
    <row r="241" spans="1:34" x14ac:dyDescent="0.25">
      <c r="A241">
        <v>240</v>
      </c>
      <c r="B241">
        <f t="shared" ca="1" si="46"/>
        <v>16.457993205299566</v>
      </c>
      <c r="C241">
        <f t="shared" ca="1" si="47"/>
        <v>8.6462457911207959</v>
      </c>
      <c r="D241">
        <f t="shared" ca="1" si="48"/>
        <v>6.6080171930909835</v>
      </c>
      <c r="E241">
        <f t="shared" ca="1" si="49"/>
        <v>143.05885992460483</v>
      </c>
      <c r="F241">
        <f t="shared" ca="1" si="50"/>
        <v>110.21011791811605</v>
      </c>
      <c r="G241">
        <f t="shared" ca="1" si="51"/>
        <v>57.402017729018432</v>
      </c>
      <c r="H241">
        <f t="shared" ca="1" si="52"/>
        <v>51.860240670615312</v>
      </c>
      <c r="I241">
        <f t="shared" ca="1" si="53"/>
        <v>46.561646648534101</v>
      </c>
      <c r="J241">
        <f t="shared" ca="1" si="54"/>
        <v>30.622696082586128</v>
      </c>
      <c r="K241">
        <f t="shared" ca="1" si="55"/>
        <v>19.249723563706077</v>
      </c>
      <c r="L241">
        <f t="shared" ca="1" si="56"/>
        <v>19.489348502760869</v>
      </c>
      <c r="M241">
        <f t="shared" ca="1" si="57"/>
        <v>11.990715216844862</v>
      </c>
      <c r="N241">
        <f t="shared" ca="1" si="58"/>
        <v>616.44651825801327</v>
      </c>
      <c r="O241">
        <f t="shared" ca="1" si="59"/>
        <v>942.11442685476345</v>
      </c>
      <c r="P241">
        <f t="shared" ca="1" si="60"/>
        <v>21.140737450682099</v>
      </c>
      <c r="S241">
        <v>240</v>
      </c>
      <c r="T241">
        <v>10.301458181593166</v>
      </c>
      <c r="U241">
        <v>5.8344581958893489</v>
      </c>
      <c r="V241">
        <v>6.9950144973938846</v>
      </c>
      <c r="W241">
        <v>60.254250437339024</v>
      </c>
      <c r="X241">
        <v>72.845659763410268</v>
      </c>
      <c r="Y241">
        <v>42.560631796242468</v>
      </c>
      <c r="Z241">
        <v>32.618673509595268</v>
      </c>
      <c r="AA241">
        <v>35.277554619648832</v>
      </c>
      <c r="AB241">
        <v>26.066071062043235</v>
      </c>
      <c r="AC241">
        <v>13.820012283506877</v>
      </c>
      <c r="AD241">
        <v>12.636147197585409</v>
      </c>
      <c r="AE241">
        <v>9.7464090893968596</v>
      </c>
      <c r="AF241">
        <v>346.12151721068921</v>
      </c>
      <c r="AG241">
        <v>421.9320343596076</v>
      </c>
      <c r="AH241">
        <v>15.33683607621982</v>
      </c>
    </row>
    <row r="242" spans="1:34" x14ac:dyDescent="0.25">
      <c r="A242">
        <v>241</v>
      </c>
      <c r="B242">
        <f t="shared" ca="1" si="46"/>
        <v>17.799149386115644</v>
      </c>
      <c r="C242">
        <f t="shared" ca="1" si="47"/>
        <v>7.1114036189377003</v>
      </c>
      <c r="D242">
        <f t="shared" ca="1" si="48"/>
        <v>9.9949191560134629</v>
      </c>
      <c r="E242">
        <f t="shared" ca="1" si="49"/>
        <v>128.07749435540873</v>
      </c>
      <c r="F242">
        <f t="shared" ca="1" si="50"/>
        <v>178.17586037042406</v>
      </c>
      <c r="G242">
        <f t="shared" ca="1" si="51"/>
        <v>72.730241592810799</v>
      </c>
      <c r="H242">
        <f t="shared" ca="1" si="52"/>
        <v>51.625862254867187</v>
      </c>
      <c r="I242">
        <f t="shared" ca="1" si="53"/>
        <v>57.286084848513369</v>
      </c>
      <c r="J242">
        <f t="shared" ca="1" si="54"/>
        <v>35.255678579388615</v>
      </c>
      <c r="K242">
        <f t="shared" ca="1" si="55"/>
        <v>19.265451288414656</v>
      </c>
      <c r="L242">
        <f t="shared" ca="1" si="56"/>
        <v>22.104274309162989</v>
      </c>
      <c r="M242">
        <f t="shared" ca="1" si="57"/>
        <v>12.665857513420264</v>
      </c>
      <c r="N242">
        <f t="shared" ca="1" si="58"/>
        <v>751.89115918756352</v>
      </c>
      <c r="O242">
        <f t="shared" ca="1" si="59"/>
        <v>1265.7726700489882</v>
      </c>
      <c r="P242">
        <f t="shared" ca="1" si="60"/>
        <v>22.130971732133442</v>
      </c>
      <c r="S242">
        <v>241</v>
      </c>
      <c r="T242">
        <v>19.873923490543561</v>
      </c>
      <c r="U242">
        <v>15.65094362837071</v>
      </c>
      <c r="V242">
        <v>7.4393557028326267</v>
      </c>
      <c r="W242">
        <v>311.05110981130599</v>
      </c>
      <c r="X242">
        <v>149.31994116816034</v>
      </c>
      <c r="Y242">
        <v>117.726192666483</v>
      </c>
      <c r="Z242">
        <v>71.666232394677067</v>
      </c>
      <c r="AA242">
        <v>55.227401023543372</v>
      </c>
      <c r="AB242">
        <v>47.052111650271442</v>
      </c>
      <c r="AC242">
        <v>26.379363559259588</v>
      </c>
      <c r="AD242">
        <v>21.701340226847119</v>
      </c>
      <c r="AE242">
        <v>18.796369053633811</v>
      </c>
      <c r="AF242">
        <v>1152.1794832659705</v>
      </c>
      <c r="AG242">
        <v>2314.9111839875904</v>
      </c>
      <c r="AH242">
        <v>26.658765270102379</v>
      </c>
    </row>
    <row r="243" spans="1:34" x14ac:dyDescent="0.25">
      <c r="A243">
        <v>242</v>
      </c>
      <c r="B243">
        <f t="shared" ca="1" si="46"/>
        <v>18.495075842659659</v>
      </c>
      <c r="C243">
        <f t="shared" ca="1" si="47"/>
        <v>12.250412699862206</v>
      </c>
      <c r="D243">
        <f t="shared" ca="1" si="48"/>
        <v>9.7011928763931756</v>
      </c>
      <c r="E243">
        <f t="shared" ca="1" si="49"/>
        <v>227.64391156052349</v>
      </c>
      <c r="F243">
        <f t="shared" ca="1" si="50"/>
        <v>179.98754821647239</v>
      </c>
      <c r="G243">
        <f t="shared" ca="1" si="51"/>
        <v>120.76066047776349</v>
      </c>
      <c r="H243">
        <f t="shared" ca="1" si="52"/>
        <v>63.481302809403225</v>
      </c>
      <c r="I243">
        <f t="shared" ca="1" si="53"/>
        <v>58.081324295302949</v>
      </c>
      <c r="J243">
        <f t="shared" ca="1" si="54"/>
        <v>44.771414054540614</v>
      </c>
      <c r="K243">
        <f t="shared" ca="1" si="55"/>
        <v>23.510691438283121</v>
      </c>
      <c r="L243">
        <f t="shared" ca="1" si="56"/>
        <v>22.542570906603384</v>
      </c>
      <c r="M243">
        <f t="shared" ca="1" si="57"/>
        <v>16.93064315620704</v>
      </c>
      <c r="N243">
        <f t="shared" ca="1" si="58"/>
        <v>1051.3790000714141</v>
      </c>
      <c r="O243">
        <f t="shared" ca="1" si="59"/>
        <v>2199.6575028306515</v>
      </c>
      <c r="P243">
        <f t="shared" ca="1" si="60"/>
        <v>24.268858573921232</v>
      </c>
      <c r="S243">
        <v>242</v>
      </c>
      <c r="T243">
        <v>13.7660523101442</v>
      </c>
      <c r="U243">
        <v>7.4021840543132909</v>
      </c>
      <c r="V243">
        <v>2.005838618272092</v>
      </c>
      <c r="W243">
        <v>102.79970816454133</v>
      </c>
      <c r="X243">
        <v>28.889438179561651</v>
      </c>
      <c r="Y243">
        <v>14.993723173454857</v>
      </c>
      <c r="Z243">
        <v>42.942608526579392</v>
      </c>
      <c r="AA243">
        <v>31.850491181034641</v>
      </c>
      <c r="AB243">
        <v>20.076521320415978</v>
      </c>
      <c r="AC243">
        <v>16.980584365988108</v>
      </c>
      <c r="AD243">
        <v>14.607628102842037</v>
      </c>
      <c r="AE243">
        <v>8.6210948166904036</v>
      </c>
      <c r="AF243">
        <v>289.42531597429235</v>
      </c>
      <c r="AG243">
        <v>205.41500980093733</v>
      </c>
      <c r="AH243">
        <v>17.550468467382355</v>
      </c>
    </row>
    <row r="244" spans="1:34" x14ac:dyDescent="0.25">
      <c r="A244">
        <v>243</v>
      </c>
      <c r="B244">
        <f t="shared" ca="1" si="46"/>
        <v>16.202207644734262</v>
      </c>
      <c r="C244">
        <f t="shared" ca="1" si="47"/>
        <v>8.3174646880501264</v>
      </c>
      <c r="D244">
        <f t="shared" ca="1" si="48"/>
        <v>4.2882429071809485</v>
      </c>
      <c r="E244">
        <f t="shared" ca="1" si="49"/>
        <v>136.53424237841011</v>
      </c>
      <c r="F244">
        <f t="shared" ca="1" si="50"/>
        <v>70.248998661171029</v>
      </c>
      <c r="G244">
        <f t="shared" ca="1" si="51"/>
        <v>37.304716148501235</v>
      </c>
      <c r="H244">
        <f t="shared" ca="1" si="52"/>
        <v>49.94654049256993</v>
      </c>
      <c r="I244">
        <f t="shared" ca="1" si="53"/>
        <v>41.719124323859972</v>
      </c>
      <c r="J244">
        <f t="shared" ca="1" si="54"/>
        <v>26.501824472150115</v>
      </c>
      <c r="K244">
        <f t="shared" ca="1" si="55"/>
        <v>18.556351625419794</v>
      </c>
      <c r="L244">
        <f t="shared" ca="1" si="56"/>
        <v>18.14174227498366</v>
      </c>
      <c r="M244">
        <f t="shared" ca="1" si="57"/>
        <v>11.315073089425095</v>
      </c>
      <c r="N244">
        <f t="shared" ca="1" si="58"/>
        <v>481.38481097904719</v>
      </c>
      <c r="O244">
        <f t="shared" ca="1" si="59"/>
        <v>578.81151080513985</v>
      </c>
      <c r="P244">
        <f t="shared" ca="1" si="60"/>
        <v>19.4309574651788</v>
      </c>
      <c r="S244">
        <v>243</v>
      </c>
      <c r="T244">
        <v>12.434043163872825</v>
      </c>
      <c r="U244">
        <v>12.354915885421548</v>
      </c>
      <c r="V244">
        <v>8.5037105534727573</v>
      </c>
      <c r="W244">
        <v>155.04116403654496</v>
      </c>
      <c r="X244">
        <v>106.55827822853973</v>
      </c>
      <c r="Y244">
        <v>106.60726854915245</v>
      </c>
      <c r="Z244">
        <v>51.425273059746345</v>
      </c>
      <c r="AA244">
        <v>43.469179268345059</v>
      </c>
      <c r="AB244">
        <v>43.481339994072293</v>
      </c>
      <c r="AC244">
        <v>19.03027480062741</v>
      </c>
      <c r="AD244">
        <v>15.907768259411169</v>
      </c>
      <c r="AE244">
        <v>15.351140787961761</v>
      </c>
      <c r="AF244">
        <v>730.70753792287462</v>
      </c>
      <c r="AG244">
        <v>1307.2217675547392</v>
      </c>
      <c r="AH244">
        <v>20.344260458527764</v>
      </c>
    </row>
    <row r="245" spans="1:34" x14ac:dyDescent="0.25">
      <c r="A245">
        <v>244</v>
      </c>
      <c r="B245">
        <f t="shared" ca="1" si="46"/>
        <v>10.620586448548799</v>
      </c>
      <c r="C245">
        <f t="shared" ca="1" si="47"/>
        <v>9.7640307584082109</v>
      </c>
      <c r="D245">
        <f t="shared" ca="1" si="48"/>
        <v>6.7434720701393855</v>
      </c>
      <c r="E245">
        <f t="shared" ca="1" si="49"/>
        <v>105.20551386197818</v>
      </c>
      <c r="F245">
        <f t="shared" ca="1" si="50"/>
        <v>72.418480876313197</v>
      </c>
      <c r="G245">
        <f t="shared" ca="1" si="51"/>
        <v>66.574194714386735</v>
      </c>
      <c r="H245">
        <f t="shared" ca="1" si="52"/>
        <v>41.206762613591813</v>
      </c>
      <c r="I245">
        <f t="shared" ca="1" si="53"/>
        <v>35.388944024218567</v>
      </c>
      <c r="J245">
        <f t="shared" ca="1" si="54"/>
        <v>33.88820279429148</v>
      </c>
      <c r="K245">
        <f t="shared" ca="1" si="55"/>
        <v>15.915113201835252</v>
      </c>
      <c r="L245">
        <f t="shared" ca="1" si="56"/>
        <v>14.3781989351994</v>
      </c>
      <c r="M245">
        <f t="shared" ca="1" si="57"/>
        <v>12.842306110950826</v>
      </c>
      <c r="N245">
        <f t="shared" ca="1" si="58"/>
        <v>483.23007661865472</v>
      </c>
      <c r="O245">
        <f t="shared" ca="1" si="59"/>
        <v>699.46486844015999</v>
      </c>
      <c r="P245">
        <f t="shared" ca="1" si="60"/>
        <v>17.898236461725272</v>
      </c>
      <c r="S245">
        <v>244</v>
      </c>
      <c r="T245">
        <v>10.768642444680454</v>
      </c>
      <c r="U245">
        <v>8.4294639833636769</v>
      </c>
      <c r="V245">
        <v>6.9486865538323812</v>
      </c>
      <c r="W245">
        <v>92.358163312521143</v>
      </c>
      <c r="X245">
        <v>76.627041258020952</v>
      </c>
      <c r="Y245">
        <v>59.628868822175441</v>
      </c>
      <c r="Z245">
        <v>39.152428539585529</v>
      </c>
      <c r="AA245">
        <v>36.781244716683062</v>
      </c>
      <c r="AB245">
        <v>32.06632339393154</v>
      </c>
      <c r="AC245">
        <v>15.127515463143787</v>
      </c>
      <c r="AD245">
        <v>13.65352137519668</v>
      </c>
      <c r="AE245">
        <v>11.36378238326542</v>
      </c>
      <c r="AF245">
        <v>448.49868109781283</v>
      </c>
      <c r="AG245">
        <v>631.8797745245696</v>
      </c>
      <c r="AH245">
        <v>15.71919547626144</v>
      </c>
    </row>
    <row r="246" spans="1:34" x14ac:dyDescent="0.25">
      <c r="A246">
        <v>245</v>
      </c>
      <c r="B246">
        <f t="shared" ca="1" si="46"/>
        <v>11.861820276350123</v>
      </c>
      <c r="C246">
        <f t="shared" ca="1" si="47"/>
        <v>15.448930044166124</v>
      </c>
      <c r="D246">
        <f t="shared" ca="1" si="48"/>
        <v>2.5769148897174929</v>
      </c>
      <c r="E246">
        <f t="shared" ca="1" si="49"/>
        <v>183.56698485021334</v>
      </c>
      <c r="F246">
        <f t="shared" ca="1" si="50"/>
        <v>31.088285701816851</v>
      </c>
      <c r="G246">
        <f t="shared" ca="1" si="51"/>
        <v>39.956128916370858</v>
      </c>
      <c r="H246">
        <f t="shared" ca="1" si="52"/>
        <v>54.742131935658669</v>
      </c>
      <c r="I246">
        <f t="shared" ca="1" si="53"/>
        <v>29.337199605801647</v>
      </c>
      <c r="J246">
        <f t="shared" ca="1" si="54"/>
        <v>36.95324912315025</v>
      </c>
      <c r="K246">
        <f t="shared" ca="1" si="55"/>
        <v>19.732311780171653</v>
      </c>
      <c r="L246">
        <f t="shared" ca="1" si="56"/>
        <v>12.55680097527466</v>
      </c>
      <c r="M246">
        <f t="shared" ca="1" si="57"/>
        <v>16.972167882269336</v>
      </c>
      <c r="N246">
        <f t="shared" ca="1" si="58"/>
        <v>508.14945807052476</v>
      </c>
      <c r="O246">
        <f t="shared" ca="1" si="59"/>
        <v>473.81819975886538</v>
      </c>
      <c r="P246">
        <f t="shared" ca="1" si="60"/>
        <v>20.74903109720708</v>
      </c>
      <c r="S246">
        <v>245</v>
      </c>
      <c r="T246">
        <v>16.241949921740336</v>
      </c>
      <c r="U246">
        <v>9.1166963809863706</v>
      </c>
      <c r="V246">
        <v>5.922880407439064</v>
      </c>
      <c r="W246">
        <v>149.06273401093594</v>
      </c>
      <c r="X246">
        <v>97.851135347782332</v>
      </c>
      <c r="Y246">
        <v>54.261588636393427</v>
      </c>
      <c r="Z246">
        <v>51.55799769047988</v>
      </c>
      <c r="AA246">
        <v>45.675140399255447</v>
      </c>
      <c r="AB246">
        <v>31.98564468698849</v>
      </c>
      <c r="AC246">
        <v>18.918786049961042</v>
      </c>
      <c r="AD246">
        <v>19.091953152266139</v>
      </c>
      <c r="AE246">
        <v>11.321895276678525</v>
      </c>
      <c r="AF246">
        <v>598.0116845707189</v>
      </c>
      <c r="AG246">
        <v>877.53897221914701</v>
      </c>
      <c r="AH246">
        <v>20.263830603035089</v>
      </c>
    </row>
    <row r="247" spans="1:34" x14ac:dyDescent="0.25">
      <c r="A247">
        <v>246</v>
      </c>
      <c r="B247">
        <f t="shared" ca="1" si="46"/>
        <v>15.726035102555073</v>
      </c>
      <c r="C247">
        <f t="shared" ca="1" si="47"/>
        <v>12.619903295999904</v>
      </c>
      <c r="D247">
        <f t="shared" ca="1" si="48"/>
        <v>3.7303442284386144</v>
      </c>
      <c r="E247">
        <f t="shared" ca="1" si="49"/>
        <v>199.18394394467279</v>
      </c>
      <c r="F247">
        <f t="shared" ca="1" si="50"/>
        <v>59.152809689918655</v>
      </c>
      <c r="G247">
        <f t="shared" ca="1" si="51"/>
        <v>47.542793644463522</v>
      </c>
      <c r="H247">
        <f t="shared" ca="1" si="52"/>
        <v>58.667022811900502</v>
      </c>
      <c r="I247">
        <f t="shared" ca="1" si="53"/>
        <v>40.811942475113973</v>
      </c>
      <c r="J247">
        <f t="shared" ca="1" si="54"/>
        <v>34.64954213409743</v>
      </c>
      <c r="K247">
        <f t="shared" ca="1" si="55"/>
        <v>21.114092376459748</v>
      </c>
      <c r="L247">
        <f t="shared" ca="1" si="56"/>
        <v>17.34903299450945</v>
      </c>
      <c r="M247">
        <f t="shared" ca="1" si="57"/>
        <v>13.993925067808123</v>
      </c>
      <c r="N247">
        <f t="shared" ca="1" si="58"/>
        <v>610.10882774706852</v>
      </c>
      <c r="O247">
        <f t="shared" ca="1" si="59"/>
        <v>741.44589204279816</v>
      </c>
      <c r="P247">
        <f t="shared" ca="1" si="60"/>
        <v>20.588829699471546</v>
      </c>
      <c r="S247">
        <v>246</v>
      </c>
      <c r="T247">
        <v>10.611765521738111</v>
      </c>
      <c r="U247">
        <v>8.3582271526857372</v>
      </c>
      <c r="V247">
        <v>2.6578496421577587</v>
      </c>
      <c r="W247">
        <v>88.814622177343082</v>
      </c>
      <c r="X247">
        <v>30.074317520221399</v>
      </c>
      <c r="Y247">
        <v>22.717847011436287</v>
      </c>
      <c r="Z247">
        <v>39.080493513514668</v>
      </c>
      <c r="AA247">
        <v>28.426809193088129</v>
      </c>
      <c r="AB247">
        <v>22.592813345913186</v>
      </c>
      <c r="AC247">
        <v>15.146804476712829</v>
      </c>
      <c r="AD247">
        <v>11.479509045693618</v>
      </c>
      <c r="AE247">
        <v>9.4947257017696991</v>
      </c>
      <c r="AF247">
        <v>280.21207064501039</v>
      </c>
      <c r="AG247">
        <v>236.6628740762545</v>
      </c>
      <c r="AH247">
        <v>14.415894454324174</v>
      </c>
    </row>
    <row r="248" spans="1:34" x14ac:dyDescent="0.25">
      <c r="A248">
        <v>247</v>
      </c>
      <c r="B248">
        <f t="shared" ca="1" si="46"/>
        <v>10.578035607768145</v>
      </c>
      <c r="C248">
        <f t="shared" ca="1" si="47"/>
        <v>16.35332736414</v>
      </c>
      <c r="D248">
        <f t="shared" ca="1" si="48"/>
        <v>3.7541517669098683</v>
      </c>
      <c r="E248">
        <f t="shared" ca="1" si="49"/>
        <v>173.50153154933454</v>
      </c>
      <c r="F248">
        <f t="shared" ca="1" si="50"/>
        <v>41.708645152203495</v>
      </c>
      <c r="G248">
        <f t="shared" ca="1" si="51"/>
        <v>62.6414861504363</v>
      </c>
      <c r="H248">
        <f t="shared" ca="1" si="52"/>
        <v>55.822232588981393</v>
      </c>
      <c r="I248">
        <f t="shared" ca="1" si="53"/>
        <v>29.888221603438076</v>
      </c>
      <c r="J248">
        <f t="shared" ca="1" si="54"/>
        <v>42.020196854119732</v>
      </c>
      <c r="K248">
        <f t="shared" ca="1" si="55"/>
        <v>20.88399810186251</v>
      </c>
      <c r="L248">
        <f t="shared" ca="1" si="56"/>
        <v>13.130506470426372</v>
      </c>
      <c r="M248">
        <f t="shared" ca="1" si="57"/>
        <v>17.733732279943442</v>
      </c>
      <c r="N248">
        <f t="shared" ca="1" si="58"/>
        <v>549.65588643058857</v>
      </c>
      <c r="O248">
        <f t="shared" ca="1" si="59"/>
        <v>649.72713490300043</v>
      </c>
      <c r="P248">
        <f t="shared" ca="1" si="60"/>
        <v>19.918568025671178</v>
      </c>
      <c r="S248">
        <v>247</v>
      </c>
      <c r="T248">
        <v>17.642254829337858</v>
      </c>
      <c r="U248">
        <v>6.3722309857462704</v>
      </c>
      <c r="V248">
        <v>6.1293020957370175</v>
      </c>
      <c r="W248">
        <v>113.58996938726452</v>
      </c>
      <c r="X248">
        <v>109.77408523913091</v>
      </c>
      <c r="Y248">
        <v>40.749492228160925</v>
      </c>
      <c r="Z248">
        <v>48.880548471268561</v>
      </c>
      <c r="AA248">
        <v>47.666660206006</v>
      </c>
      <c r="AB248">
        <v>25.101669190994496</v>
      </c>
      <c r="AC248">
        <v>20.088450008436148</v>
      </c>
      <c r="AD248">
        <v>19.103158398165146</v>
      </c>
      <c r="AE248">
        <v>10.444651901139405</v>
      </c>
      <c r="AF248">
        <v>519.90705823185249</v>
      </c>
      <c r="AG248">
        <v>690.10202572490675</v>
      </c>
      <c r="AH248">
        <v>19.922595978058755</v>
      </c>
    </row>
    <row r="249" spans="1:34" x14ac:dyDescent="0.25">
      <c r="A249">
        <v>248</v>
      </c>
      <c r="B249">
        <f t="shared" ca="1" si="46"/>
        <v>10.90939422338338</v>
      </c>
      <c r="C249">
        <f t="shared" ca="1" si="47"/>
        <v>11.283375346038747</v>
      </c>
      <c r="D249">
        <f t="shared" ca="1" si="48"/>
        <v>2.1868839091378094</v>
      </c>
      <c r="E249">
        <f t="shared" ca="1" si="49"/>
        <v>124.33775529350449</v>
      </c>
      <c r="F249">
        <f t="shared" ca="1" si="50"/>
        <v>23.906209638893888</v>
      </c>
      <c r="G249">
        <f t="shared" ca="1" si="51"/>
        <v>26.645712738918125</v>
      </c>
      <c r="H249">
        <f t="shared" ca="1" si="52"/>
        <v>45.505463845727839</v>
      </c>
      <c r="I249">
        <f t="shared" ca="1" si="53"/>
        <v>26.274033622895587</v>
      </c>
      <c r="J249">
        <f t="shared" ca="1" si="54"/>
        <v>28.328471462470517</v>
      </c>
      <c r="K249">
        <f t="shared" ca="1" si="55"/>
        <v>16.641289696649682</v>
      </c>
      <c r="L249">
        <f t="shared" ca="1" si="56"/>
        <v>11.270118814257781</v>
      </c>
      <c r="M249">
        <f t="shared" ca="1" si="57"/>
        <v>11.887147144985466</v>
      </c>
      <c r="N249">
        <f t="shared" ca="1" si="58"/>
        <v>343.65573709141461</v>
      </c>
      <c r="O249">
        <f t="shared" ca="1" si="59"/>
        <v>269.69767423825732</v>
      </c>
      <c r="P249">
        <f t="shared" ca="1" si="60"/>
        <v>17.083051412119136</v>
      </c>
      <c r="S249">
        <v>248</v>
      </c>
      <c r="T249">
        <v>13.580535635658764</v>
      </c>
      <c r="U249">
        <v>15.841133393738781</v>
      </c>
      <c r="V249">
        <v>2.2718296555691628</v>
      </c>
      <c r="W249">
        <v>216.57940560388465</v>
      </c>
      <c r="X249">
        <v>32.158679003567599</v>
      </c>
      <c r="Y249">
        <v>37.584433064976807</v>
      </c>
      <c r="Z249">
        <v>60.601139584001444</v>
      </c>
      <c r="AA249">
        <v>33.091554348935247</v>
      </c>
      <c r="AB249">
        <v>38.148906530196392</v>
      </c>
      <c r="AC249">
        <v>22.566165259311806</v>
      </c>
      <c r="AD249">
        <v>15.037082192079703</v>
      </c>
      <c r="AE249">
        <v>16.882201934698404</v>
      </c>
      <c r="AF249">
        <v>564.37428437955566</v>
      </c>
      <c r="AG249">
        <v>488.78182474044485</v>
      </c>
      <c r="AH249">
        <v>22.380580547442424</v>
      </c>
    </row>
    <row r="250" spans="1:34" x14ac:dyDescent="0.25">
      <c r="A250">
        <v>249</v>
      </c>
      <c r="B250">
        <f t="shared" ca="1" si="46"/>
        <v>13.487567201720529</v>
      </c>
      <c r="C250">
        <f t="shared" ca="1" si="47"/>
        <v>8.2770901731740967</v>
      </c>
      <c r="D250">
        <f t="shared" ca="1" si="48"/>
        <v>4.7373325314993551</v>
      </c>
      <c r="E250">
        <f t="shared" ca="1" si="49"/>
        <v>113.46302644197898</v>
      </c>
      <c r="F250">
        <f t="shared" ca="1" si="50"/>
        <v>65.714037683525575</v>
      </c>
      <c r="G250">
        <f t="shared" ca="1" si="51"/>
        <v>40.48292099961057</v>
      </c>
      <c r="H250">
        <f t="shared" ca="1" si="52"/>
        <v>43.657109078555088</v>
      </c>
      <c r="I250">
        <f t="shared" ca="1" si="53"/>
        <v>37.042332639396648</v>
      </c>
      <c r="J250">
        <f t="shared" ca="1" si="54"/>
        <v>26.488304370427581</v>
      </c>
      <c r="K250">
        <f t="shared" ca="1" si="55"/>
        <v>17.088651464397159</v>
      </c>
      <c r="L250">
        <f t="shared" ca="1" si="56"/>
        <v>15.971193216860383</v>
      </c>
      <c r="M250">
        <f t="shared" ca="1" si="57"/>
        <v>9.7771558281340294</v>
      </c>
      <c r="N250">
        <f t="shared" ca="1" si="58"/>
        <v>429.61868388992161</v>
      </c>
      <c r="O250">
        <f t="shared" ca="1" si="59"/>
        <v>530.86052548326313</v>
      </c>
      <c r="P250">
        <f t="shared" ca="1" si="60"/>
        <v>17.691802326712597</v>
      </c>
      <c r="S250">
        <v>249</v>
      </c>
      <c r="T250">
        <v>16.009812182981715</v>
      </c>
      <c r="U250">
        <v>7.3816108891287744</v>
      </c>
      <c r="V250">
        <v>4.7980283320734598</v>
      </c>
      <c r="W250">
        <v>120.16542396892895</v>
      </c>
      <c r="X250">
        <v>77.996427669513452</v>
      </c>
      <c r="Y250">
        <v>36.223086829810377</v>
      </c>
      <c r="Z250">
        <v>48.371571741405134</v>
      </c>
      <c r="AA250">
        <v>42.642068391979919</v>
      </c>
      <c r="AB250">
        <v>24.579840800222232</v>
      </c>
      <c r="AC250">
        <v>19.412216533587877</v>
      </c>
      <c r="AD250">
        <v>16.856018531023718</v>
      </c>
      <c r="AE250">
        <v>9.1664179568623716</v>
      </c>
      <c r="AF250">
        <v>461.41053719290102</v>
      </c>
      <c r="AG250">
        <v>568.7249418719166</v>
      </c>
      <c r="AH250">
        <v>18.27764598395521</v>
      </c>
    </row>
    <row r="251" spans="1:34" x14ac:dyDescent="0.25">
      <c r="A251">
        <v>250</v>
      </c>
      <c r="B251">
        <f t="shared" ca="1" si="46"/>
        <v>10.828224732455938</v>
      </c>
      <c r="C251">
        <f t="shared" ca="1" si="47"/>
        <v>12.000911543346106</v>
      </c>
      <c r="D251">
        <f t="shared" ca="1" si="48"/>
        <v>3.4826190138928723</v>
      </c>
      <c r="E251">
        <f t="shared" ca="1" si="49"/>
        <v>130.15735001849222</v>
      </c>
      <c r="F251">
        <f t="shared" ca="1" si="50"/>
        <v>38.07617444286906</v>
      </c>
      <c r="G251">
        <f t="shared" ca="1" si="51"/>
        <v>43.77621701642699</v>
      </c>
      <c r="H251">
        <f t="shared" ca="1" si="52"/>
        <v>45.68765312295421</v>
      </c>
      <c r="I251">
        <f t="shared" ca="1" si="53"/>
        <v>28.848492498118709</v>
      </c>
      <c r="J251">
        <f t="shared" ca="1" si="54"/>
        <v>31.261082962188695</v>
      </c>
      <c r="K251">
        <f t="shared" ca="1" si="55"/>
        <v>16.524348307082239</v>
      </c>
      <c r="L251">
        <f t="shared" ca="1" si="56"/>
        <v>12.808403195040016</v>
      </c>
      <c r="M251">
        <f t="shared" ca="1" si="57"/>
        <v>13.990435171459023</v>
      </c>
      <c r="N251">
        <f t="shared" ca="1" si="58"/>
        <v>420.31987966394217</v>
      </c>
      <c r="O251">
        <f t="shared" ca="1" si="59"/>
        <v>453.40975036139247</v>
      </c>
      <c r="P251">
        <f t="shared" ca="1" si="60"/>
        <v>16.660689253210823</v>
      </c>
      <c r="S251">
        <v>250</v>
      </c>
      <c r="T251">
        <v>18.913301095127402</v>
      </c>
      <c r="U251">
        <v>15.965929681288218</v>
      </c>
      <c r="V251">
        <v>6.0157907640083073</v>
      </c>
      <c r="W251">
        <v>302.08807103000709</v>
      </c>
      <c r="X251">
        <v>114.17460699509051</v>
      </c>
      <c r="Y251">
        <v>96.462637866145755</v>
      </c>
      <c r="Z251">
        <v>70.702680040729035</v>
      </c>
      <c r="AA251">
        <v>50.022525080272416</v>
      </c>
      <c r="AB251">
        <v>44.999607907457666</v>
      </c>
      <c r="AC251">
        <v>24.814945409878778</v>
      </c>
      <c r="AD251">
        <v>19.958926366942716</v>
      </c>
      <c r="AE251">
        <v>18.605883245746782</v>
      </c>
      <c r="AF251">
        <v>1025.4445467763289</v>
      </c>
      <c r="AG251">
        <v>1817.9964241267041</v>
      </c>
      <c r="AH251">
        <v>26.054953834369751</v>
      </c>
    </row>
    <row r="252" spans="1:34" x14ac:dyDescent="0.25">
      <c r="A252">
        <v>251</v>
      </c>
      <c r="B252">
        <f t="shared" ca="1" si="46"/>
        <v>15.91760188076495</v>
      </c>
      <c r="C252">
        <f t="shared" ca="1" si="47"/>
        <v>6.4979008552189264</v>
      </c>
      <c r="D252">
        <f t="shared" ca="1" si="48"/>
        <v>5.1569706814770404</v>
      </c>
      <c r="E252">
        <f t="shared" ca="1" si="49"/>
        <v>104.45021970123236</v>
      </c>
      <c r="F252">
        <f t="shared" ca="1" si="50"/>
        <v>83.556326717137978</v>
      </c>
      <c r="G252">
        <f t="shared" ca="1" si="51"/>
        <v>34.436575806825502</v>
      </c>
      <c r="H252">
        <f t="shared" ca="1" si="52"/>
        <v>46.17630318431749</v>
      </c>
      <c r="I252">
        <f t="shared" ca="1" si="53"/>
        <v>42.503077882384353</v>
      </c>
      <c r="J252">
        <f t="shared" ca="1" si="54"/>
        <v>24.740424147201669</v>
      </c>
      <c r="K252">
        <f t="shared" ca="1" si="55"/>
        <v>19.068488464418913</v>
      </c>
      <c r="L252">
        <f t="shared" ca="1" si="56"/>
        <v>17.670274645013112</v>
      </c>
      <c r="M252">
        <f t="shared" ca="1" si="57"/>
        <v>8.6672937916383646</v>
      </c>
      <c r="N252">
        <f t="shared" ca="1" si="58"/>
        <v>439.74803512428821</v>
      </c>
      <c r="O252">
        <f t="shared" ca="1" si="59"/>
        <v>534.40650588677033</v>
      </c>
      <c r="P252">
        <f t="shared" ca="1" si="60"/>
        <v>17.996885173474151</v>
      </c>
      <c r="S252">
        <v>251</v>
      </c>
      <c r="T252">
        <v>12.18609924084133</v>
      </c>
      <c r="U252">
        <v>12.519796480934945</v>
      </c>
      <c r="V252">
        <v>9.0252393301721199</v>
      </c>
      <c r="W252">
        <v>153.41232168921863</v>
      </c>
      <c r="X252">
        <v>110.64460284465187</v>
      </c>
      <c r="Y252">
        <v>113.78487891788895</v>
      </c>
      <c r="Z252">
        <v>50.478414006199984</v>
      </c>
      <c r="AA252">
        <v>43.937321468281361</v>
      </c>
      <c r="AB252">
        <v>43.923345492571485</v>
      </c>
      <c r="AC252">
        <v>17.976148205701936</v>
      </c>
      <c r="AD252">
        <v>16.273310163889992</v>
      </c>
      <c r="AE252">
        <v>17.292014020737582</v>
      </c>
      <c r="AF252">
        <v>751.9679818630741</v>
      </c>
      <c r="AG252">
        <v>1377.7448780227853</v>
      </c>
      <c r="AH252">
        <v>19.757333939334526</v>
      </c>
    </row>
    <row r="253" spans="1:34" x14ac:dyDescent="0.25">
      <c r="A253">
        <v>252</v>
      </c>
      <c r="B253">
        <f t="shared" ca="1" si="46"/>
        <v>18.793423810280519</v>
      </c>
      <c r="C253">
        <f t="shared" ca="1" si="47"/>
        <v>5.0019889758124201</v>
      </c>
      <c r="D253">
        <f t="shared" ca="1" si="48"/>
        <v>6.6599806768091518</v>
      </c>
      <c r="E253">
        <f t="shared" ca="1" si="49"/>
        <v>94.564516914229984</v>
      </c>
      <c r="F253">
        <f t="shared" ca="1" si="50"/>
        <v>125.52601022884001</v>
      </c>
      <c r="G253">
        <f t="shared" ca="1" si="51"/>
        <v>33.976126644262692</v>
      </c>
      <c r="H253">
        <f t="shared" ca="1" si="52"/>
        <v>49.341531707382671</v>
      </c>
      <c r="I253">
        <f t="shared" ca="1" si="53"/>
        <v>52.229328964791662</v>
      </c>
      <c r="J253">
        <f t="shared" ca="1" si="54"/>
        <v>24.58450434084239</v>
      </c>
      <c r="K253">
        <f t="shared" ca="1" si="55"/>
        <v>19.882409276979711</v>
      </c>
      <c r="L253">
        <f t="shared" ca="1" si="56"/>
        <v>21.711334338099814</v>
      </c>
      <c r="M253">
        <f t="shared" ca="1" si="57"/>
        <v>9.7049863928742948</v>
      </c>
      <c r="N253">
        <f t="shared" ca="1" si="58"/>
        <v>505.0584331553041</v>
      </c>
      <c r="O253">
        <f t="shared" ca="1" si="59"/>
        <v>626.139129000813</v>
      </c>
      <c r="P253">
        <f t="shared" ca="1" si="60"/>
        <v>21.930207622181829</v>
      </c>
      <c r="S253">
        <v>252</v>
      </c>
      <c r="T253">
        <v>16.664180684740515</v>
      </c>
      <c r="U253">
        <v>13.650393647059765</v>
      </c>
      <c r="V253">
        <v>8.6089045080642581</v>
      </c>
      <c r="W253">
        <v>228.24090945364671</v>
      </c>
      <c r="X253">
        <v>145.26682739318389</v>
      </c>
      <c r="Y253">
        <v>117.99030940106037</v>
      </c>
      <c r="Z253">
        <v>60.820934214353485</v>
      </c>
      <c r="AA253">
        <v>50.619229117710894</v>
      </c>
      <c r="AB253">
        <v>45.785175686949138</v>
      </c>
      <c r="AC253">
        <v>22.781164101937765</v>
      </c>
      <c r="AD253">
        <v>18.888342825868563</v>
      </c>
      <c r="AE253">
        <v>16.562426044083288</v>
      </c>
      <c r="AF253">
        <v>977.43494583715051</v>
      </c>
      <c r="AG253">
        <v>1958.9950622866436</v>
      </c>
      <c r="AH253">
        <v>24.237946992422295</v>
      </c>
    </row>
    <row r="254" spans="1:34" x14ac:dyDescent="0.25">
      <c r="A254">
        <v>253</v>
      </c>
      <c r="B254">
        <f t="shared" ca="1" si="46"/>
        <v>16.259543510321457</v>
      </c>
      <c r="C254">
        <f t="shared" ca="1" si="47"/>
        <v>10.126722907754921</v>
      </c>
      <c r="D254">
        <f t="shared" ca="1" si="48"/>
        <v>4.8770106048394224</v>
      </c>
      <c r="E254">
        <f t="shared" ca="1" si="49"/>
        <v>166.1483368704765</v>
      </c>
      <c r="F254">
        <f t="shared" ca="1" si="50"/>
        <v>80.217616644496175</v>
      </c>
      <c r="G254">
        <f t="shared" ca="1" si="51"/>
        <v>49.588190148344111</v>
      </c>
      <c r="H254">
        <f t="shared" ca="1" si="52"/>
        <v>54.629416225998838</v>
      </c>
      <c r="I254">
        <f t="shared" ca="1" si="53"/>
        <v>43.966274484289954</v>
      </c>
      <c r="J254">
        <f t="shared" ca="1" si="54"/>
        <v>30.035767879294731</v>
      </c>
      <c r="K254">
        <f t="shared" ca="1" si="55"/>
        <v>19.917109906135774</v>
      </c>
      <c r="L254">
        <f t="shared" ca="1" si="56"/>
        <v>17.917116112483498</v>
      </c>
      <c r="M254">
        <f t="shared" ca="1" si="57"/>
        <v>12.126141575474549</v>
      </c>
      <c r="N254">
        <f t="shared" ca="1" si="58"/>
        <v>587.32031894194836</v>
      </c>
      <c r="O254">
        <f t="shared" ca="1" si="59"/>
        <v>803.12082928895916</v>
      </c>
      <c r="P254">
        <f t="shared" ca="1" si="60"/>
        <v>20.834000657976645</v>
      </c>
      <c r="S254">
        <v>253</v>
      </c>
      <c r="T254">
        <v>15.745871029865921</v>
      </c>
      <c r="U254">
        <v>12.922455548236545</v>
      </c>
      <c r="V254">
        <v>2.8752242301414519</v>
      </c>
      <c r="W254">
        <v>205.35008691472629</v>
      </c>
      <c r="X254">
        <v>45.509228619711017</v>
      </c>
      <c r="Y254">
        <v>38.64115928354731</v>
      </c>
      <c r="Z254">
        <v>59.190512389013051</v>
      </c>
      <c r="AA254">
        <v>37.37823859549502</v>
      </c>
      <c r="AB254">
        <v>31.787328790481546</v>
      </c>
      <c r="AC254">
        <v>20.647154880812284</v>
      </c>
      <c r="AD254">
        <v>16.34996872642105</v>
      </c>
      <c r="AE254">
        <v>13.363516805998298</v>
      </c>
      <c r="AF254">
        <v>571.9948169153306</v>
      </c>
      <c r="AG254">
        <v>587.0327942932505</v>
      </c>
      <c r="AH254">
        <v>20.793986741981545</v>
      </c>
    </row>
    <row r="255" spans="1:34" x14ac:dyDescent="0.25">
      <c r="A255">
        <v>254</v>
      </c>
      <c r="B255">
        <f t="shared" ca="1" si="46"/>
        <v>15.231360899889587</v>
      </c>
      <c r="C255">
        <f t="shared" ca="1" si="47"/>
        <v>5.7737866833116946</v>
      </c>
      <c r="D255">
        <f t="shared" ca="1" si="48"/>
        <v>6.5703070364711431</v>
      </c>
      <c r="E255">
        <f t="shared" ca="1" si="49"/>
        <v>88.147818907540739</v>
      </c>
      <c r="F255">
        <f t="shared" ca="1" si="50"/>
        <v>100.76534034471871</v>
      </c>
      <c r="G255">
        <f t="shared" ca="1" si="51"/>
        <v>39.416861855493522</v>
      </c>
      <c r="H255">
        <f t="shared" ca="1" si="52"/>
        <v>42.125529643841169</v>
      </c>
      <c r="I255">
        <f t="shared" ca="1" si="53"/>
        <v>43.985300073123703</v>
      </c>
      <c r="J255">
        <f t="shared" ca="1" si="54"/>
        <v>26.370837744300822</v>
      </c>
      <c r="K255">
        <f t="shared" ca="1" si="55"/>
        <v>17.91638822736714</v>
      </c>
      <c r="L255">
        <f t="shared" ca="1" si="56"/>
        <v>17.574787858187026</v>
      </c>
      <c r="M255">
        <f t="shared" ca="1" si="57"/>
        <v>10.629592147564088</v>
      </c>
      <c r="N255">
        <f t="shared" ca="1" si="58"/>
        <v>452.00917417887757</v>
      </c>
      <c r="O255">
        <f t="shared" ca="1" si="59"/>
        <v>579.67964636828469</v>
      </c>
      <c r="P255">
        <f t="shared" ca="1" si="60"/>
        <v>18.317051542187826</v>
      </c>
      <c r="S255">
        <v>254</v>
      </c>
      <c r="T255">
        <v>15.057946214878998</v>
      </c>
      <c r="U255">
        <v>8.8707215375873201</v>
      </c>
      <c r="V255">
        <v>6.0209417856125667</v>
      </c>
      <c r="W255">
        <v>133.59023147381498</v>
      </c>
      <c r="X255">
        <v>90.787806607983555</v>
      </c>
      <c r="Y255">
        <v>53.8247661007549</v>
      </c>
      <c r="Z255">
        <v>48.785496313743565</v>
      </c>
      <c r="AA255">
        <v>43.490698861213801</v>
      </c>
      <c r="AB255">
        <v>30.620193442394982</v>
      </c>
      <c r="AC255">
        <v>17.904985496059712</v>
      </c>
      <c r="AD255">
        <v>17.57494850008009</v>
      </c>
      <c r="AE255">
        <v>11.266417871325709</v>
      </c>
      <c r="AF255">
        <v>555.6816133938587</v>
      </c>
      <c r="AG255">
        <v>805.60577231871241</v>
      </c>
      <c r="AH255">
        <v>18.859096989729181</v>
      </c>
    </row>
    <row r="256" spans="1:34" x14ac:dyDescent="0.25">
      <c r="A256">
        <v>255</v>
      </c>
      <c r="B256">
        <f t="shared" ca="1" si="46"/>
        <v>17.765997989247602</v>
      </c>
      <c r="C256">
        <f t="shared" ca="1" si="47"/>
        <v>13.686391382575838</v>
      </c>
      <c r="D256">
        <f t="shared" ca="1" si="48"/>
        <v>6.2620715456732681</v>
      </c>
      <c r="E256">
        <f t="shared" ca="1" si="49"/>
        <v>244.18184428701693</v>
      </c>
      <c r="F256">
        <f t="shared" ca="1" si="50"/>
        <v>112.64048320821382</v>
      </c>
      <c r="G256">
        <f t="shared" ca="1" si="51"/>
        <v>86.022233463157065</v>
      </c>
      <c r="H256">
        <f t="shared" ca="1" si="52"/>
        <v>64.433094072332622</v>
      </c>
      <c r="I256">
        <f t="shared" ca="1" si="53"/>
        <v>49.931154243445143</v>
      </c>
      <c r="J256">
        <f t="shared" ca="1" si="54"/>
        <v>41.174795033972913</v>
      </c>
      <c r="K256">
        <f t="shared" ca="1" si="55"/>
        <v>24.217047610417268</v>
      </c>
      <c r="L256">
        <f t="shared" ca="1" si="56"/>
        <v>20.370333259752044</v>
      </c>
      <c r="M256">
        <f t="shared" ca="1" si="57"/>
        <v>15.663177409313729</v>
      </c>
      <c r="N256">
        <f t="shared" ca="1" si="58"/>
        <v>881.77559955389995</v>
      </c>
      <c r="O256">
        <f t="shared" ca="1" si="59"/>
        <v>1523.5199031213137</v>
      </c>
      <c r="P256">
        <f t="shared" ca="1" si="60"/>
        <v>24.455181271648545</v>
      </c>
      <c r="S256">
        <v>255</v>
      </c>
      <c r="T256">
        <v>10.852613161731103</v>
      </c>
      <c r="U256">
        <v>12.707114310646505</v>
      </c>
      <c r="V256">
        <v>3.9050977905017694</v>
      </c>
      <c r="W256">
        <v>139.50575787459923</v>
      </c>
      <c r="X256">
        <v>44.150693820708248</v>
      </c>
      <c r="Y256">
        <v>51.080047146551969</v>
      </c>
      <c r="Z256">
        <v>48.684949747355901</v>
      </c>
      <c r="AA256">
        <v>30.413869368675556</v>
      </c>
      <c r="AB256">
        <v>34.039893713851541</v>
      </c>
      <c r="AC256">
        <v>18.616906879742828</v>
      </c>
      <c r="AD256">
        <v>12.882696494738441</v>
      </c>
      <c r="AE256">
        <v>13.898974218913457</v>
      </c>
      <c r="AF256">
        <v>460.58117731161917</v>
      </c>
      <c r="AG256">
        <v>540.06472446133091</v>
      </c>
      <c r="AH256">
        <v>18.406766815351325</v>
      </c>
    </row>
    <row r="257" spans="1:34" x14ac:dyDescent="0.25">
      <c r="A257">
        <v>256</v>
      </c>
      <c r="B257">
        <f t="shared" ca="1" si="46"/>
        <v>18.761939695060754</v>
      </c>
      <c r="C257">
        <f t="shared" ca="1" si="47"/>
        <v>13.809752447324783</v>
      </c>
      <c r="D257">
        <f t="shared" ca="1" si="48"/>
        <v>4.4948381244706086</v>
      </c>
      <c r="E257">
        <f t="shared" ca="1" si="49"/>
        <v>259.98877154162784</v>
      </c>
      <c r="F257">
        <f t="shared" ca="1" si="50"/>
        <v>86.212248858542807</v>
      </c>
      <c r="G257">
        <f t="shared" ca="1" si="51"/>
        <v>63.988857487518601</v>
      </c>
      <c r="H257">
        <f t="shared" ca="1" si="52"/>
        <v>65.466393975352531</v>
      </c>
      <c r="I257">
        <f t="shared" ca="1" si="53"/>
        <v>47.418477347973301</v>
      </c>
      <c r="J257">
        <f t="shared" ca="1" si="54"/>
        <v>36.884436529512939</v>
      </c>
      <c r="K257">
        <f t="shared" ca="1" si="55"/>
        <v>25.028516451083679</v>
      </c>
      <c r="L257">
        <f t="shared" ca="1" si="56"/>
        <v>19.724539460602976</v>
      </c>
      <c r="M257">
        <f t="shared" ca="1" si="57"/>
        <v>15.682325190343141</v>
      </c>
      <c r="N257">
        <f t="shared" ca="1" si="58"/>
        <v>812.08077312313571</v>
      </c>
      <c r="O257">
        <f t="shared" ca="1" si="59"/>
        <v>1165.0129567030235</v>
      </c>
      <c r="P257">
        <f t="shared" ca="1" si="60"/>
        <v>24.853712555291576</v>
      </c>
      <c r="S257">
        <v>256</v>
      </c>
      <c r="T257">
        <v>12.232030816630079</v>
      </c>
      <c r="U257">
        <v>5.1344190530567495</v>
      </c>
      <c r="V257">
        <v>6.9760092118128547</v>
      </c>
      <c r="W257">
        <v>63.703596231270268</v>
      </c>
      <c r="X257">
        <v>86.426630511316191</v>
      </c>
      <c r="Y257">
        <v>36.249604619201897</v>
      </c>
      <c r="Z257">
        <v>35.545915945726669</v>
      </c>
      <c r="AA257">
        <v>40.168641844499497</v>
      </c>
      <c r="AB257">
        <v>26.093921013241168</v>
      </c>
      <c r="AC257">
        <v>13.782054672126234</v>
      </c>
      <c r="AD257">
        <v>16.06023020399472</v>
      </c>
      <c r="AE257">
        <v>10.171976675455767</v>
      </c>
      <c r="AF257">
        <v>368.66824143798033</v>
      </c>
      <c r="AG257">
        <v>439.63192486477158</v>
      </c>
      <c r="AH257">
        <v>16.869337073166321</v>
      </c>
    </row>
    <row r="258" spans="1:34" x14ac:dyDescent="0.25">
      <c r="A258">
        <v>257</v>
      </c>
      <c r="B258">
        <f t="shared" ca="1" si="46"/>
        <v>11.072001652334526</v>
      </c>
      <c r="C258">
        <f t="shared" ca="1" si="47"/>
        <v>16.068248473462425</v>
      </c>
      <c r="D258">
        <f t="shared" ca="1" si="48"/>
        <v>4.5930814955165138</v>
      </c>
      <c r="E258">
        <f t="shared" ca="1" si="49"/>
        <v>179.11902326169778</v>
      </c>
      <c r="F258">
        <f t="shared" ca="1" si="50"/>
        <v>52.243274481711765</v>
      </c>
      <c r="G258">
        <f t="shared" ca="1" si="51"/>
        <v>74.856247927919142</v>
      </c>
      <c r="H258">
        <f t="shared" ca="1" si="52"/>
        <v>55.294676281554864</v>
      </c>
      <c r="I258">
        <f t="shared" ca="1" si="53"/>
        <v>31.636215292601999</v>
      </c>
      <c r="J258">
        <f t="shared" ca="1" si="54"/>
        <v>42.289508963823735</v>
      </c>
      <c r="K258">
        <f t="shared" ca="1" si="55"/>
        <v>20.93487658587896</v>
      </c>
      <c r="L258">
        <f t="shared" ca="1" si="56"/>
        <v>12.640672866892169</v>
      </c>
      <c r="M258">
        <f t="shared" ca="1" si="57"/>
        <v>16.909167384975692</v>
      </c>
      <c r="N258">
        <f t="shared" ca="1" si="58"/>
        <v>605.44084881251592</v>
      </c>
      <c r="O258">
        <f t="shared" ca="1" si="59"/>
        <v>818.59046352419887</v>
      </c>
      <c r="P258">
        <f t="shared" ca="1" si="60"/>
        <v>20.2203062338438</v>
      </c>
      <c r="S258">
        <v>257</v>
      </c>
      <c r="T258">
        <v>15.433909115309591</v>
      </c>
      <c r="U258">
        <v>15.124379882584584</v>
      </c>
      <c r="V258">
        <v>6.4520366742890056</v>
      </c>
      <c r="W258">
        <v>235.30941145431413</v>
      </c>
      <c r="X258">
        <v>100.97242739684152</v>
      </c>
      <c r="Y258">
        <v>99.210294044576031</v>
      </c>
      <c r="Z258">
        <v>62.194663626840722</v>
      </c>
      <c r="AA258">
        <v>44.807627463758791</v>
      </c>
      <c r="AB258">
        <v>43.764701270375475</v>
      </c>
      <c r="AC258">
        <v>22.730624533049728</v>
      </c>
      <c r="AD258">
        <v>17.111598010270821</v>
      </c>
      <c r="AE258">
        <v>16.96709576352514</v>
      </c>
      <c r="AF258">
        <v>861.32948251511141</v>
      </c>
      <c r="AG258">
        <v>1506.7693272799959</v>
      </c>
      <c r="AH258">
        <v>24.454890673905304</v>
      </c>
    </row>
    <row r="259" spans="1:34" x14ac:dyDescent="0.25">
      <c r="A259">
        <v>258</v>
      </c>
      <c r="B259">
        <f t="shared" ref="B259:B322" ca="1" si="61">10*RAND()+10</f>
        <v>17.999453789614517</v>
      </c>
      <c r="C259">
        <f t="shared" ref="C259:C322" ca="1" si="62">12*RAND()+5</f>
        <v>6.7914930075238198</v>
      </c>
      <c r="D259">
        <f t="shared" ref="D259:D322" ca="1" si="63">8*RAND()+2</f>
        <v>8.0168801536085894</v>
      </c>
      <c r="E259">
        <f t="shared" ref="E259:E322" ca="1" si="64">B259*C259+2*RAND()</f>
        <v>123.84623517101221</v>
      </c>
      <c r="F259">
        <f t="shared" ref="F259:F322" ca="1" si="65">B259*D259+2*RAND()</f>
        <v>145.15652450788713</v>
      </c>
      <c r="G259">
        <f t="shared" ref="G259:G322" ca="1" si="66">C259*D259+2*RAND()</f>
        <v>55.696376988194459</v>
      </c>
      <c r="H259">
        <f t="shared" ref="H259:H322" ca="1" si="67">2*B259+2*C259+2*RAND()</f>
        <v>49.794196542890177</v>
      </c>
      <c r="I259">
        <f t="shared" ref="I259:I322" ca="1" si="68">2*B259+2*D259+2*RAND()</f>
        <v>52.949514976212086</v>
      </c>
      <c r="J259">
        <f t="shared" ref="J259:J322" ca="1" si="69">2*C259+2*D259+2*RAND()</f>
        <v>30.814181586300009</v>
      </c>
      <c r="K259">
        <f t="shared" ref="K259:K322" ca="1" si="70">SQRT(B259^2+C259^2)+2*RAND()</f>
        <v>19.597326679755035</v>
      </c>
      <c r="L259">
        <f t="shared" ref="L259:L322" ca="1" si="71">SQRT(B259^2+D259^2)+2*RAND()</f>
        <v>20.379266222806574</v>
      </c>
      <c r="M259">
        <f t="shared" ref="M259:M322" ca="1" si="72">SQRT(C259^2+D259^2)+2*RAND()</f>
        <v>10.510188776479199</v>
      </c>
      <c r="N259">
        <f t="shared" ref="N259:N322" ca="1" si="73">2*(B259*C259+B259*D259+C259*D259)+2*RAND()</f>
        <v>643.17268856946532</v>
      </c>
      <c r="O259">
        <f t="shared" ref="O259:O322" ca="1" si="74">B259*C259*D259+2*RAND()</f>
        <v>981.24822265730847</v>
      </c>
      <c r="P259">
        <f t="shared" ref="P259:P322" ca="1" si="75">SQRT(B259^2+C259^2+D259^2)+2*RAND()</f>
        <v>21.136070128981231</v>
      </c>
      <c r="S259">
        <v>258</v>
      </c>
      <c r="T259">
        <v>19.187506377152545</v>
      </c>
      <c r="U259">
        <v>7.4769754041929932</v>
      </c>
      <c r="V259">
        <v>7.0109373722065333</v>
      </c>
      <c r="W259">
        <v>144.18653302452211</v>
      </c>
      <c r="X259">
        <v>136.26521004728929</v>
      </c>
      <c r="Y259">
        <v>54.019459535269625</v>
      </c>
      <c r="Z259">
        <v>54.037803322881871</v>
      </c>
      <c r="AA259">
        <v>53.693953041213618</v>
      </c>
      <c r="AB259">
        <v>29.280184479286774</v>
      </c>
      <c r="AC259">
        <v>21.428698311774841</v>
      </c>
      <c r="AD259">
        <v>21.629922435504508</v>
      </c>
      <c r="AE259">
        <v>10.58954560473196</v>
      </c>
      <c r="AF259">
        <v>661.92320161716918</v>
      </c>
      <c r="AG259">
        <v>1006.2989689984898</v>
      </c>
      <c r="AH259">
        <v>22.740645097054703</v>
      </c>
    </row>
    <row r="260" spans="1:34" x14ac:dyDescent="0.25">
      <c r="A260">
        <v>259</v>
      </c>
      <c r="B260">
        <f t="shared" ca="1" si="61"/>
        <v>10.365932464882</v>
      </c>
      <c r="C260">
        <f t="shared" ca="1" si="62"/>
        <v>12.809173592154632</v>
      </c>
      <c r="D260">
        <f t="shared" ca="1" si="63"/>
        <v>4.2082773607043826</v>
      </c>
      <c r="E260">
        <f t="shared" ca="1" si="64"/>
        <v>134.67124478243798</v>
      </c>
      <c r="F260">
        <f t="shared" ca="1" si="65"/>
        <v>44.324616593023883</v>
      </c>
      <c r="G260">
        <f t="shared" ca="1" si="66"/>
        <v>54.227651812154903</v>
      </c>
      <c r="H260">
        <f t="shared" ca="1" si="67"/>
        <v>47.634201613418391</v>
      </c>
      <c r="I260">
        <f t="shared" ca="1" si="68"/>
        <v>30.594137056305346</v>
      </c>
      <c r="J260">
        <f t="shared" ca="1" si="69"/>
        <v>35.046007828857249</v>
      </c>
      <c r="K260">
        <f t="shared" ca="1" si="70"/>
        <v>18.029192343305535</v>
      </c>
      <c r="L260">
        <f t="shared" ca="1" si="71"/>
        <v>12.301430665566297</v>
      </c>
      <c r="M260">
        <f t="shared" ca="1" si="72"/>
        <v>14.130697855353578</v>
      </c>
      <c r="N260">
        <f t="shared" ca="1" si="73"/>
        <v>461.6875684491543</v>
      </c>
      <c r="O260">
        <f t="shared" ca="1" si="74"/>
        <v>559.20988075206685</v>
      </c>
      <c r="P260">
        <f t="shared" ca="1" si="75"/>
        <v>18.275371840567921</v>
      </c>
      <c r="S260">
        <v>259</v>
      </c>
      <c r="T260">
        <v>16.895646475986933</v>
      </c>
      <c r="U260">
        <v>11.505669044719854</v>
      </c>
      <c r="V260">
        <v>3.6417384369049746</v>
      </c>
      <c r="W260">
        <v>196.12710758620631</v>
      </c>
      <c r="X260">
        <v>61.649643175592544</v>
      </c>
      <c r="Y260">
        <v>43.174413547834561</v>
      </c>
      <c r="Z260">
        <v>58.259010667084972</v>
      </c>
      <c r="AA260">
        <v>41.756427140866585</v>
      </c>
      <c r="AB260">
        <v>31.045130006112302</v>
      </c>
      <c r="AC260">
        <v>21.354030168367576</v>
      </c>
      <c r="AD260">
        <v>18.134602645925785</v>
      </c>
      <c r="AE260">
        <v>12.465003789497576</v>
      </c>
      <c r="AF260">
        <v>597.63954078368261</v>
      </c>
      <c r="AG260">
        <v>709.41442809373621</v>
      </c>
      <c r="AH260">
        <v>21.263093140824239</v>
      </c>
    </row>
    <row r="261" spans="1:34" x14ac:dyDescent="0.25">
      <c r="A261">
        <v>260</v>
      </c>
      <c r="B261">
        <f t="shared" ca="1" si="61"/>
        <v>12.670203817941966</v>
      </c>
      <c r="C261">
        <f t="shared" ca="1" si="62"/>
        <v>13.837102880518549</v>
      </c>
      <c r="D261">
        <f t="shared" ca="1" si="63"/>
        <v>4.8435602206242621</v>
      </c>
      <c r="E261">
        <f t="shared" ca="1" si="64"/>
        <v>177.00981891046786</v>
      </c>
      <c r="F261">
        <f t="shared" ca="1" si="65"/>
        <v>61.476050321286159</v>
      </c>
      <c r="G261">
        <f t="shared" ca="1" si="66"/>
        <v>67.148382232127204</v>
      </c>
      <c r="H261">
        <f t="shared" ca="1" si="67"/>
        <v>53.634999954315141</v>
      </c>
      <c r="I261">
        <f t="shared" ca="1" si="68"/>
        <v>35.775905964079982</v>
      </c>
      <c r="J261">
        <f t="shared" ca="1" si="69"/>
        <v>39.222325473968489</v>
      </c>
      <c r="K261">
        <f t="shared" ca="1" si="70"/>
        <v>20.449653579032933</v>
      </c>
      <c r="L261">
        <f t="shared" ca="1" si="71"/>
        <v>15.106267277547406</v>
      </c>
      <c r="M261">
        <f t="shared" ca="1" si="72"/>
        <v>15.333148579944934</v>
      </c>
      <c r="N261">
        <f t="shared" ca="1" si="73"/>
        <v>607.62295823623515</v>
      </c>
      <c r="O261">
        <f t="shared" ca="1" si="74"/>
        <v>850.93068534110421</v>
      </c>
      <c r="P261">
        <f t="shared" ca="1" si="75"/>
        <v>20.98001603005401</v>
      </c>
      <c r="S261">
        <v>260</v>
      </c>
      <c r="T261">
        <v>14.871834528382195</v>
      </c>
      <c r="U261">
        <v>9.0121985355411596</v>
      </c>
      <c r="V261">
        <v>7.2751117978863382</v>
      </c>
      <c r="W261">
        <v>135.78645129746496</v>
      </c>
      <c r="X261">
        <v>108.77072361990378</v>
      </c>
      <c r="Y261">
        <v>65.967428206610009</v>
      </c>
      <c r="Z261">
        <v>48.776716890168416</v>
      </c>
      <c r="AA261">
        <v>44.549137760474927</v>
      </c>
      <c r="AB261">
        <v>34.027043102595599</v>
      </c>
      <c r="AC261">
        <v>18.62572482175478</v>
      </c>
      <c r="AD261">
        <v>18.096938272822957</v>
      </c>
      <c r="AE261">
        <v>12.00549801796587</v>
      </c>
      <c r="AF261">
        <v>616.82125324326933</v>
      </c>
      <c r="AG261">
        <v>976.0535872546327</v>
      </c>
      <c r="AH261">
        <v>20.388181274156182</v>
      </c>
    </row>
    <row r="262" spans="1:34" x14ac:dyDescent="0.25">
      <c r="A262">
        <v>261</v>
      </c>
      <c r="B262">
        <f t="shared" ca="1" si="61"/>
        <v>10.271440275080669</v>
      </c>
      <c r="C262">
        <f t="shared" ca="1" si="62"/>
        <v>9.3827111198592306</v>
      </c>
      <c r="D262">
        <f t="shared" ca="1" si="63"/>
        <v>3.7043696256617054</v>
      </c>
      <c r="E262">
        <f t="shared" ca="1" si="64"/>
        <v>97.654905234446133</v>
      </c>
      <c r="F262">
        <f t="shared" ca="1" si="65"/>
        <v>39.920964238006292</v>
      </c>
      <c r="G262">
        <f t="shared" ca="1" si="66"/>
        <v>36.094091923615728</v>
      </c>
      <c r="H262">
        <f t="shared" ca="1" si="67"/>
        <v>39.768503501686951</v>
      </c>
      <c r="I262">
        <f t="shared" ca="1" si="68"/>
        <v>29.489174760198821</v>
      </c>
      <c r="J262">
        <f t="shared" ca="1" si="69"/>
        <v>27.233114591594848</v>
      </c>
      <c r="K262">
        <f t="shared" ca="1" si="70"/>
        <v>14.290890911674891</v>
      </c>
      <c r="L262">
        <f t="shared" ca="1" si="71"/>
        <v>11.651495833757535</v>
      </c>
      <c r="M262">
        <f t="shared" ca="1" si="72"/>
        <v>10.117818350966957</v>
      </c>
      <c r="N262">
        <f t="shared" ca="1" si="73"/>
        <v>339.88353398273472</v>
      </c>
      <c r="O262">
        <f t="shared" ca="1" si="74"/>
        <v>357.01724454777644</v>
      </c>
      <c r="P262">
        <f t="shared" ca="1" si="75"/>
        <v>16.117722319129282</v>
      </c>
      <c r="S262">
        <v>261</v>
      </c>
      <c r="T262">
        <v>15.696920022289994</v>
      </c>
      <c r="U262">
        <v>7.6830567740698186</v>
      </c>
      <c r="V262">
        <v>6.0020781814009272</v>
      </c>
      <c r="W262">
        <v>121.70983399589021</v>
      </c>
      <c r="X262">
        <v>95.460854595287827</v>
      </c>
      <c r="Y262">
        <v>47.54522709328581</v>
      </c>
      <c r="Z262">
        <v>47.866312682609149</v>
      </c>
      <c r="AA262">
        <v>45.225298813889836</v>
      </c>
      <c r="AB262">
        <v>28.61217509132922</v>
      </c>
      <c r="AC262">
        <v>17.807014110786639</v>
      </c>
      <c r="AD262">
        <v>17.830068737138241</v>
      </c>
      <c r="AE262">
        <v>10.272825435346125</v>
      </c>
      <c r="AF262">
        <v>522.79392741935669</v>
      </c>
      <c r="AG262">
        <v>724.21471521215676</v>
      </c>
      <c r="AH262">
        <v>18.805847586686788</v>
      </c>
    </row>
    <row r="263" spans="1:34" x14ac:dyDescent="0.25">
      <c r="A263">
        <v>262</v>
      </c>
      <c r="B263">
        <f t="shared" ca="1" si="61"/>
        <v>13.524782817544665</v>
      </c>
      <c r="C263">
        <f t="shared" ca="1" si="62"/>
        <v>11.326930351208166</v>
      </c>
      <c r="D263">
        <f t="shared" ca="1" si="63"/>
        <v>4.2485181063927016</v>
      </c>
      <c r="E263">
        <f t="shared" ca="1" si="64"/>
        <v>154.45870808398814</v>
      </c>
      <c r="F263">
        <f t="shared" ca="1" si="65"/>
        <v>58.195417601508026</v>
      </c>
      <c r="G263">
        <f t="shared" ca="1" si="66"/>
        <v>49.24450424515738</v>
      </c>
      <c r="H263">
        <f t="shared" ca="1" si="67"/>
        <v>50.846773130298949</v>
      </c>
      <c r="I263">
        <f t="shared" ca="1" si="68"/>
        <v>37.009637872478393</v>
      </c>
      <c r="J263">
        <f t="shared" ca="1" si="69"/>
        <v>32.266862055231833</v>
      </c>
      <c r="K263">
        <f t="shared" ca="1" si="70"/>
        <v>17.981313935291436</v>
      </c>
      <c r="L263">
        <f t="shared" ca="1" si="71"/>
        <v>16.113886308435205</v>
      </c>
      <c r="M263">
        <f t="shared" ca="1" si="72"/>
        <v>13.636249412550226</v>
      </c>
      <c r="N263">
        <f t="shared" ca="1" si="73"/>
        <v>517.56289639560543</v>
      </c>
      <c r="O263">
        <f t="shared" ca="1" si="74"/>
        <v>652.21459772106778</v>
      </c>
      <c r="P263">
        <f t="shared" ca="1" si="75"/>
        <v>19.67917464337506</v>
      </c>
      <c r="S263">
        <v>262</v>
      </c>
      <c r="T263">
        <v>18.817380030855439</v>
      </c>
      <c r="U263">
        <v>12.334432010762935</v>
      </c>
      <c r="V263">
        <v>4.1612483674672873</v>
      </c>
      <c r="W263">
        <v>232.38309816500959</v>
      </c>
      <c r="X263">
        <v>80.083023841447186</v>
      </c>
      <c r="Y263">
        <v>52.821059592160488</v>
      </c>
      <c r="Z263">
        <v>63.682231042537268</v>
      </c>
      <c r="AA263">
        <v>47.910282053646291</v>
      </c>
      <c r="AB263">
        <v>33.666443879089982</v>
      </c>
      <c r="AC263">
        <v>23.30808442051606</v>
      </c>
      <c r="AD263">
        <v>20.575243324783347</v>
      </c>
      <c r="AE263">
        <v>13.77213919923976</v>
      </c>
      <c r="AF263">
        <v>724.74069123398738</v>
      </c>
      <c r="AG263">
        <v>967.70925050167546</v>
      </c>
      <c r="AH263">
        <v>23.389706907513578</v>
      </c>
    </row>
    <row r="264" spans="1:34" x14ac:dyDescent="0.25">
      <c r="A264">
        <v>263</v>
      </c>
      <c r="B264">
        <f t="shared" ca="1" si="61"/>
        <v>10.213960473161913</v>
      </c>
      <c r="C264">
        <f t="shared" ca="1" si="62"/>
        <v>13.912930428548222</v>
      </c>
      <c r="D264">
        <f t="shared" ca="1" si="63"/>
        <v>8.2283364027744721</v>
      </c>
      <c r="E264">
        <f t="shared" ca="1" si="64"/>
        <v>142.96393529794352</v>
      </c>
      <c r="F264">
        <f t="shared" ca="1" si="65"/>
        <v>86.005675862322946</v>
      </c>
      <c r="G264">
        <f t="shared" ca="1" si="66"/>
        <v>116.26199100733707</v>
      </c>
      <c r="H264">
        <f t="shared" ca="1" si="67"/>
        <v>48.392294916305268</v>
      </c>
      <c r="I264">
        <f t="shared" ca="1" si="68"/>
        <v>37.483083058764677</v>
      </c>
      <c r="J264">
        <f t="shared" ca="1" si="69"/>
        <v>44.326804217818804</v>
      </c>
      <c r="K264">
        <f t="shared" ca="1" si="70"/>
        <v>18.317901393052864</v>
      </c>
      <c r="L264">
        <f t="shared" ca="1" si="71"/>
        <v>13.474735705397544</v>
      </c>
      <c r="M264">
        <f t="shared" ca="1" si="72"/>
        <v>17.691817329552791</v>
      </c>
      <c r="N264">
        <f t="shared" ca="1" si="73"/>
        <v>681.41993144746596</v>
      </c>
      <c r="O264">
        <f t="shared" ca="1" si="74"/>
        <v>1170.5469025048055</v>
      </c>
      <c r="P264">
        <f t="shared" ca="1" si="75"/>
        <v>19.176801851531614</v>
      </c>
      <c r="S264">
        <v>263</v>
      </c>
      <c r="T264">
        <v>15.311431985216105</v>
      </c>
      <c r="U264">
        <v>10.761115164724135</v>
      </c>
      <c r="V264">
        <v>7.6761402959151157</v>
      </c>
      <c r="W264">
        <v>166.04350157535589</v>
      </c>
      <c r="X264">
        <v>119.35478565856388</v>
      </c>
      <c r="Y264">
        <v>84.20774622597358</v>
      </c>
      <c r="Z264">
        <v>53.834413975808111</v>
      </c>
      <c r="AA264">
        <v>47.600570312976984</v>
      </c>
      <c r="AB264">
        <v>38.739432515616642</v>
      </c>
      <c r="AC264">
        <v>20.710582638643459</v>
      </c>
      <c r="AD264">
        <v>18.904204314015232</v>
      </c>
      <c r="AE264">
        <v>14.006360424772332</v>
      </c>
      <c r="AF264">
        <v>731.65063319622357</v>
      </c>
      <c r="AG264">
        <v>1266.0372447574528</v>
      </c>
      <c r="AH264">
        <v>22.131698744599351</v>
      </c>
    </row>
    <row r="265" spans="1:34" x14ac:dyDescent="0.25">
      <c r="A265">
        <v>264</v>
      </c>
      <c r="B265">
        <f t="shared" ca="1" si="61"/>
        <v>17.777660080370154</v>
      </c>
      <c r="C265">
        <f t="shared" ca="1" si="62"/>
        <v>16.618242266621841</v>
      </c>
      <c r="D265">
        <f t="shared" ca="1" si="63"/>
        <v>5.6710778897449652</v>
      </c>
      <c r="E265">
        <f t="shared" ca="1" si="64"/>
        <v>296.37853717146953</v>
      </c>
      <c r="F265">
        <f t="shared" ca="1" si="65"/>
        <v>101.51184128951073</v>
      </c>
      <c r="G265">
        <f t="shared" ca="1" si="66"/>
        <v>94.535279714460373</v>
      </c>
      <c r="H265">
        <f t="shared" ca="1" si="67"/>
        <v>69.966779285954274</v>
      </c>
      <c r="I265">
        <f t="shared" ca="1" si="68"/>
        <v>48.616640393409178</v>
      </c>
      <c r="J265">
        <f t="shared" ca="1" si="69"/>
        <v>44.70840634052643</v>
      </c>
      <c r="K265">
        <f t="shared" ca="1" si="70"/>
        <v>24.733151173226794</v>
      </c>
      <c r="L265">
        <f t="shared" ca="1" si="71"/>
        <v>19.42818841098584</v>
      </c>
      <c r="M265">
        <f t="shared" ca="1" si="72"/>
        <v>18.323816647035549</v>
      </c>
      <c r="N265">
        <f t="shared" ca="1" si="73"/>
        <v>981.32072309736839</v>
      </c>
      <c r="O265">
        <f t="shared" ca="1" si="74"/>
        <v>1675.8506973371527</v>
      </c>
      <c r="P265">
        <f t="shared" ca="1" si="75"/>
        <v>26.135747837705527</v>
      </c>
      <c r="S265">
        <v>264</v>
      </c>
      <c r="T265">
        <v>12.006109681142087</v>
      </c>
      <c r="U265">
        <v>5.4470991814291256</v>
      </c>
      <c r="V265">
        <v>2.7582108426339715</v>
      </c>
      <c r="W265">
        <v>66.793724236118749</v>
      </c>
      <c r="X265">
        <v>34.009894197854045</v>
      </c>
      <c r="Y265">
        <v>15.339819064955062</v>
      </c>
      <c r="Z265">
        <v>35.661598970035456</v>
      </c>
      <c r="AA265">
        <v>30.083347433538716</v>
      </c>
      <c r="AB265">
        <v>17.538541199628305</v>
      </c>
      <c r="AC265">
        <v>13.767935917740793</v>
      </c>
      <c r="AD265">
        <v>13.117065288449233</v>
      </c>
      <c r="AE265">
        <v>6.9274943543847449</v>
      </c>
      <c r="AF265">
        <v>227.29366532285664</v>
      </c>
      <c r="AG265">
        <v>180.98947357623493</v>
      </c>
      <c r="AH265">
        <v>14.235418867122739</v>
      </c>
    </row>
    <row r="266" spans="1:34" x14ac:dyDescent="0.25">
      <c r="A266">
        <v>265</v>
      </c>
      <c r="B266">
        <f t="shared" ca="1" si="61"/>
        <v>11.922179200763143</v>
      </c>
      <c r="C266">
        <f t="shared" ca="1" si="62"/>
        <v>13.961037109738383</v>
      </c>
      <c r="D266">
        <f t="shared" ca="1" si="63"/>
        <v>7.9318628681261725</v>
      </c>
      <c r="E266">
        <f t="shared" ca="1" si="64"/>
        <v>167.43409474338355</v>
      </c>
      <c r="F266">
        <f t="shared" ca="1" si="65"/>
        <v>95.883975493753809</v>
      </c>
      <c r="G266">
        <f t="shared" ca="1" si="66"/>
        <v>112.18493371523635</v>
      </c>
      <c r="H266">
        <f t="shared" ca="1" si="67"/>
        <v>52.382158171847045</v>
      </c>
      <c r="I266">
        <f t="shared" ca="1" si="68"/>
        <v>40.637635861488164</v>
      </c>
      <c r="J266">
        <f t="shared" ca="1" si="69"/>
        <v>45.421695901216687</v>
      </c>
      <c r="K266">
        <f t="shared" ca="1" si="70"/>
        <v>18.792278565857728</v>
      </c>
      <c r="L266">
        <f t="shared" ca="1" si="71"/>
        <v>14.496735518818891</v>
      </c>
      <c r="M266">
        <f t="shared" ca="1" si="72"/>
        <v>16.255276462729892</v>
      </c>
      <c r="N266">
        <f t="shared" ca="1" si="73"/>
        <v>744.74356206569325</v>
      </c>
      <c r="O266">
        <f t="shared" ca="1" si="74"/>
        <v>1322.0109257757711</v>
      </c>
      <c r="P266">
        <f t="shared" ca="1" si="75"/>
        <v>21.923701153955243</v>
      </c>
      <c r="S266">
        <v>265</v>
      </c>
      <c r="T266">
        <v>14.648437606637728</v>
      </c>
      <c r="U266">
        <v>10.699540590943286</v>
      </c>
      <c r="V266">
        <v>4.2160649045964389</v>
      </c>
      <c r="W266">
        <v>157.97431024483663</v>
      </c>
      <c r="X266">
        <v>61.836820340710027</v>
      </c>
      <c r="Y266">
        <v>46.358277169789574</v>
      </c>
      <c r="Z266">
        <v>52.465432615524939</v>
      </c>
      <c r="AA266">
        <v>37.821595958799087</v>
      </c>
      <c r="AB266">
        <v>31.682716536069844</v>
      </c>
      <c r="AC266">
        <v>19.767585914344163</v>
      </c>
      <c r="AD266">
        <v>15.391559628323675</v>
      </c>
      <c r="AE266">
        <v>12.49812149091148</v>
      </c>
      <c r="AF266">
        <v>528.22884737706215</v>
      </c>
      <c r="AG266">
        <v>661.53783117163198</v>
      </c>
      <c r="AH266">
        <v>19.173753513331061</v>
      </c>
    </row>
    <row r="267" spans="1:34" x14ac:dyDescent="0.25">
      <c r="A267">
        <v>266</v>
      </c>
      <c r="B267">
        <f t="shared" ca="1" si="61"/>
        <v>12.912806179385539</v>
      </c>
      <c r="C267">
        <f t="shared" ca="1" si="62"/>
        <v>7.8263464974468402</v>
      </c>
      <c r="D267">
        <f t="shared" ca="1" si="63"/>
        <v>3.449581954806157</v>
      </c>
      <c r="E267">
        <f t="shared" ca="1" si="64"/>
        <v>101.97242227453538</v>
      </c>
      <c r="F267">
        <f t="shared" ca="1" si="65"/>
        <v>45.297242863253516</v>
      </c>
      <c r="G267">
        <f t="shared" ca="1" si="66"/>
        <v>28.742185628053523</v>
      </c>
      <c r="H267">
        <f t="shared" ca="1" si="67"/>
        <v>41.89564385630915</v>
      </c>
      <c r="I267">
        <f t="shared" ca="1" si="68"/>
        <v>33.512592210140667</v>
      </c>
      <c r="J267">
        <f t="shared" ca="1" si="69"/>
        <v>24.162278998084144</v>
      </c>
      <c r="K267">
        <f t="shared" ca="1" si="70"/>
        <v>16.949536557919512</v>
      </c>
      <c r="L267">
        <f t="shared" ca="1" si="71"/>
        <v>14.155504555970079</v>
      </c>
      <c r="M267">
        <f t="shared" ca="1" si="72"/>
        <v>9.8981737503157508</v>
      </c>
      <c r="N267">
        <f t="shared" ca="1" si="73"/>
        <v>345.4804756763852</v>
      </c>
      <c r="O267">
        <f t="shared" ca="1" si="74"/>
        <v>350.58512826191935</v>
      </c>
      <c r="P267">
        <f t="shared" ca="1" si="75"/>
        <v>15.647417976645837</v>
      </c>
      <c r="S267">
        <v>266</v>
      </c>
      <c r="T267">
        <v>11.099795853660282</v>
      </c>
      <c r="U267">
        <v>11.714065021898332</v>
      </c>
      <c r="V267">
        <v>9.9497185365544887</v>
      </c>
      <c r="W267">
        <v>131.26413230512085</v>
      </c>
      <c r="X267">
        <v>111.05922641389151</v>
      </c>
      <c r="Y267">
        <v>117.15547871995462</v>
      </c>
      <c r="Z267">
        <v>46.658078552025827</v>
      </c>
      <c r="AA267">
        <v>44.030290194608646</v>
      </c>
      <c r="AB267">
        <v>45.122507976475305</v>
      </c>
      <c r="AC267">
        <v>16.609316588025624</v>
      </c>
      <c r="AD267">
        <v>15.289314363966737</v>
      </c>
      <c r="AE267">
        <v>16.010454307749928</v>
      </c>
      <c r="AF267">
        <v>714.56603056726499</v>
      </c>
      <c r="AG267">
        <v>1295.0837475437108</v>
      </c>
      <c r="AH267">
        <v>20.003640088747947</v>
      </c>
    </row>
    <row r="268" spans="1:34" x14ac:dyDescent="0.25">
      <c r="A268">
        <v>267</v>
      </c>
      <c r="B268">
        <f t="shared" ca="1" si="61"/>
        <v>11.262878426687706</v>
      </c>
      <c r="C268">
        <f t="shared" ca="1" si="62"/>
        <v>14.501943034663272</v>
      </c>
      <c r="D268">
        <f t="shared" ca="1" si="63"/>
        <v>4.0562894961591569</v>
      </c>
      <c r="E268">
        <f t="shared" ca="1" si="64"/>
        <v>164.94120909445274</v>
      </c>
      <c r="F268">
        <f t="shared" ca="1" si="65"/>
        <v>47.221053910810056</v>
      </c>
      <c r="G268">
        <f t="shared" ca="1" si="66"/>
        <v>60.32201594359563</v>
      </c>
      <c r="H268">
        <f t="shared" ca="1" si="67"/>
        <v>51.939048820094911</v>
      </c>
      <c r="I268">
        <f t="shared" ca="1" si="68"/>
        <v>32.020446707707073</v>
      </c>
      <c r="J268">
        <f t="shared" ca="1" si="69"/>
        <v>38.295983079346293</v>
      </c>
      <c r="K268">
        <f t="shared" ca="1" si="70"/>
        <v>20.18167083435852</v>
      </c>
      <c r="L268">
        <f t="shared" ca="1" si="71"/>
        <v>12.401008257059802</v>
      </c>
      <c r="M268">
        <f t="shared" ca="1" si="72"/>
        <v>15.514565912433698</v>
      </c>
      <c r="N268">
        <f t="shared" ca="1" si="73"/>
        <v>537.62623195790627</v>
      </c>
      <c r="O268">
        <f t="shared" ca="1" si="74"/>
        <v>663.63972465662016</v>
      </c>
      <c r="P268">
        <f t="shared" ca="1" si="75"/>
        <v>20.672206619658237</v>
      </c>
      <c r="S268">
        <v>267</v>
      </c>
      <c r="T268">
        <v>14.080855381697837</v>
      </c>
      <c r="U268">
        <v>7.8350270080899396</v>
      </c>
      <c r="V268">
        <v>4.5519884811450986</v>
      </c>
      <c r="W268">
        <v>112.00830754885683</v>
      </c>
      <c r="X268">
        <v>64.230624616046001</v>
      </c>
      <c r="Y268">
        <v>36.67204186762195</v>
      </c>
      <c r="Z268">
        <v>43.881920063229622</v>
      </c>
      <c r="AA268">
        <v>38.927332056129146</v>
      </c>
      <c r="AB268">
        <v>25.280927150889806</v>
      </c>
      <c r="AC268">
        <v>17.638146987327588</v>
      </c>
      <c r="AD268">
        <v>14.973878727634755</v>
      </c>
      <c r="AE268">
        <v>10.230185305523172</v>
      </c>
      <c r="AF268">
        <v>421.72797236304376</v>
      </c>
      <c r="AG268">
        <v>503.1999804529259</v>
      </c>
      <c r="AH268">
        <v>18.13052621676454</v>
      </c>
    </row>
    <row r="269" spans="1:34" x14ac:dyDescent="0.25">
      <c r="A269">
        <v>268</v>
      </c>
      <c r="B269">
        <f t="shared" ca="1" si="61"/>
        <v>15.320477563652364</v>
      </c>
      <c r="C269">
        <f t="shared" ca="1" si="62"/>
        <v>12.609496751406759</v>
      </c>
      <c r="D269">
        <f t="shared" ca="1" si="63"/>
        <v>7.3437841143552376</v>
      </c>
      <c r="E269">
        <f t="shared" ca="1" si="64"/>
        <v>194.35386281546886</v>
      </c>
      <c r="F269">
        <f t="shared" ca="1" si="65"/>
        <v>112.7789529549779</v>
      </c>
      <c r="G269">
        <f t="shared" ca="1" si="66"/>
        <v>92.959181612267912</v>
      </c>
      <c r="H269">
        <f t="shared" ca="1" si="67"/>
        <v>56.34732119404697</v>
      </c>
      <c r="I269">
        <f t="shared" ca="1" si="68"/>
        <v>47.058048452647768</v>
      </c>
      <c r="J269">
        <f t="shared" ca="1" si="69"/>
        <v>40.544371729357742</v>
      </c>
      <c r="K269">
        <f t="shared" ca="1" si="70"/>
        <v>20.36785723612044</v>
      </c>
      <c r="L269">
        <f t="shared" ca="1" si="71"/>
        <v>17.639104043607912</v>
      </c>
      <c r="M269">
        <f t="shared" ca="1" si="72"/>
        <v>15.515794689309921</v>
      </c>
      <c r="N269">
        <f t="shared" ca="1" si="73"/>
        <v>798.55414819259659</v>
      </c>
      <c r="O269">
        <f t="shared" ca="1" si="74"/>
        <v>1419.8101906413167</v>
      </c>
      <c r="P269">
        <f t="shared" ca="1" si="75"/>
        <v>23.148953497049177</v>
      </c>
      <c r="S269">
        <v>268</v>
      </c>
      <c r="T269">
        <v>15.061487974527683</v>
      </c>
      <c r="U269">
        <v>14.327381761473976</v>
      </c>
      <c r="V269">
        <v>9.5117717439995104</v>
      </c>
      <c r="W269">
        <v>215.94706942986181</v>
      </c>
      <c r="X269">
        <v>143.60517190835876</v>
      </c>
      <c r="Y269">
        <v>136.34358874364742</v>
      </c>
      <c r="Z269">
        <v>59.008414465914434</v>
      </c>
      <c r="AA269">
        <v>50.716021586989648</v>
      </c>
      <c r="AB269">
        <v>48.68896231359993</v>
      </c>
      <c r="AC269">
        <v>21.229036285733994</v>
      </c>
      <c r="AD269">
        <v>18.616789256620443</v>
      </c>
      <c r="AE269">
        <v>18.495830983758086</v>
      </c>
      <c r="AF269">
        <v>991.70471534918943</v>
      </c>
      <c r="AG269">
        <v>2054.516128901726</v>
      </c>
      <c r="AH269">
        <v>23.709303489813639</v>
      </c>
    </row>
    <row r="270" spans="1:34" x14ac:dyDescent="0.25">
      <c r="A270">
        <v>269</v>
      </c>
      <c r="B270">
        <f t="shared" ca="1" si="61"/>
        <v>13.377303591985168</v>
      </c>
      <c r="C270">
        <f t="shared" ca="1" si="62"/>
        <v>5.1824661568691628</v>
      </c>
      <c r="D270">
        <f t="shared" ca="1" si="63"/>
        <v>9.7546281252412079</v>
      </c>
      <c r="E270">
        <f t="shared" ca="1" si="64"/>
        <v>70.659831163724562</v>
      </c>
      <c r="F270">
        <f t="shared" ca="1" si="65"/>
        <v>131.13581139425429</v>
      </c>
      <c r="G270">
        <f t="shared" ca="1" si="66"/>
        <v>51.243902099731883</v>
      </c>
      <c r="H270">
        <f t="shared" ca="1" si="67"/>
        <v>37.799453546053897</v>
      </c>
      <c r="I270">
        <f t="shared" ca="1" si="68"/>
        <v>48.080821387324484</v>
      </c>
      <c r="J270">
        <f t="shared" ca="1" si="69"/>
        <v>31.556089065504128</v>
      </c>
      <c r="K270">
        <f t="shared" ca="1" si="70"/>
        <v>16.187836290285556</v>
      </c>
      <c r="L270">
        <f t="shared" ca="1" si="71"/>
        <v>17.305406789520632</v>
      </c>
      <c r="M270">
        <f t="shared" ca="1" si="72"/>
        <v>12.87657413944712</v>
      </c>
      <c r="N270">
        <f t="shared" ca="1" si="73"/>
        <v>500.91166228716293</v>
      </c>
      <c r="O270">
        <f t="shared" ca="1" si="74"/>
        <v>676.62797468499673</v>
      </c>
      <c r="P270">
        <f t="shared" ca="1" si="75"/>
        <v>17.599940346960658</v>
      </c>
      <c r="S270">
        <v>269</v>
      </c>
      <c r="T270">
        <v>17.671253905711499</v>
      </c>
      <c r="U270">
        <v>16.556909631625235</v>
      </c>
      <c r="V270">
        <v>3.5994431967508325</v>
      </c>
      <c r="W270">
        <v>294.32784782672911</v>
      </c>
      <c r="X270">
        <v>65.412980825710434</v>
      </c>
      <c r="Y270">
        <v>61.423416479001723</v>
      </c>
      <c r="Z270">
        <v>68.56525406975598</v>
      </c>
      <c r="AA270">
        <v>42.966795229483637</v>
      </c>
      <c r="AB270">
        <v>41.534424953598737</v>
      </c>
      <c r="AC270">
        <v>25.001163161722591</v>
      </c>
      <c r="AD270">
        <v>19.765160658985586</v>
      </c>
      <c r="AE270">
        <v>17.703328246436534</v>
      </c>
      <c r="AF270">
        <v>832.18040317201212</v>
      </c>
      <c r="AG270">
        <v>1053.5031978458917</v>
      </c>
      <c r="AH270">
        <v>26.105210861459678</v>
      </c>
    </row>
    <row r="271" spans="1:34" x14ac:dyDescent="0.25">
      <c r="A271">
        <v>270</v>
      </c>
      <c r="B271">
        <f t="shared" ca="1" si="61"/>
        <v>13.87623519636344</v>
      </c>
      <c r="C271">
        <f t="shared" ca="1" si="62"/>
        <v>13.698047776945669</v>
      </c>
      <c r="D271">
        <f t="shared" ca="1" si="63"/>
        <v>9.6303830033360036</v>
      </c>
      <c r="E271">
        <f t="shared" ca="1" si="64"/>
        <v>191.60863487488672</v>
      </c>
      <c r="F271">
        <f t="shared" ca="1" si="65"/>
        <v>135.25259521333925</v>
      </c>
      <c r="G271">
        <f t="shared" ca="1" si="66"/>
        <v>132.2981283143055</v>
      </c>
      <c r="H271">
        <f t="shared" ca="1" si="67"/>
        <v>56.022439776956588</v>
      </c>
      <c r="I271">
        <f t="shared" ca="1" si="68"/>
        <v>48.127870758552447</v>
      </c>
      <c r="J271">
        <f t="shared" ca="1" si="69"/>
        <v>47.79715123372744</v>
      </c>
      <c r="K271">
        <f t="shared" ca="1" si="70"/>
        <v>21.208309951237684</v>
      </c>
      <c r="L271">
        <f t="shared" ca="1" si="71"/>
        <v>18.293415743699551</v>
      </c>
      <c r="M271">
        <f t="shared" ca="1" si="72"/>
        <v>17.339332185257796</v>
      </c>
      <c r="N271">
        <f t="shared" ca="1" si="73"/>
        <v>912.20434159139381</v>
      </c>
      <c r="O271">
        <f t="shared" ca="1" si="74"/>
        <v>1831.8722046356113</v>
      </c>
      <c r="P271">
        <f t="shared" ca="1" si="75"/>
        <v>23.402079793339229</v>
      </c>
      <c r="S271">
        <v>270</v>
      </c>
      <c r="T271">
        <v>14.558765606305446</v>
      </c>
      <c r="U271">
        <v>9.593299402346112</v>
      </c>
      <c r="V271">
        <v>2.8040962734896633</v>
      </c>
      <c r="W271">
        <v>141.24113883241978</v>
      </c>
      <c r="X271">
        <v>41.666968389114452</v>
      </c>
      <c r="Y271">
        <v>27.533975054528582</v>
      </c>
      <c r="Z271">
        <v>49.109597294459149</v>
      </c>
      <c r="AA271">
        <v>34.808354828014728</v>
      </c>
      <c r="AB271">
        <v>25.764067635009269</v>
      </c>
      <c r="AC271">
        <v>18.514126285358582</v>
      </c>
      <c r="AD271">
        <v>16.45607907829142</v>
      </c>
      <c r="AE271">
        <v>10.833357745971586</v>
      </c>
      <c r="AF271">
        <v>416.14187964896763</v>
      </c>
      <c r="AG271">
        <v>392.52087995346545</v>
      </c>
      <c r="AH271">
        <v>18.566614368558987</v>
      </c>
    </row>
    <row r="272" spans="1:34" x14ac:dyDescent="0.25">
      <c r="A272">
        <v>271</v>
      </c>
      <c r="B272">
        <f t="shared" ca="1" si="61"/>
        <v>17.644742892144464</v>
      </c>
      <c r="C272">
        <f t="shared" ca="1" si="62"/>
        <v>7.8375120060908952</v>
      </c>
      <c r="D272">
        <f t="shared" ca="1" si="63"/>
        <v>8.8626432630822016</v>
      </c>
      <c r="E272">
        <f t="shared" ca="1" si="64"/>
        <v>139.46454605844332</v>
      </c>
      <c r="F272">
        <f t="shared" ca="1" si="65"/>
        <v>157.13438525247997</v>
      </c>
      <c r="G272">
        <f t="shared" ca="1" si="66"/>
        <v>70.75782790535699</v>
      </c>
      <c r="H272">
        <f t="shared" ca="1" si="67"/>
        <v>51.504632750068851</v>
      </c>
      <c r="I272">
        <f t="shared" ca="1" si="68"/>
        <v>54.410383105298969</v>
      </c>
      <c r="J272">
        <f t="shared" ca="1" si="69"/>
        <v>34.376604786021431</v>
      </c>
      <c r="K272">
        <f t="shared" ca="1" si="70"/>
        <v>20.93291968041525</v>
      </c>
      <c r="L272">
        <f t="shared" ca="1" si="71"/>
        <v>20.360329283976998</v>
      </c>
      <c r="M272">
        <f t="shared" ca="1" si="72"/>
        <v>13.385774644367672</v>
      </c>
      <c r="N272">
        <f t="shared" ca="1" si="73"/>
        <v>729.41890470067949</v>
      </c>
      <c r="O272">
        <f t="shared" ca="1" si="74"/>
        <v>1227.5342461564308</v>
      </c>
      <c r="P272">
        <f t="shared" ca="1" si="75"/>
        <v>22.553938316001055</v>
      </c>
      <c r="S272">
        <v>271</v>
      </c>
      <c r="T272">
        <v>11.304381135262018</v>
      </c>
      <c r="U272">
        <v>7.860018009279667</v>
      </c>
      <c r="V272">
        <v>2.0428475360091545</v>
      </c>
      <c r="W272">
        <v>89.159673990856831</v>
      </c>
      <c r="X272">
        <v>23.561763398218361</v>
      </c>
      <c r="Y272">
        <v>17.524834198024461</v>
      </c>
      <c r="Z272">
        <v>39.779929103992195</v>
      </c>
      <c r="AA272">
        <v>27.582023910797023</v>
      </c>
      <c r="AB272">
        <v>21.463736474760431</v>
      </c>
      <c r="AC272">
        <v>14.497297028902281</v>
      </c>
      <c r="AD272">
        <v>12.792878970973675</v>
      </c>
      <c r="AE272">
        <v>9.8725522923493276</v>
      </c>
      <c r="AF272">
        <v>256.17371903284811</v>
      </c>
      <c r="AG272">
        <v>182.41332546476787</v>
      </c>
      <c r="AH272">
        <v>15.728565678924934</v>
      </c>
    </row>
    <row r="273" spans="1:34" x14ac:dyDescent="0.25">
      <c r="A273">
        <v>272</v>
      </c>
      <c r="B273">
        <f t="shared" ca="1" si="61"/>
        <v>10.914354282503339</v>
      </c>
      <c r="C273">
        <f t="shared" ca="1" si="62"/>
        <v>13.198029192962924</v>
      </c>
      <c r="D273">
        <f t="shared" ca="1" si="63"/>
        <v>7.1776560564071232</v>
      </c>
      <c r="E273">
        <f t="shared" ca="1" si="64"/>
        <v>144.09687061966912</v>
      </c>
      <c r="F273">
        <f t="shared" ca="1" si="65"/>
        <v>79.194190972615246</v>
      </c>
      <c r="G273">
        <f t="shared" ca="1" si="66"/>
        <v>95.275688084960592</v>
      </c>
      <c r="H273">
        <f t="shared" ca="1" si="67"/>
        <v>49.583424837857983</v>
      </c>
      <c r="I273">
        <f t="shared" ca="1" si="68"/>
        <v>37.225480418426919</v>
      </c>
      <c r="J273">
        <f t="shared" ca="1" si="69"/>
        <v>41.879279768975849</v>
      </c>
      <c r="K273">
        <f t="shared" ca="1" si="70"/>
        <v>17.261749268635935</v>
      </c>
      <c r="L273">
        <f t="shared" ca="1" si="71"/>
        <v>14.948619917363306</v>
      </c>
      <c r="M273">
        <f t="shared" ca="1" si="72"/>
        <v>16.377018179924463</v>
      </c>
      <c r="N273">
        <f t="shared" ca="1" si="73"/>
        <v>634.41126309738536</v>
      </c>
      <c r="O273">
        <f t="shared" ca="1" si="74"/>
        <v>1035.1003994143562</v>
      </c>
      <c r="P273">
        <f t="shared" ca="1" si="75"/>
        <v>20.430460475186045</v>
      </c>
      <c r="S273">
        <v>272</v>
      </c>
      <c r="T273">
        <v>14.176856957888905</v>
      </c>
      <c r="U273">
        <v>15.910940023411289</v>
      </c>
      <c r="V273">
        <v>6.1144159073218161</v>
      </c>
      <c r="W273">
        <v>226.27167799697935</v>
      </c>
      <c r="X273">
        <v>87.860813277326656</v>
      </c>
      <c r="Y273">
        <v>99.035412881285012</v>
      </c>
      <c r="Z273">
        <v>61.045754663990756</v>
      </c>
      <c r="AA273">
        <v>41.892093171360933</v>
      </c>
      <c r="AB273">
        <v>45.295258472844246</v>
      </c>
      <c r="AC273">
        <v>22.530284776896224</v>
      </c>
      <c r="AD273">
        <v>15.649155591551434</v>
      </c>
      <c r="AE273">
        <v>17.762959101094555</v>
      </c>
      <c r="AF273">
        <v>819.7540532942952</v>
      </c>
      <c r="AG273">
        <v>1380.7936651195241</v>
      </c>
      <c r="AH273">
        <v>22.989982099648078</v>
      </c>
    </row>
    <row r="274" spans="1:34" x14ac:dyDescent="0.25">
      <c r="A274">
        <v>273</v>
      </c>
      <c r="B274">
        <f t="shared" ca="1" si="61"/>
        <v>17.89184196800089</v>
      </c>
      <c r="C274">
        <f t="shared" ca="1" si="62"/>
        <v>6.4391782273050717</v>
      </c>
      <c r="D274">
        <f t="shared" ca="1" si="63"/>
        <v>2.8390129610336299</v>
      </c>
      <c r="E274">
        <f t="shared" ca="1" si="64"/>
        <v>116.08670119953695</v>
      </c>
      <c r="F274">
        <f t="shared" ca="1" si="65"/>
        <v>51.762561702488213</v>
      </c>
      <c r="G274">
        <f t="shared" ca="1" si="66"/>
        <v>19.899378958187558</v>
      </c>
      <c r="H274">
        <f t="shared" ca="1" si="67"/>
        <v>49.932746921843005</v>
      </c>
      <c r="I274">
        <f t="shared" ca="1" si="68"/>
        <v>43.053782284145782</v>
      </c>
      <c r="J274">
        <f t="shared" ca="1" si="69"/>
        <v>19.511421005264872</v>
      </c>
      <c r="K274">
        <f t="shared" ca="1" si="70"/>
        <v>19.666668114725351</v>
      </c>
      <c r="L274">
        <f t="shared" ca="1" si="71"/>
        <v>18.414608584714713</v>
      </c>
      <c r="M274">
        <f t="shared" ca="1" si="72"/>
        <v>7.5033225970229136</v>
      </c>
      <c r="N274">
        <f t="shared" ca="1" si="73"/>
        <v>370.38958523988015</v>
      </c>
      <c r="O274">
        <f t="shared" ca="1" si="74"/>
        <v>327.16602663597854</v>
      </c>
      <c r="P274">
        <f t="shared" ca="1" si="75"/>
        <v>20.411114610682613</v>
      </c>
      <c r="S274">
        <v>273</v>
      </c>
      <c r="T274">
        <v>17.068398408195822</v>
      </c>
      <c r="U274">
        <v>9.3394454427077669</v>
      </c>
      <c r="V274">
        <v>3.3587974136705743</v>
      </c>
      <c r="W274">
        <v>160.56271176881768</v>
      </c>
      <c r="X274">
        <v>58.092723362291665</v>
      </c>
      <c r="Y274">
        <v>32.958518575219841</v>
      </c>
      <c r="Z274">
        <v>53.201893313901301</v>
      </c>
      <c r="AA274">
        <v>41.981976152193745</v>
      </c>
      <c r="AB274">
        <v>27.16430255604811</v>
      </c>
      <c r="AC274">
        <v>20.830216125510418</v>
      </c>
      <c r="AD274">
        <v>17.648619309705786</v>
      </c>
      <c r="AE274">
        <v>11.012379544476348</v>
      </c>
      <c r="AF274">
        <v>496.86714927699109</v>
      </c>
      <c r="AG274">
        <v>536.10110135112961</v>
      </c>
      <c r="AH274">
        <v>21.538437728275383</v>
      </c>
    </row>
    <row r="275" spans="1:34" x14ac:dyDescent="0.25">
      <c r="A275">
        <v>274</v>
      </c>
      <c r="B275">
        <f t="shared" ca="1" si="61"/>
        <v>13.879218304514863</v>
      </c>
      <c r="C275">
        <f t="shared" ca="1" si="62"/>
        <v>16.014502642382347</v>
      </c>
      <c r="D275">
        <f t="shared" ca="1" si="63"/>
        <v>3.5429930874006832</v>
      </c>
      <c r="E275">
        <f t="shared" ca="1" si="64"/>
        <v>222.40293316237364</v>
      </c>
      <c r="F275">
        <f t="shared" ca="1" si="65"/>
        <v>50.640911722005754</v>
      </c>
      <c r="G275">
        <f t="shared" ca="1" si="66"/>
        <v>57.069482900621061</v>
      </c>
      <c r="H275">
        <f t="shared" ca="1" si="67"/>
        <v>60.134496524321065</v>
      </c>
      <c r="I275">
        <f t="shared" ca="1" si="68"/>
        <v>36.29609147722492</v>
      </c>
      <c r="J275">
        <f t="shared" ca="1" si="69"/>
        <v>40.511679896604925</v>
      </c>
      <c r="K275">
        <f t="shared" ca="1" si="70"/>
        <v>21.551235206243742</v>
      </c>
      <c r="L275">
        <f t="shared" ca="1" si="71"/>
        <v>14.872884251031685</v>
      </c>
      <c r="M275">
        <f t="shared" ca="1" si="72"/>
        <v>17.128524872257266</v>
      </c>
      <c r="N275">
        <f t="shared" ca="1" si="73"/>
        <v>656.97235195359121</v>
      </c>
      <c r="O275">
        <f t="shared" ca="1" si="74"/>
        <v>787.57680226699631</v>
      </c>
      <c r="P275">
        <f t="shared" ca="1" si="75"/>
        <v>23.215952719838981</v>
      </c>
      <c r="S275">
        <v>274</v>
      </c>
      <c r="T275">
        <v>17.866709716866922</v>
      </c>
      <c r="U275">
        <v>10.40248749969532</v>
      </c>
      <c r="V275">
        <v>9.9375139414200433</v>
      </c>
      <c r="W275">
        <v>186.38055137153313</v>
      </c>
      <c r="X275">
        <v>179.52910119487353</v>
      </c>
      <c r="Y275">
        <v>104.36174633709101</v>
      </c>
      <c r="Z275">
        <v>56.628627342943744</v>
      </c>
      <c r="AA275">
        <v>57.333147161851514</v>
      </c>
      <c r="AB275">
        <v>40.687043556182964</v>
      </c>
      <c r="AC275">
        <v>21.361521691246534</v>
      </c>
      <c r="AD275">
        <v>20.506082737403741</v>
      </c>
      <c r="AE275">
        <v>15.568550022741315</v>
      </c>
      <c r="AF275">
        <v>933.77286873401545</v>
      </c>
      <c r="AG275">
        <v>1848.6524781341329</v>
      </c>
      <c r="AH275">
        <v>24.465110888625954</v>
      </c>
    </row>
    <row r="276" spans="1:34" x14ac:dyDescent="0.25">
      <c r="A276">
        <v>275</v>
      </c>
      <c r="B276">
        <f t="shared" ca="1" si="61"/>
        <v>13.021206713001076</v>
      </c>
      <c r="C276">
        <f t="shared" ca="1" si="62"/>
        <v>8.5973796224677876</v>
      </c>
      <c r="D276">
        <f t="shared" ca="1" si="63"/>
        <v>6.4241869576182138</v>
      </c>
      <c r="E276">
        <f t="shared" ca="1" si="64"/>
        <v>113.20549650125245</v>
      </c>
      <c r="F276">
        <f t="shared" ca="1" si="65"/>
        <v>83.8048228964727</v>
      </c>
      <c r="G276">
        <f t="shared" ca="1" si="66"/>
        <v>56.02373776119925</v>
      </c>
      <c r="H276">
        <f t="shared" ca="1" si="67"/>
        <v>44.152164163500878</v>
      </c>
      <c r="I276">
        <f t="shared" ca="1" si="68"/>
        <v>39.014229590933496</v>
      </c>
      <c r="J276">
        <f t="shared" ca="1" si="69"/>
        <v>30.687947838530601</v>
      </c>
      <c r="K276">
        <f t="shared" ca="1" si="70"/>
        <v>16.683385687793766</v>
      </c>
      <c r="L276">
        <f t="shared" ca="1" si="71"/>
        <v>15.43981657164537</v>
      </c>
      <c r="M276">
        <f t="shared" ca="1" si="72"/>
        <v>12.12723881789581</v>
      </c>
      <c r="N276">
        <f t="shared" ca="1" si="73"/>
        <v>502.43637014488326</v>
      </c>
      <c r="O276">
        <f t="shared" ca="1" si="74"/>
        <v>719.26607851577194</v>
      </c>
      <c r="P276">
        <f t="shared" ca="1" si="75"/>
        <v>17.052564394733846</v>
      </c>
      <c r="S276">
        <v>275</v>
      </c>
      <c r="T276">
        <v>18.39184035125335</v>
      </c>
      <c r="U276">
        <v>6.0706373844101478</v>
      </c>
      <c r="V276">
        <v>9.4340815714030644</v>
      </c>
      <c r="W276">
        <v>112.31661316869055</v>
      </c>
      <c r="X276">
        <v>174.17037764533399</v>
      </c>
      <c r="Y276">
        <v>57.545232315085684</v>
      </c>
      <c r="Z276">
        <v>50.277154412932774</v>
      </c>
      <c r="AA276">
        <v>57.501622745005044</v>
      </c>
      <c r="AB276">
        <v>32.958370558158038</v>
      </c>
      <c r="AC276">
        <v>21.036813126937304</v>
      </c>
      <c r="AD276">
        <v>21.721504730146734</v>
      </c>
      <c r="AE276">
        <v>13.016809233680643</v>
      </c>
      <c r="AF276">
        <v>686.20757686557033</v>
      </c>
      <c r="AG276">
        <v>1053.7552059895027</v>
      </c>
      <c r="AH276">
        <v>21.82587679466409</v>
      </c>
    </row>
    <row r="277" spans="1:34" x14ac:dyDescent="0.25">
      <c r="A277">
        <v>276</v>
      </c>
      <c r="B277">
        <f t="shared" ca="1" si="61"/>
        <v>19.001330605405727</v>
      </c>
      <c r="C277">
        <f t="shared" ca="1" si="62"/>
        <v>12.010254476508429</v>
      </c>
      <c r="D277">
        <f t="shared" ca="1" si="63"/>
        <v>7.2214664654901117</v>
      </c>
      <c r="E277">
        <f t="shared" ca="1" si="64"/>
        <v>228.62103478119889</v>
      </c>
      <c r="F277">
        <f t="shared" ca="1" si="65"/>
        <v>138.02047517955469</v>
      </c>
      <c r="G277">
        <f t="shared" ca="1" si="66"/>
        <v>87.892895937569136</v>
      </c>
      <c r="H277">
        <f t="shared" ca="1" si="67"/>
        <v>63.950687144784013</v>
      </c>
      <c r="I277">
        <f t="shared" ca="1" si="68"/>
        <v>52.586785857765008</v>
      </c>
      <c r="J277">
        <f t="shared" ca="1" si="69"/>
        <v>39.090295095001899</v>
      </c>
      <c r="K277">
        <f t="shared" ca="1" si="70"/>
        <v>24.107888903978385</v>
      </c>
      <c r="L277">
        <f t="shared" ca="1" si="71"/>
        <v>21.313000904680258</v>
      </c>
      <c r="M277">
        <f t="shared" ca="1" si="72"/>
        <v>14.097821492951667</v>
      </c>
      <c r="N277">
        <f t="shared" ca="1" si="73"/>
        <v>905.36189177005838</v>
      </c>
      <c r="O277">
        <f t="shared" ca="1" si="74"/>
        <v>1649.8537537610334</v>
      </c>
      <c r="P277">
        <f t="shared" ca="1" si="75"/>
        <v>24.890293808508424</v>
      </c>
      <c r="S277">
        <v>276</v>
      </c>
      <c r="T277">
        <v>17.042365441074004</v>
      </c>
      <c r="U277">
        <v>6.2193061097675661</v>
      </c>
      <c r="V277">
        <v>3.6606489490968306</v>
      </c>
      <c r="W277">
        <v>106.41652673379424</v>
      </c>
      <c r="X277">
        <v>63.643430960224258</v>
      </c>
      <c r="Y277">
        <v>23.616160514501924</v>
      </c>
      <c r="Z277">
        <v>46.568491456197087</v>
      </c>
      <c r="AA277">
        <v>41.552078527710108</v>
      </c>
      <c r="AB277">
        <v>20.814001130529395</v>
      </c>
      <c r="AC277">
        <v>19.992775778566731</v>
      </c>
      <c r="AD277">
        <v>18.217995050938534</v>
      </c>
      <c r="AE277">
        <v>9.0783719030194607</v>
      </c>
      <c r="AF277">
        <v>383.42601277590995</v>
      </c>
      <c r="AG277">
        <v>388.31979548861085</v>
      </c>
      <c r="AH277">
        <v>20.305424950691322</v>
      </c>
    </row>
    <row r="278" spans="1:34" x14ac:dyDescent="0.25">
      <c r="A278">
        <v>277</v>
      </c>
      <c r="B278">
        <f t="shared" ca="1" si="61"/>
        <v>12.381395411773271</v>
      </c>
      <c r="C278">
        <f t="shared" ca="1" si="62"/>
        <v>14.889458902575113</v>
      </c>
      <c r="D278">
        <f t="shared" ca="1" si="63"/>
        <v>4.9864299998264787</v>
      </c>
      <c r="E278">
        <f t="shared" ca="1" si="64"/>
        <v>184.38894432647439</v>
      </c>
      <c r="F278">
        <f t="shared" ca="1" si="65"/>
        <v>63.738376402532218</v>
      </c>
      <c r="G278">
        <f t="shared" ca="1" si="66"/>
        <v>75.066537278729655</v>
      </c>
      <c r="H278">
        <f t="shared" ca="1" si="67"/>
        <v>56.384254616141007</v>
      </c>
      <c r="I278">
        <f t="shared" ca="1" si="68"/>
        <v>36.429084828904038</v>
      </c>
      <c r="J278">
        <f t="shared" ca="1" si="69"/>
        <v>40.520474014657296</v>
      </c>
      <c r="K278">
        <f t="shared" ca="1" si="70"/>
        <v>21.154165831868976</v>
      </c>
      <c r="L278">
        <f t="shared" ca="1" si="71"/>
        <v>15.121927914662402</v>
      </c>
      <c r="M278">
        <f t="shared" ca="1" si="72"/>
        <v>16.755454850903337</v>
      </c>
      <c r="N278">
        <f t="shared" ca="1" si="73"/>
        <v>642.2698801029909</v>
      </c>
      <c r="O278">
        <f t="shared" ca="1" si="74"/>
        <v>919.44763784236977</v>
      </c>
      <c r="P278">
        <f t="shared" ca="1" si="75"/>
        <v>20.394399940496125</v>
      </c>
      <c r="S278">
        <v>277</v>
      </c>
      <c r="T278">
        <v>14.673076813453436</v>
      </c>
      <c r="U278">
        <v>7.9153826557013858</v>
      </c>
      <c r="V278">
        <v>4.5813574516036564</v>
      </c>
      <c r="W278">
        <v>117.28378895358932</v>
      </c>
      <c r="X278">
        <v>67.987265330814878</v>
      </c>
      <c r="Y278">
        <v>37.65892687979791</v>
      </c>
      <c r="Z278">
        <v>47.023363659527611</v>
      </c>
      <c r="AA278">
        <v>39.003674444859996</v>
      </c>
      <c r="AB278">
        <v>25.033312532541647</v>
      </c>
      <c r="AC278">
        <v>17.381816879169332</v>
      </c>
      <c r="AD278">
        <v>15.890205350580008</v>
      </c>
      <c r="AE278">
        <v>9.4989692444966138</v>
      </c>
      <c r="AF278">
        <v>440.14362278786007</v>
      </c>
      <c r="AG278">
        <v>532.5594960003823</v>
      </c>
      <c r="AH278">
        <v>18.040435373829816</v>
      </c>
    </row>
    <row r="279" spans="1:34" x14ac:dyDescent="0.25">
      <c r="A279">
        <v>278</v>
      </c>
      <c r="B279">
        <f t="shared" ca="1" si="61"/>
        <v>14.889906011165396</v>
      </c>
      <c r="C279">
        <f t="shared" ca="1" si="62"/>
        <v>12.206148571501828</v>
      </c>
      <c r="D279">
        <f t="shared" ca="1" si="63"/>
        <v>8.8205026848706929</v>
      </c>
      <c r="E279">
        <f t="shared" ca="1" si="64"/>
        <v>182.337208032848</v>
      </c>
      <c r="F279">
        <f t="shared" ca="1" si="65"/>
        <v>132.71677242883618</v>
      </c>
      <c r="G279">
        <f t="shared" ca="1" si="66"/>
        <v>108.3348929022752</v>
      </c>
      <c r="H279">
        <f t="shared" ca="1" si="67"/>
        <v>55.882953047762314</v>
      </c>
      <c r="I279">
        <f t="shared" ca="1" si="68"/>
        <v>47.634308182070043</v>
      </c>
      <c r="J279">
        <f t="shared" ca="1" si="69"/>
        <v>43.135553932408747</v>
      </c>
      <c r="K279">
        <f t="shared" ca="1" si="70"/>
        <v>19.834171672093191</v>
      </c>
      <c r="L279">
        <f t="shared" ca="1" si="71"/>
        <v>17.596521159740092</v>
      </c>
      <c r="M279">
        <f t="shared" ca="1" si="72"/>
        <v>15.915201384365826</v>
      </c>
      <c r="N279">
        <f t="shared" ca="1" si="73"/>
        <v>841.86248340408497</v>
      </c>
      <c r="O279">
        <f t="shared" ca="1" si="74"/>
        <v>1604.7699755052133</v>
      </c>
      <c r="P279">
        <f t="shared" ca="1" si="75"/>
        <v>22.991651443266871</v>
      </c>
      <c r="S279">
        <v>278</v>
      </c>
      <c r="T279">
        <v>17.213541953362537</v>
      </c>
      <c r="U279">
        <v>11.963252603530933</v>
      </c>
      <c r="V279">
        <v>7.4242050337427896</v>
      </c>
      <c r="W279">
        <v>206.18864289841213</v>
      </c>
      <c r="X279">
        <v>129.35018020315781</v>
      </c>
      <c r="Y279">
        <v>90.325624402938914</v>
      </c>
      <c r="Z279">
        <v>58.799658824012873</v>
      </c>
      <c r="AA279">
        <v>50.21955336484379</v>
      </c>
      <c r="AB279">
        <v>39.784135456733601</v>
      </c>
      <c r="AC279">
        <v>21.839261827188626</v>
      </c>
      <c r="AD279">
        <v>19.069548393232711</v>
      </c>
      <c r="AE279">
        <v>14.490299209149565</v>
      </c>
      <c r="AF279">
        <v>845.75069661719931</v>
      </c>
      <c r="AG279">
        <v>1530.2620756908984</v>
      </c>
      <c r="AH279">
        <v>23.139023782969371</v>
      </c>
    </row>
    <row r="280" spans="1:34" x14ac:dyDescent="0.25">
      <c r="A280">
        <v>279</v>
      </c>
      <c r="B280">
        <f t="shared" ca="1" si="61"/>
        <v>18.114779967174073</v>
      </c>
      <c r="C280">
        <f t="shared" ca="1" si="62"/>
        <v>14.001915443882019</v>
      </c>
      <c r="D280">
        <f t="shared" ca="1" si="63"/>
        <v>8.4402706177624367</v>
      </c>
      <c r="E280">
        <f t="shared" ca="1" si="64"/>
        <v>254.74930851663558</v>
      </c>
      <c r="F280">
        <f t="shared" ca="1" si="65"/>
        <v>153.41456468657819</v>
      </c>
      <c r="G280">
        <f t="shared" ca="1" si="66"/>
        <v>118.18576912473803</v>
      </c>
      <c r="H280">
        <f t="shared" ca="1" si="67"/>
        <v>65.538280700926705</v>
      </c>
      <c r="I280">
        <f t="shared" ca="1" si="68"/>
        <v>55.103724223591996</v>
      </c>
      <c r="J280">
        <f t="shared" ca="1" si="69"/>
        <v>44.909229618688443</v>
      </c>
      <c r="K280">
        <f t="shared" ca="1" si="70"/>
        <v>23.63494631199951</v>
      </c>
      <c r="L280">
        <f t="shared" ca="1" si="71"/>
        <v>21.087889132243856</v>
      </c>
      <c r="M280">
        <f t="shared" ca="1" si="72"/>
        <v>18.093813668216931</v>
      </c>
      <c r="N280">
        <f t="shared" ca="1" si="73"/>
        <v>1049.8170164702344</v>
      </c>
      <c r="O280">
        <f t="shared" ca="1" si="74"/>
        <v>2142.0955156517089</v>
      </c>
      <c r="P280">
        <f t="shared" ca="1" si="75"/>
        <v>25.831574208986893</v>
      </c>
      <c r="S280">
        <v>279</v>
      </c>
      <c r="T280">
        <v>12.311952150966665</v>
      </c>
      <c r="U280">
        <v>13.92663475463084</v>
      </c>
      <c r="V280">
        <v>5.3374280815607538</v>
      </c>
      <c r="W280">
        <v>171.49333404724817</v>
      </c>
      <c r="X280">
        <v>66.136697966391765</v>
      </c>
      <c r="Y280">
        <v>74.630217914264946</v>
      </c>
      <c r="Z280">
        <v>54.386811172171477</v>
      </c>
      <c r="AA280">
        <v>36.271508338097647</v>
      </c>
      <c r="AB280">
        <v>40.191513660888745</v>
      </c>
      <c r="AC280">
        <v>19.648093533716995</v>
      </c>
      <c r="AD280">
        <v>13.584265518422107</v>
      </c>
      <c r="AE280">
        <v>16.424655213635432</v>
      </c>
      <c r="AF280">
        <v>624.63858403940117</v>
      </c>
      <c r="AG280">
        <v>915.62686942561311</v>
      </c>
      <c r="AH280">
        <v>20.673570203170591</v>
      </c>
    </row>
    <row r="281" spans="1:34" x14ac:dyDescent="0.25">
      <c r="A281">
        <v>280</v>
      </c>
      <c r="B281">
        <f t="shared" ca="1" si="61"/>
        <v>19.160984221095834</v>
      </c>
      <c r="C281">
        <f t="shared" ca="1" si="62"/>
        <v>15.461252385884556</v>
      </c>
      <c r="D281">
        <f t="shared" ca="1" si="63"/>
        <v>5.3743853095671632</v>
      </c>
      <c r="E281">
        <f t="shared" ca="1" si="64"/>
        <v>296.76132119218443</v>
      </c>
      <c r="F281">
        <f t="shared" ca="1" si="65"/>
        <v>103.45275725946263</v>
      </c>
      <c r="G281">
        <f t="shared" ca="1" si="66"/>
        <v>84.958656300808585</v>
      </c>
      <c r="H281">
        <f t="shared" ca="1" si="67"/>
        <v>71.03991157126373</v>
      </c>
      <c r="I281">
        <f t="shared" ca="1" si="68"/>
        <v>49.586487980016017</v>
      </c>
      <c r="J281">
        <f t="shared" ca="1" si="69"/>
        <v>42.467548445565861</v>
      </c>
      <c r="K281">
        <f t="shared" ca="1" si="70"/>
        <v>25.580284318277698</v>
      </c>
      <c r="L281">
        <f t="shared" ca="1" si="71"/>
        <v>21.288280170571113</v>
      </c>
      <c r="M281">
        <f t="shared" ca="1" si="72"/>
        <v>16.757153014278796</v>
      </c>
      <c r="N281">
        <f t="shared" ca="1" si="73"/>
        <v>965.30658549542954</v>
      </c>
      <c r="O281">
        <f t="shared" ca="1" si="74"/>
        <v>1592.1966930832559</v>
      </c>
      <c r="P281">
        <f t="shared" ca="1" si="75"/>
        <v>25.524259056030822</v>
      </c>
      <c r="S281">
        <v>280</v>
      </c>
      <c r="T281">
        <v>11.813589168868235</v>
      </c>
      <c r="U281">
        <v>14.518765871446595</v>
      </c>
      <c r="V281">
        <v>9.1763969633019471</v>
      </c>
      <c r="W281">
        <v>173.3180136458555</v>
      </c>
      <c r="X281">
        <v>110.31886936288333</v>
      </c>
      <c r="Y281">
        <v>134.01009400321547</v>
      </c>
      <c r="Z281">
        <v>54.429090499705651</v>
      </c>
      <c r="AA281">
        <v>41.98950015387819</v>
      </c>
      <c r="AB281">
        <v>47.577753541753616</v>
      </c>
      <c r="AC281">
        <v>20.669103662674026</v>
      </c>
      <c r="AD281">
        <v>15.446424208245833</v>
      </c>
      <c r="AE281">
        <v>17.486652233462511</v>
      </c>
      <c r="AF281">
        <v>827.55036755844878</v>
      </c>
      <c r="AG281">
        <v>1574.5628450259567</v>
      </c>
      <c r="AH281">
        <v>21.875018827435216</v>
      </c>
    </row>
    <row r="282" spans="1:34" x14ac:dyDescent="0.25">
      <c r="A282">
        <v>281</v>
      </c>
      <c r="B282">
        <f t="shared" ca="1" si="61"/>
        <v>18.387872874048909</v>
      </c>
      <c r="C282">
        <f t="shared" ca="1" si="62"/>
        <v>14.244446416920969</v>
      </c>
      <c r="D282">
        <f t="shared" ca="1" si="63"/>
        <v>4.7682231826897636</v>
      </c>
      <c r="E282">
        <f t="shared" ca="1" si="64"/>
        <v>262.33107909850969</v>
      </c>
      <c r="F282">
        <f t="shared" ca="1" si="65"/>
        <v>88.593390323747855</v>
      </c>
      <c r="G282">
        <f t="shared" ca="1" si="66"/>
        <v>69.106671379730898</v>
      </c>
      <c r="H282">
        <f t="shared" ca="1" si="67"/>
        <v>66.475771590335782</v>
      </c>
      <c r="I282">
        <f t="shared" ca="1" si="68"/>
        <v>46.71604363902145</v>
      </c>
      <c r="J282">
        <f t="shared" ca="1" si="69"/>
        <v>39.133388236288177</v>
      </c>
      <c r="K282">
        <f t="shared" ca="1" si="70"/>
        <v>23.755796973433057</v>
      </c>
      <c r="L282">
        <f t="shared" ca="1" si="71"/>
        <v>20.366957726403836</v>
      </c>
      <c r="M282">
        <f t="shared" ca="1" si="72"/>
        <v>16.230258958891582</v>
      </c>
      <c r="N282">
        <f t="shared" ca="1" si="73"/>
        <v>836.34331194890058</v>
      </c>
      <c r="O282">
        <f t="shared" ca="1" si="74"/>
        <v>1250.258639638495</v>
      </c>
      <c r="P282">
        <f t="shared" ca="1" si="75"/>
        <v>24.459083645763556</v>
      </c>
      <c r="S282">
        <v>281</v>
      </c>
      <c r="T282">
        <v>12.886959199061485</v>
      </c>
      <c r="U282">
        <v>10.719614443694978</v>
      </c>
      <c r="V282">
        <v>9.0053477503304045</v>
      </c>
      <c r="W282">
        <v>139.28800309349072</v>
      </c>
      <c r="X282">
        <v>117.65158123846945</v>
      </c>
      <c r="Y282">
        <v>97.684597868200996</v>
      </c>
      <c r="Z282">
        <v>48.105991770595907</v>
      </c>
      <c r="AA282">
        <v>44.972833650111319</v>
      </c>
      <c r="AB282">
        <v>39.482290398762458</v>
      </c>
      <c r="AC282">
        <v>18.633001207554038</v>
      </c>
      <c r="AD282">
        <v>16.256302462903157</v>
      </c>
      <c r="AE282">
        <v>14.632926272204406</v>
      </c>
      <c r="AF282">
        <v>702.23614868008508</v>
      </c>
      <c r="AG282">
        <v>1244.9935969032815</v>
      </c>
      <c r="AH282">
        <v>20.576430261464868</v>
      </c>
    </row>
    <row r="283" spans="1:34" x14ac:dyDescent="0.25">
      <c r="A283">
        <v>282</v>
      </c>
      <c r="B283">
        <f t="shared" ca="1" si="61"/>
        <v>17.585006120699305</v>
      </c>
      <c r="C283">
        <f t="shared" ca="1" si="62"/>
        <v>11.195965826229745</v>
      </c>
      <c r="D283">
        <f t="shared" ca="1" si="63"/>
        <v>5.4191740369989292</v>
      </c>
      <c r="E283">
        <f t="shared" ca="1" si="64"/>
        <v>197.68947262310058</v>
      </c>
      <c r="F283">
        <f t="shared" ca="1" si="65"/>
        <v>95.663204704069457</v>
      </c>
      <c r="G283">
        <f t="shared" ca="1" si="66"/>
        <v>62.002509310698414</v>
      </c>
      <c r="H283">
        <f t="shared" ca="1" si="67"/>
        <v>58.658205122338678</v>
      </c>
      <c r="I283">
        <f t="shared" ca="1" si="68"/>
        <v>46.648251865278326</v>
      </c>
      <c r="J283">
        <f t="shared" ca="1" si="69"/>
        <v>33.811881999495938</v>
      </c>
      <c r="K283">
        <f t="shared" ca="1" si="70"/>
        <v>21.295354043341781</v>
      </c>
      <c r="L283">
        <f t="shared" ca="1" si="71"/>
        <v>19.591671931123795</v>
      </c>
      <c r="M283">
        <f t="shared" ca="1" si="72"/>
        <v>14.009510662001302</v>
      </c>
      <c r="N283">
        <f t="shared" ca="1" si="73"/>
        <v>705.96396181553564</v>
      </c>
      <c r="O283">
        <f t="shared" ca="1" si="74"/>
        <v>1068.7940397800896</v>
      </c>
      <c r="P283">
        <f t="shared" ca="1" si="75"/>
        <v>22.397163409322694</v>
      </c>
      <c r="S283">
        <v>282</v>
      </c>
      <c r="T283">
        <v>15.304767008304758</v>
      </c>
      <c r="U283">
        <v>6.2053969178866097</v>
      </c>
      <c r="V283">
        <v>7.249821082888503</v>
      </c>
      <c r="W283">
        <v>96.477466978651364</v>
      </c>
      <c r="X283">
        <v>112.60228936276954</v>
      </c>
      <c r="Y283">
        <v>45.607226398325274</v>
      </c>
      <c r="Z283">
        <v>43.378789122369163</v>
      </c>
      <c r="AA283">
        <v>45.697249948676721</v>
      </c>
      <c r="AB283">
        <v>27.207313349287737</v>
      </c>
      <c r="AC283">
        <v>18.193944295725935</v>
      </c>
      <c r="AD283">
        <v>17.170734690665459</v>
      </c>
      <c r="AE283">
        <v>10.634374912094426</v>
      </c>
      <c r="AF283">
        <v>503.35990356156384</v>
      </c>
      <c r="AG283">
        <v>689.12009742614453</v>
      </c>
      <c r="AH283">
        <v>18.819694712444665</v>
      </c>
    </row>
    <row r="284" spans="1:34" x14ac:dyDescent="0.25">
      <c r="A284">
        <v>283</v>
      </c>
      <c r="B284">
        <f t="shared" ca="1" si="61"/>
        <v>16.328772956754648</v>
      </c>
      <c r="C284">
        <f t="shared" ca="1" si="62"/>
        <v>16.149929654548234</v>
      </c>
      <c r="D284">
        <f t="shared" ca="1" si="63"/>
        <v>9.4806229241585882</v>
      </c>
      <c r="E284">
        <f t="shared" ca="1" si="64"/>
        <v>263.89226789203906</v>
      </c>
      <c r="F284">
        <f t="shared" ca="1" si="65"/>
        <v>156.73684238361795</v>
      </c>
      <c r="G284">
        <f t="shared" ca="1" si="66"/>
        <v>154.74132163167516</v>
      </c>
      <c r="H284">
        <f t="shared" ca="1" si="67"/>
        <v>65.165459612850199</v>
      </c>
      <c r="I284">
        <f t="shared" ca="1" si="68"/>
        <v>52.645754780053196</v>
      </c>
      <c r="J284">
        <f t="shared" ca="1" si="69"/>
        <v>52.557054190712265</v>
      </c>
      <c r="K284">
        <f t="shared" ca="1" si="70"/>
        <v>23.074943677165226</v>
      </c>
      <c r="L284">
        <f t="shared" ca="1" si="71"/>
        <v>19.482496862065943</v>
      </c>
      <c r="M284">
        <f t="shared" ca="1" si="72"/>
        <v>20.607979645572286</v>
      </c>
      <c r="N284">
        <f t="shared" ca="1" si="73"/>
        <v>1144.9989527940415</v>
      </c>
      <c r="O284">
        <f t="shared" ca="1" si="74"/>
        <v>2500.6177431109263</v>
      </c>
      <c r="P284">
        <f t="shared" ca="1" si="75"/>
        <v>26.60988859671291</v>
      </c>
      <c r="S284">
        <v>283</v>
      </c>
      <c r="T284">
        <v>18.879485606580765</v>
      </c>
      <c r="U284">
        <v>6.2385559154574945</v>
      </c>
      <c r="V284">
        <v>4.7709468309524956</v>
      </c>
      <c r="W284">
        <v>119.40829801027941</v>
      </c>
      <c r="X284">
        <v>92.043666497639947</v>
      </c>
      <c r="Y284">
        <v>30.885240400359635</v>
      </c>
      <c r="Z284">
        <v>51.300784281062825</v>
      </c>
      <c r="AA284">
        <v>48.041720435303532</v>
      </c>
      <c r="AB284">
        <v>22.092491797037685</v>
      </c>
      <c r="AC284">
        <v>20.548321484917878</v>
      </c>
      <c r="AD284">
        <v>21.289866775614289</v>
      </c>
      <c r="AE284">
        <v>9.806205697127611</v>
      </c>
      <c r="AF284">
        <v>476.28430397072839</v>
      </c>
      <c r="AG284">
        <v>562.13110388621465</v>
      </c>
      <c r="AH284">
        <v>22.100537529292097</v>
      </c>
    </row>
    <row r="285" spans="1:34" x14ac:dyDescent="0.25">
      <c r="A285">
        <v>284</v>
      </c>
      <c r="B285">
        <f t="shared" ca="1" si="61"/>
        <v>19.05817656922931</v>
      </c>
      <c r="C285">
        <f t="shared" ca="1" si="62"/>
        <v>13.819149445709993</v>
      </c>
      <c r="D285">
        <f t="shared" ca="1" si="63"/>
        <v>5.7241484814818273</v>
      </c>
      <c r="E285">
        <f t="shared" ca="1" si="64"/>
        <v>263.46209254895729</v>
      </c>
      <c r="F285">
        <f t="shared" ca="1" si="65"/>
        <v>110.08512529260854</v>
      </c>
      <c r="G285">
        <f t="shared" ca="1" si="66"/>
        <v>79.635127321441857</v>
      </c>
      <c r="H285">
        <f t="shared" ca="1" si="67"/>
        <v>67.161235200421189</v>
      </c>
      <c r="I285">
        <f t="shared" ca="1" si="68"/>
        <v>49.707155776463146</v>
      </c>
      <c r="J285">
        <f t="shared" ca="1" si="69"/>
        <v>41.004438574909805</v>
      </c>
      <c r="K285">
        <f t="shared" ca="1" si="70"/>
        <v>24.923950121721045</v>
      </c>
      <c r="L285">
        <f t="shared" ca="1" si="71"/>
        <v>21.366406497622766</v>
      </c>
      <c r="M285">
        <f t="shared" ca="1" si="72"/>
        <v>16.401510407599822</v>
      </c>
      <c r="N285">
        <f t="shared" ca="1" si="73"/>
        <v>903.85250599708991</v>
      </c>
      <c r="O285">
        <f t="shared" ca="1" si="74"/>
        <v>1508.947717224228</v>
      </c>
      <c r="P285">
        <f t="shared" ca="1" si="75"/>
        <v>24.53017531198272</v>
      </c>
      <c r="S285">
        <v>284</v>
      </c>
      <c r="T285">
        <v>18.290581125108254</v>
      </c>
      <c r="U285">
        <v>5.8429497255350782</v>
      </c>
      <c r="V285">
        <v>8.9760904088035627</v>
      </c>
      <c r="W285">
        <v>107.97548031439433</v>
      </c>
      <c r="X285">
        <v>165.61319195832502</v>
      </c>
      <c r="Y285">
        <v>53.827656169117105</v>
      </c>
      <c r="Z285">
        <v>48.625061715478608</v>
      </c>
      <c r="AA285">
        <v>55.325338372413832</v>
      </c>
      <c r="AB285">
        <v>29.828322510109647</v>
      </c>
      <c r="AC285">
        <v>20.459220934881646</v>
      </c>
      <c r="AD285">
        <v>20.698692258067723</v>
      </c>
      <c r="AE285">
        <v>11.739735235250961</v>
      </c>
      <c r="AF285">
        <v>648.69295410762061</v>
      </c>
      <c r="AG285">
        <v>960.33329579124586</v>
      </c>
      <c r="AH285">
        <v>21.33048658267403</v>
      </c>
    </row>
    <row r="286" spans="1:34" x14ac:dyDescent="0.25">
      <c r="A286">
        <v>285</v>
      </c>
      <c r="B286">
        <f t="shared" ca="1" si="61"/>
        <v>10.936481254681576</v>
      </c>
      <c r="C286">
        <f t="shared" ca="1" si="62"/>
        <v>6.3697481240061222</v>
      </c>
      <c r="D286">
        <f t="shared" ca="1" si="63"/>
        <v>4.9616427902767573</v>
      </c>
      <c r="E286">
        <f t="shared" ca="1" si="64"/>
        <v>70.52114882525548</v>
      </c>
      <c r="F286">
        <f t="shared" ca="1" si="65"/>
        <v>55.218109941682741</v>
      </c>
      <c r="G286">
        <f t="shared" ca="1" si="66"/>
        <v>32.075717200351988</v>
      </c>
      <c r="H286">
        <f t="shared" ca="1" si="67"/>
        <v>36.437346742119871</v>
      </c>
      <c r="I286">
        <f t="shared" ca="1" si="68"/>
        <v>33.702193929355786</v>
      </c>
      <c r="J286">
        <f t="shared" ca="1" si="69"/>
        <v>24.282675379252979</v>
      </c>
      <c r="K286">
        <f t="shared" ca="1" si="70"/>
        <v>13.519565088729292</v>
      </c>
      <c r="L286">
        <f t="shared" ca="1" si="71"/>
        <v>12.745350257920059</v>
      </c>
      <c r="M286">
        <f t="shared" ca="1" si="72"/>
        <v>9.2756336287349264</v>
      </c>
      <c r="N286">
        <f t="shared" ca="1" si="73"/>
        <v>312.17790959525405</v>
      </c>
      <c r="O286">
        <f t="shared" ca="1" si="74"/>
        <v>346.49657757283092</v>
      </c>
      <c r="P286">
        <f t="shared" ca="1" si="75"/>
        <v>14.146103513844952</v>
      </c>
      <c r="S286">
        <v>285</v>
      </c>
      <c r="T286">
        <v>15.837172413620134</v>
      </c>
      <c r="U286">
        <v>14.534181745701993</v>
      </c>
      <c r="V286">
        <v>6.0798473365754431</v>
      </c>
      <c r="W286">
        <v>230.94836532697323</v>
      </c>
      <c r="X286">
        <v>97.378730835769744</v>
      </c>
      <c r="Y286">
        <v>90.007164725741447</v>
      </c>
      <c r="Z286">
        <v>62.403458485820465</v>
      </c>
      <c r="AA286">
        <v>45.277742634198233</v>
      </c>
      <c r="AB286">
        <v>42.134131432942567</v>
      </c>
      <c r="AC286">
        <v>22.633084415259482</v>
      </c>
      <c r="AD286">
        <v>17.470821237137582</v>
      </c>
      <c r="AE286">
        <v>17.567039621362792</v>
      </c>
      <c r="AF286">
        <v>831.25865223602966</v>
      </c>
      <c r="AG286">
        <v>1399.909156410064</v>
      </c>
      <c r="AH286">
        <v>24.286211506281582</v>
      </c>
    </row>
    <row r="287" spans="1:34" x14ac:dyDescent="0.25">
      <c r="A287">
        <v>286</v>
      </c>
      <c r="B287">
        <f t="shared" ca="1" si="61"/>
        <v>19.067360370189505</v>
      </c>
      <c r="C287">
        <f t="shared" ca="1" si="62"/>
        <v>12.575527573287168</v>
      </c>
      <c r="D287">
        <f t="shared" ca="1" si="63"/>
        <v>3.7911972127951588</v>
      </c>
      <c r="E287">
        <f t="shared" ca="1" si="64"/>
        <v>240.43607607694909</v>
      </c>
      <c r="F287">
        <f t="shared" ca="1" si="65"/>
        <v>74.111412867349713</v>
      </c>
      <c r="G287">
        <f t="shared" ca="1" si="66"/>
        <v>49.465433209496652</v>
      </c>
      <c r="H287">
        <f t="shared" ca="1" si="67"/>
        <v>64.882641948057568</v>
      </c>
      <c r="I287">
        <f t="shared" ca="1" si="68"/>
        <v>46.546404738338737</v>
      </c>
      <c r="J287">
        <f t="shared" ca="1" si="69"/>
        <v>33.896466552050157</v>
      </c>
      <c r="K287">
        <f t="shared" ca="1" si="70"/>
        <v>23.347321944989726</v>
      </c>
      <c r="L287">
        <f t="shared" ca="1" si="71"/>
        <v>19.895449296343408</v>
      </c>
      <c r="M287">
        <f t="shared" ca="1" si="72"/>
        <v>13.804535499617838</v>
      </c>
      <c r="N287">
        <f t="shared" ca="1" si="73"/>
        <v>719.82242835517854</v>
      </c>
      <c r="O287">
        <f t="shared" ca="1" si="74"/>
        <v>910.90002451080261</v>
      </c>
      <c r="P287">
        <f t="shared" ca="1" si="75"/>
        <v>23.743832207044399</v>
      </c>
      <c r="S287">
        <v>286</v>
      </c>
      <c r="T287">
        <v>17.10561675243666</v>
      </c>
      <c r="U287">
        <v>10.919866025335766</v>
      </c>
      <c r="V287">
        <v>4.4337151110802031</v>
      </c>
      <c r="W287">
        <v>188.60432309211672</v>
      </c>
      <c r="X287">
        <v>76.491161178008255</v>
      </c>
      <c r="Y287">
        <v>50.005329075822146</v>
      </c>
      <c r="Z287">
        <v>57.246969686958913</v>
      </c>
      <c r="AA287">
        <v>43.401562745457035</v>
      </c>
      <c r="AB287">
        <v>31.975831112499161</v>
      </c>
      <c r="AC287">
        <v>20.762184322307085</v>
      </c>
      <c r="AD287">
        <v>18.764012276583042</v>
      </c>
      <c r="AE287">
        <v>12.5770813607589</v>
      </c>
      <c r="AF287">
        <v>622.82122414163314</v>
      </c>
      <c r="AG287">
        <v>828.7354762621643</v>
      </c>
      <c r="AH287">
        <v>22.749215283566809</v>
      </c>
    </row>
    <row r="288" spans="1:34" x14ac:dyDescent="0.25">
      <c r="A288">
        <v>287</v>
      </c>
      <c r="B288">
        <f t="shared" ca="1" si="61"/>
        <v>19.255999614366871</v>
      </c>
      <c r="C288">
        <f t="shared" ca="1" si="62"/>
        <v>7.9289754176498732</v>
      </c>
      <c r="D288">
        <f t="shared" ca="1" si="63"/>
        <v>4.921759564214927</v>
      </c>
      <c r="E288">
        <f t="shared" ca="1" si="64"/>
        <v>153.41379722298601</v>
      </c>
      <c r="F288">
        <f t="shared" ca="1" si="65"/>
        <v>95.380316060134589</v>
      </c>
      <c r="G288">
        <f t="shared" ca="1" si="66"/>
        <v>40.868854241261616</v>
      </c>
      <c r="H288">
        <f t="shared" ca="1" si="67"/>
        <v>56.218103183892346</v>
      </c>
      <c r="I288">
        <f t="shared" ca="1" si="68"/>
        <v>50.077503460569233</v>
      </c>
      <c r="J288">
        <f t="shared" ca="1" si="69"/>
        <v>26.767512064196204</v>
      </c>
      <c r="K288">
        <f t="shared" ca="1" si="70"/>
        <v>22.14975669111837</v>
      </c>
      <c r="L288">
        <f t="shared" ca="1" si="71"/>
        <v>20.237119512053006</v>
      </c>
      <c r="M288">
        <f t="shared" ca="1" si="72"/>
        <v>10.573088344541391</v>
      </c>
      <c r="N288">
        <f t="shared" ca="1" si="73"/>
        <v>573.31117801346613</v>
      </c>
      <c r="O288">
        <f t="shared" ca="1" si="74"/>
        <v>751.69941898131731</v>
      </c>
      <c r="P288">
        <f t="shared" ca="1" si="75"/>
        <v>22.66513838640002</v>
      </c>
      <c r="S288">
        <v>287</v>
      </c>
      <c r="T288">
        <v>11.486849272988694</v>
      </c>
      <c r="U288">
        <v>16.892330749516841</v>
      </c>
      <c r="V288">
        <v>8.4892646765932795</v>
      </c>
      <c r="W288">
        <v>195.68965918023443</v>
      </c>
      <c r="X288">
        <v>97.764719654715222</v>
      </c>
      <c r="Y288">
        <v>143.80823478984419</v>
      </c>
      <c r="Z288">
        <v>57.932761858881811</v>
      </c>
      <c r="AA288">
        <v>40.832957270521554</v>
      </c>
      <c r="AB288">
        <v>52.356713784294264</v>
      </c>
      <c r="AC288">
        <v>20.980888622689449</v>
      </c>
      <c r="AD288">
        <v>14.825889485088574</v>
      </c>
      <c r="AE288">
        <v>19.877141895652997</v>
      </c>
      <c r="AF288">
        <v>870.66960105888438</v>
      </c>
      <c r="AG288">
        <v>1649.1637667411269</v>
      </c>
      <c r="AH288">
        <v>23.691490753824432</v>
      </c>
    </row>
    <row r="289" spans="1:34" x14ac:dyDescent="0.25">
      <c r="A289">
        <v>288</v>
      </c>
      <c r="B289">
        <f t="shared" ca="1" si="61"/>
        <v>17.098836630458212</v>
      </c>
      <c r="C289">
        <f t="shared" ca="1" si="62"/>
        <v>12.509752613924892</v>
      </c>
      <c r="D289">
        <f t="shared" ca="1" si="63"/>
        <v>7.587158242976118</v>
      </c>
      <c r="E289">
        <f t="shared" ca="1" si="64"/>
        <v>215.78967972635417</v>
      </c>
      <c r="F289">
        <f t="shared" ca="1" si="65"/>
        <v>131.23150719208758</v>
      </c>
      <c r="G289">
        <f t="shared" ca="1" si="66"/>
        <v>96.142280899894473</v>
      </c>
      <c r="H289">
        <f t="shared" ca="1" si="67"/>
        <v>60.543458550774879</v>
      </c>
      <c r="I289">
        <f t="shared" ca="1" si="68"/>
        <v>49.652331559400857</v>
      </c>
      <c r="J289">
        <f t="shared" ca="1" si="69"/>
        <v>41.966719431968322</v>
      </c>
      <c r="K289">
        <f t="shared" ca="1" si="70"/>
        <v>21.540077385970289</v>
      </c>
      <c r="L289">
        <f t="shared" ca="1" si="71"/>
        <v>19.967593341387605</v>
      </c>
      <c r="M289">
        <f t="shared" ca="1" si="72"/>
        <v>15.914589761660951</v>
      </c>
      <c r="N289">
        <f t="shared" ca="1" si="73"/>
        <v>878.10916531407383</v>
      </c>
      <c r="O289">
        <f t="shared" ca="1" si="74"/>
        <v>1623.2635970258223</v>
      </c>
      <c r="P289">
        <f t="shared" ca="1" si="75"/>
        <v>23.963484277241296</v>
      </c>
      <c r="S289">
        <v>288</v>
      </c>
      <c r="T289">
        <v>15.334762406626284</v>
      </c>
      <c r="U289">
        <v>9.2783688724817655</v>
      </c>
      <c r="V289">
        <v>5.0649781524625768</v>
      </c>
      <c r="W289">
        <v>143.35606454359782</v>
      </c>
      <c r="X289">
        <v>79.190909650631696</v>
      </c>
      <c r="Y289">
        <v>48.943820804304082</v>
      </c>
      <c r="Z289">
        <v>50.686764552440685</v>
      </c>
      <c r="AA289">
        <v>41.434281721034971</v>
      </c>
      <c r="AB289">
        <v>29.423152734795824</v>
      </c>
      <c r="AC289">
        <v>18.045741556984559</v>
      </c>
      <c r="AD289">
        <v>16.379919159143949</v>
      </c>
      <c r="AE289">
        <v>12.480615076151949</v>
      </c>
      <c r="AF289">
        <v>533.90310115266311</v>
      </c>
      <c r="AG289">
        <v>720.68465523579289</v>
      </c>
      <c r="AH289">
        <v>19.732554839171641</v>
      </c>
    </row>
    <row r="290" spans="1:34" x14ac:dyDescent="0.25">
      <c r="A290">
        <v>289</v>
      </c>
      <c r="B290">
        <f t="shared" ca="1" si="61"/>
        <v>17.547713010908002</v>
      </c>
      <c r="C290">
        <f t="shared" ca="1" si="62"/>
        <v>16.507563996914726</v>
      </c>
      <c r="D290">
        <f t="shared" ca="1" si="63"/>
        <v>9.6062258296526135</v>
      </c>
      <c r="E290">
        <f t="shared" ca="1" si="64"/>
        <v>290.89805877184961</v>
      </c>
      <c r="F290">
        <f t="shared" ca="1" si="65"/>
        <v>170.452572101535</v>
      </c>
      <c r="G290">
        <f t="shared" ca="1" si="66"/>
        <v>159.78020896253832</v>
      </c>
      <c r="H290">
        <f t="shared" ca="1" si="67"/>
        <v>69.143041499479892</v>
      </c>
      <c r="I290">
        <f t="shared" ca="1" si="68"/>
        <v>55.832705065228843</v>
      </c>
      <c r="J290">
        <f t="shared" ca="1" si="69"/>
        <v>53.894062945273582</v>
      </c>
      <c r="K290">
        <f t="shared" ca="1" si="70"/>
        <v>25.15394733414777</v>
      </c>
      <c r="L290">
        <f t="shared" ca="1" si="71"/>
        <v>21.423783229856262</v>
      </c>
      <c r="M290">
        <f t="shared" ca="1" si="72"/>
        <v>20.618068298303392</v>
      </c>
      <c r="N290">
        <f t="shared" ca="1" si="73"/>
        <v>1234.4457405383923</v>
      </c>
      <c r="O290">
        <f t="shared" ca="1" si="74"/>
        <v>2783.4494636744421</v>
      </c>
      <c r="P290">
        <f t="shared" ca="1" si="75"/>
        <v>27.644312504569417</v>
      </c>
      <c r="S290">
        <v>289</v>
      </c>
      <c r="T290">
        <v>13.197685364503078</v>
      </c>
      <c r="U290">
        <v>15.958158638903337</v>
      </c>
      <c r="V290">
        <v>6.8399806688810321</v>
      </c>
      <c r="W290">
        <v>212.18795215721772</v>
      </c>
      <c r="X290">
        <v>91.668165057725886</v>
      </c>
      <c r="Y290">
        <v>109.32752608893323</v>
      </c>
      <c r="Z290">
        <v>59.897707073138399</v>
      </c>
      <c r="AA290">
        <v>41.947205885315746</v>
      </c>
      <c r="AB290">
        <v>46.411295672906306</v>
      </c>
      <c r="AC290">
        <v>21.016795526813855</v>
      </c>
      <c r="AD290">
        <v>15.633440797556069</v>
      </c>
      <c r="AE290">
        <v>18.162011909829165</v>
      </c>
      <c r="AF290">
        <v>820.86007360682208</v>
      </c>
      <c r="AG290">
        <v>1441.3653100896183</v>
      </c>
      <c r="AH290">
        <v>22.364106493428086</v>
      </c>
    </row>
    <row r="291" spans="1:34" x14ac:dyDescent="0.25">
      <c r="A291">
        <v>290</v>
      </c>
      <c r="B291">
        <f t="shared" ca="1" si="61"/>
        <v>16.383533305385154</v>
      </c>
      <c r="C291">
        <f t="shared" ca="1" si="62"/>
        <v>10.840492818146609</v>
      </c>
      <c r="D291">
        <f t="shared" ca="1" si="63"/>
        <v>4.0501020857037711</v>
      </c>
      <c r="E291">
        <f t="shared" ca="1" si="64"/>
        <v>178.72207785367917</v>
      </c>
      <c r="F291">
        <f t="shared" ca="1" si="65"/>
        <v>67.633400261453303</v>
      </c>
      <c r="G291">
        <f t="shared" ca="1" si="66"/>
        <v>44.730149642335775</v>
      </c>
      <c r="H291">
        <f t="shared" ca="1" si="67"/>
        <v>55.128970193286783</v>
      </c>
      <c r="I291">
        <f t="shared" ca="1" si="68"/>
        <v>42.533119076399991</v>
      </c>
      <c r="J291">
        <f t="shared" ca="1" si="69"/>
        <v>30.092501771578057</v>
      </c>
      <c r="K291">
        <f t="shared" ca="1" si="70"/>
        <v>20.433327191576335</v>
      </c>
      <c r="L291">
        <f t="shared" ca="1" si="71"/>
        <v>18.097587590980776</v>
      </c>
      <c r="M291">
        <f t="shared" ca="1" si="72"/>
        <v>11.712620331955963</v>
      </c>
      <c r="N291">
        <f t="shared" ca="1" si="73"/>
        <v>577.60306453136161</v>
      </c>
      <c r="O291">
        <f t="shared" ca="1" si="74"/>
        <v>719.80578981608846</v>
      </c>
      <c r="P291">
        <f t="shared" ca="1" si="75"/>
        <v>20.269825050812528</v>
      </c>
      <c r="S291">
        <v>290</v>
      </c>
      <c r="T291">
        <v>11.115348449032302</v>
      </c>
      <c r="U291">
        <v>9.6246221472249349</v>
      </c>
      <c r="V291">
        <v>6.4416958510986255</v>
      </c>
      <c r="W291">
        <v>107.69255844566901</v>
      </c>
      <c r="X291">
        <v>71.69662370718342</v>
      </c>
      <c r="Y291">
        <v>62.136282750269565</v>
      </c>
      <c r="Z291">
        <v>43.234090211130933</v>
      </c>
      <c r="AA291">
        <v>36.273284289977973</v>
      </c>
      <c r="AB291">
        <v>33.441767792413437</v>
      </c>
      <c r="AC291">
        <v>14.760984607990963</v>
      </c>
      <c r="AD291">
        <v>14.233170925052397</v>
      </c>
      <c r="AE291">
        <v>12.07870922099219</v>
      </c>
      <c r="AF291">
        <v>482.01647839913403</v>
      </c>
      <c r="AG291">
        <v>690.67714984773681</v>
      </c>
      <c r="AH291">
        <v>17.509607043761633</v>
      </c>
    </row>
    <row r="292" spans="1:34" x14ac:dyDescent="0.25">
      <c r="A292">
        <v>291</v>
      </c>
      <c r="B292">
        <f t="shared" ca="1" si="61"/>
        <v>10.24150936802523</v>
      </c>
      <c r="C292">
        <f t="shared" ca="1" si="62"/>
        <v>15.870471436213833</v>
      </c>
      <c r="D292">
        <f t="shared" ca="1" si="63"/>
        <v>9.8864780209463063</v>
      </c>
      <c r="E292">
        <f t="shared" ca="1" si="64"/>
        <v>163.85468700342682</v>
      </c>
      <c r="F292">
        <f t="shared" ca="1" si="65"/>
        <v>103.13903105865607</v>
      </c>
      <c r="G292">
        <f t="shared" ca="1" si="66"/>
        <v>158.67656089314383</v>
      </c>
      <c r="H292">
        <f t="shared" ca="1" si="67"/>
        <v>53.624029693575658</v>
      </c>
      <c r="I292">
        <f t="shared" ca="1" si="68"/>
        <v>41.536794737735171</v>
      </c>
      <c r="J292">
        <f t="shared" ca="1" si="69"/>
        <v>53.398296660175099</v>
      </c>
      <c r="K292">
        <f t="shared" ca="1" si="70"/>
        <v>19.249497885409962</v>
      </c>
      <c r="L292">
        <f t="shared" ca="1" si="71"/>
        <v>15.424530923816265</v>
      </c>
      <c r="M292">
        <f t="shared" ca="1" si="72"/>
        <v>19.004157764521196</v>
      </c>
      <c r="N292">
        <f t="shared" ca="1" si="73"/>
        <v>842.96760288312259</v>
      </c>
      <c r="O292">
        <f t="shared" ca="1" si="74"/>
        <v>1607.9532857951426</v>
      </c>
      <c r="P292">
        <f t="shared" ca="1" si="75"/>
        <v>21.514694681838233</v>
      </c>
      <c r="S292">
        <v>291</v>
      </c>
      <c r="T292">
        <v>12.889776407877587</v>
      </c>
      <c r="U292">
        <v>9.4503878488402702</v>
      </c>
      <c r="V292">
        <v>4.4369305789643168</v>
      </c>
      <c r="W292">
        <v>122.1302200146191</v>
      </c>
      <c r="X292">
        <v>57.567907823817123</v>
      </c>
      <c r="Y292">
        <v>43.183110721002336</v>
      </c>
      <c r="Z292">
        <v>45.287132103483415</v>
      </c>
      <c r="AA292">
        <v>34.83065116648703</v>
      </c>
      <c r="AB292">
        <v>28.431607576670906</v>
      </c>
      <c r="AC292">
        <v>16.463226930029791</v>
      </c>
      <c r="AD292">
        <v>14.819116616625379</v>
      </c>
      <c r="AE292">
        <v>12.342369576050872</v>
      </c>
      <c r="AF292">
        <v>443.47019085328481</v>
      </c>
      <c r="AG292">
        <v>542.336451909635</v>
      </c>
      <c r="AH292">
        <v>17.798455734834132</v>
      </c>
    </row>
    <row r="293" spans="1:34" x14ac:dyDescent="0.25">
      <c r="A293">
        <v>292</v>
      </c>
      <c r="B293">
        <f t="shared" ca="1" si="61"/>
        <v>13.845498599748204</v>
      </c>
      <c r="C293">
        <f t="shared" ca="1" si="62"/>
        <v>9.7917637845173182</v>
      </c>
      <c r="D293">
        <f t="shared" ca="1" si="63"/>
        <v>5.629142829388079</v>
      </c>
      <c r="E293">
        <f t="shared" ca="1" si="64"/>
        <v>136.30364426893678</v>
      </c>
      <c r="F293">
        <f t="shared" ca="1" si="65"/>
        <v>79.428751455900169</v>
      </c>
      <c r="G293">
        <f t="shared" ca="1" si="66"/>
        <v>56.174000266634955</v>
      </c>
      <c r="H293">
        <f t="shared" ca="1" si="67"/>
        <v>47.70572848228192</v>
      </c>
      <c r="I293">
        <f t="shared" ca="1" si="68"/>
        <v>40.098758695599514</v>
      </c>
      <c r="J293">
        <f t="shared" ca="1" si="69"/>
        <v>32.22868886199899</v>
      </c>
      <c r="K293">
        <f t="shared" ca="1" si="70"/>
        <v>18.381154963479432</v>
      </c>
      <c r="L293">
        <f t="shared" ca="1" si="71"/>
        <v>15.223941361198184</v>
      </c>
      <c r="M293">
        <f t="shared" ca="1" si="72"/>
        <v>12.822481448684396</v>
      </c>
      <c r="N293">
        <f t="shared" ca="1" si="73"/>
        <v>538.03426913117414</v>
      </c>
      <c r="O293">
        <f t="shared" ca="1" si="74"/>
        <v>763.30928186930612</v>
      </c>
      <c r="P293">
        <f t="shared" ca="1" si="75"/>
        <v>19.652612997199224</v>
      </c>
      <c r="S293">
        <v>292</v>
      </c>
      <c r="T293">
        <v>14.72720184518535</v>
      </c>
      <c r="U293">
        <v>9.944648676673129</v>
      </c>
      <c r="V293">
        <v>5.5526723270863076</v>
      </c>
      <c r="W293">
        <v>146.46238754360888</v>
      </c>
      <c r="X293">
        <v>82.782357267751195</v>
      </c>
      <c r="Y293">
        <v>57.115203622035587</v>
      </c>
      <c r="Z293">
        <v>50.546861776360494</v>
      </c>
      <c r="AA293">
        <v>42.428023845991419</v>
      </c>
      <c r="AB293">
        <v>31.998773186790181</v>
      </c>
      <c r="AC293">
        <v>19.644884222097101</v>
      </c>
      <c r="AD293">
        <v>16.951916994521188</v>
      </c>
      <c r="AE293">
        <v>13.36551881328197</v>
      </c>
      <c r="AF293">
        <v>567.04252170202767</v>
      </c>
      <c r="AG293">
        <v>813.99251007906855</v>
      </c>
      <c r="AH293">
        <v>20.082468532494584</v>
      </c>
    </row>
    <row r="294" spans="1:34" x14ac:dyDescent="0.25">
      <c r="A294">
        <v>293</v>
      </c>
      <c r="B294">
        <f t="shared" ca="1" si="61"/>
        <v>15.299501378095172</v>
      </c>
      <c r="C294">
        <f t="shared" ca="1" si="62"/>
        <v>8.3632777976410999</v>
      </c>
      <c r="D294">
        <f t="shared" ca="1" si="63"/>
        <v>9.0367870736792213</v>
      </c>
      <c r="E294">
        <f t="shared" ca="1" si="64"/>
        <v>128.56219212182572</v>
      </c>
      <c r="F294">
        <f t="shared" ca="1" si="65"/>
        <v>139.41651617464404</v>
      </c>
      <c r="G294">
        <f t="shared" ca="1" si="66"/>
        <v>76.361178469311739</v>
      </c>
      <c r="H294">
        <f t="shared" ca="1" si="67"/>
        <v>49.194423293304894</v>
      </c>
      <c r="I294">
        <f t="shared" ca="1" si="68"/>
        <v>49.666628483258513</v>
      </c>
      <c r="J294">
        <f t="shared" ca="1" si="69"/>
        <v>35.375969637115695</v>
      </c>
      <c r="K294">
        <f t="shared" ca="1" si="70"/>
        <v>19.242581862835856</v>
      </c>
      <c r="L294">
        <f t="shared" ca="1" si="71"/>
        <v>19.569104589165409</v>
      </c>
      <c r="M294">
        <f t="shared" ca="1" si="72"/>
        <v>12.329287855601693</v>
      </c>
      <c r="N294">
        <f t="shared" ca="1" si="73"/>
        <v>684.74116268872569</v>
      </c>
      <c r="O294">
        <f t="shared" ca="1" si="74"/>
        <v>1157.9453642351684</v>
      </c>
      <c r="P294">
        <f t="shared" ca="1" si="75"/>
        <v>21.437858141814999</v>
      </c>
      <c r="S294">
        <v>293</v>
      </c>
      <c r="T294">
        <v>19.17120186834979</v>
      </c>
      <c r="U294">
        <v>6.8019133665438805</v>
      </c>
      <c r="V294">
        <v>6.7665178366320404</v>
      </c>
      <c r="W294">
        <v>132.07040428915545</v>
      </c>
      <c r="X294">
        <v>130.66652818155893</v>
      </c>
      <c r="Y294">
        <v>47.757914657062891</v>
      </c>
      <c r="Z294">
        <v>52.510004430994897</v>
      </c>
      <c r="AA294">
        <v>53.471943847213403</v>
      </c>
      <c r="AB294">
        <v>29.107299050797611</v>
      </c>
      <c r="AC294">
        <v>21.0579698790308</v>
      </c>
      <c r="AD294">
        <v>21.14874978100022</v>
      </c>
      <c r="AE294">
        <v>9.7703320368213404</v>
      </c>
      <c r="AF294">
        <v>613.67380073402603</v>
      </c>
      <c r="AG294">
        <v>882.52959285008285</v>
      </c>
      <c r="AH294">
        <v>23.249264923889349</v>
      </c>
    </row>
    <row r="295" spans="1:34" x14ac:dyDescent="0.25">
      <c r="A295">
        <v>294</v>
      </c>
      <c r="B295">
        <f t="shared" ca="1" si="61"/>
        <v>18.816804277119537</v>
      </c>
      <c r="C295">
        <f t="shared" ca="1" si="62"/>
        <v>11.287324894250967</v>
      </c>
      <c r="D295">
        <f t="shared" ca="1" si="63"/>
        <v>5.9709643003708983</v>
      </c>
      <c r="E295">
        <f t="shared" ca="1" si="64"/>
        <v>213.69638233512322</v>
      </c>
      <c r="F295">
        <f t="shared" ca="1" si="65"/>
        <v>114.26577170678709</v>
      </c>
      <c r="G295">
        <f t="shared" ca="1" si="66"/>
        <v>67.462772468907446</v>
      </c>
      <c r="H295">
        <f t="shared" ca="1" si="67"/>
        <v>61.233831114312892</v>
      </c>
      <c r="I295">
        <f t="shared" ca="1" si="68"/>
        <v>51.098154400400738</v>
      </c>
      <c r="J295">
        <f t="shared" ca="1" si="69"/>
        <v>36.23663906208099</v>
      </c>
      <c r="K295">
        <f t="shared" ca="1" si="70"/>
        <v>22.509625012918423</v>
      </c>
      <c r="L295">
        <f t="shared" ca="1" si="71"/>
        <v>21.509139797133898</v>
      </c>
      <c r="M295">
        <f t="shared" ca="1" si="72"/>
        <v>13.348614832577685</v>
      </c>
      <c r="N295">
        <f t="shared" ca="1" si="73"/>
        <v>784.82392193262024</v>
      </c>
      <c r="O295">
        <f t="shared" ca="1" si="74"/>
        <v>1269.6885128391432</v>
      </c>
      <c r="P295">
        <f t="shared" ca="1" si="75"/>
        <v>24.622409546484509</v>
      </c>
      <c r="S295">
        <v>294</v>
      </c>
      <c r="T295">
        <v>14.675939621306345</v>
      </c>
      <c r="U295">
        <v>12.153323805996765</v>
      </c>
      <c r="V295">
        <v>9.0526556755679444</v>
      </c>
      <c r="W295">
        <v>180.15875254792883</v>
      </c>
      <c r="X295">
        <v>133.67153190290696</v>
      </c>
      <c r="Y295">
        <v>110.02247673501125</v>
      </c>
      <c r="Z295">
        <v>55.151860156640851</v>
      </c>
      <c r="AA295">
        <v>48.013806776777983</v>
      </c>
      <c r="AB295">
        <v>42.750315250862982</v>
      </c>
      <c r="AC295">
        <v>21.0041644454707</v>
      </c>
      <c r="AD295">
        <v>18.32511540181476</v>
      </c>
      <c r="AE295">
        <v>16.434240305780961</v>
      </c>
      <c r="AF295">
        <v>843.82816742882289</v>
      </c>
      <c r="AG295">
        <v>1614.8895188890697</v>
      </c>
      <c r="AH295">
        <v>21.533251420624097</v>
      </c>
    </row>
    <row r="296" spans="1:34" x14ac:dyDescent="0.25">
      <c r="A296">
        <v>295</v>
      </c>
      <c r="B296">
        <f t="shared" ca="1" si="61"/>
        <v>11.619886365596008</v>
      </c>
      <c r="C296">
        <f t="shared" ca="1" si="62"/>
        <v>14.023981139558469</v>
      </c>
      <c r="D296">
        <f t="shared" ca="1" si="63"/>
        <v>4.6761173765368991</v>
      </c>
      <c r="E296">
        <f t="shared" ca="1" si="64"/>
        <v>164.26941221492024</v>
      </c>
      <c r="F296">
        <f t="shared" ca="1" si="65"/>
        <v>54.942708533918484</v>
      </c>
      <c r="G296">
        <f t="shared" ca="1" si="66"/>
        <v>67.381938113085582</v>
      </c>
      <c r="H296">
        <f t="shared" ca="1" si="67"/>
        <v>52.2730245408343</v>
      </c>
      <c r="I296">
        <f t="shared" ca="1" si="68"/>
        <v>32.80224806608161</v>
      </c>
      <c r="J296">
        <f t="shared" ca="1" si="69"/>
        <v>39.118879431770104</v>
      </c>
      <c r="K296">
        <f t="shared" ca="1" si="70"/>
        <v>19.825167494213257</v>
      </c>
      <c r="L296">
        <f t="shared" ca="1" si="71"/>
        <v>12.70002387949331</v>
      </c>
      <c r="M296">
        <f t="shared" ca="1" si="72"/>
        <v>16.231018378207178</v>
      </c>
      <c r="N296">
        <f t="shared" ca="1" si="73"/>
        <v>567.09637195351559</v>
      </c>
      <c r="O296">
        <f t="shared" ca="1" si="74"/>
        <v>762.87463867323345</v>
      </c>
      <c r="P296">
        <f t="shared" ca="1" si="75"/>
        <v>20.375844043494602</v>
      </c>
      <c r="S296">
        <v>295</v>
      </c>
      <c r="T296">
        <v>14.604323354554051</v>
      </c>
      <c r="U296">
        <v>15.170349861023302</v>
      </c>
      <c r="V296">
        <v>5.1979884558126601</v>
      </c>
      <c r="W296">
        <v>221.61835156330932</v>
      </c>
      <c r="X296">
        <v>76.675953146132883</v>
      </c>
      <c r="Y296">
        <v>80.62646612132707</v>
      </c>
      <c r="Z296">
        <v>59.661467409732936</v>
      </c>
      <c r="AA296">
        <v>40.726409596133188</v>
      </c>
      <c r="AB296">
        <v>41.284024900342139</v>
      </c>
      <c r="AC296">
        <v>22.145993238881793</v>
      </c>
      <c r="AD296">
        <v>16.850072035736247</v>
      </c>
      <c r="AE296">
        <v>16.857999677742558</v>
      </c>
      <c r="AF296">
        <v>753.74499335439782</v>
      </c>
      <c r="AG296">
        <v>1152.4044037142139</v>
      </c>
      <c r="AH296">
        <v>22.189998890327566</v>
      </c>
    </row>
    <row r="297" spans="1:34" x14ac:dyDescent="0.25">
      <c r="A297">
        <v>296</v>
      </c>
      <c r="B297">
        <f t="shared" ca="1" si="61"/>
        <v>12.696149430065322</v>
      </c>
      <c r="C297">
        <f t="shared" ca="1" si="62"/>
        <v>16.867849835297072</v>
      </c>
      <c r="D297">
        <f t="shared" ca="1" si="63"/>
        <v>9.8117052948236587</v>
      </c>
      <c r="E297">
        <f t="shared" ca="1" si="64"/>
        <v>215.8423323628123</v>
      </c>
      <c r="F297">
        <f t="shared" ca="1" si="65"/>
        <v>124.77626430425616</v>
      </c>
      <c r="G297">
        <f t="shared" ca="1" si="66"/>
        <v>166.22852977060876</v>
      </c>
      <c r="H297">
        <f t="shared" ca="1" si="67"/>
        <v>59.284954126101582</v>
      </c>
      <c r="I297">
        <f t="shared" ca="1" si="68"/>
        <v>46.36602041161381</v>
      </c>
      <c r="J297">
        <f t="shared" ca="1" si="69"/>
        <v>54.361103316553375</v>
      </c>
      <c r="K297">
        <f t="shared" ca="1" si="70"/>
        <v>22.394631257814154</v>
      </c>
      <c r="L297">
        <f t="shared" ca="1" si="71"/>
        <v>16.768471900022892</v>
      </c>
      <c r="M297">
        <f t="shared" ca="1" si="72"/>
        <v>20.80827242364084</v>
      </c>
      <c r="N297">
        <f t="shared" ca="1" si="73"/>
        <v>1009.3684892590702</v>
      </c>
      <c r="O297">
        <f t="shared" ca="1" si="74"/>
        <v>2102.1669248835406</v>
      </c>
      <c r="P297">
        <f t="shared" ca="1" si="75"/>
        <v>24.763159297479305</v>
      </c>
      <c r="S297">
        <v>296</v>
      </c>
      <c r="T297">
        <v>14.470127284163489</v>
      </c>
      <c r="U297">
        <v>11.628424678381871</v>
      </c>
      <c r="V297">
        <v>2.8044608480130426</v>
      </c>
      <c r="W297">
        <v>169.40311544471462</v>
      </c>
      <c r="X297">
        <v>41.324225387090891</v>
      </c>
      <c r="Y297">
        <v>32.841117698707464</v>
      </c>
      <c r="Z297">
        <v>53.474421753066771</v>
      </c>
      <c r="AA297">
        <v>35.561900791527833</v>
      </c>
      <c r="AB297">
        <v>29.080835897321379</v>
      </c>
      <c r="AC297">
        <v>20.226979562465299</v>
      </c>
      <c r="AD297">
        <v>16.0691816869527</v>
      </c>
      <c r="AE297">
        <v>12.643609631466219</v>
      </c>
      <c r="AF297">
        <v>483.59446672320701</v>
      </c>
      <c r="AG297">
        <v>473.62244946240304</v>
      </c>
      <c r="AH297">
        <v>20.338733328808228</v>
      </c>
    </row>
    <row r="298" spans="1:34" x14ac:dyDescent="0.25">
      <c r="A298">
        <v>297</v>
      </c>
      <c r="B298">
        <f t="shared" ca="1" si="61"/>
        <v>12.341839725811678</v>
      </c>
      <c r="C298">
        <f t="shared" ca="1" si="62"/>
        <v>16.112230664894597</v>
      </c>
      <c r="D298">
        <f t="shared" ca="1" si="63"/>
        <v>4.5951300645387292</v>
      </c>
      <c r="E298">
        <f t="shared" ca="1" si="64"/>
        <v>200.69730010175422</v>
      </c>
      <c r="F298">
        <f t="shared" ca="1" si="65"/>
        <v>58.004580576676524</v>
      </c>
      <c r="G298">
        <f t="shared" ca="1" si="66"/>
        <v>75.577709551575893</v>
      </c>
      <c r="H298">
        <f t="shared" ca="1" si="67"/>
        <v>58.03618009664396</v>
      </c>
      <c r="I298">
        <f t="shared" ca="1" si="68"/>
        <v>34.656617029667146</v>
      </c>
      <c r="J298">
        <f t="shared" ca="1" si="69"/>
        <v>42.880591589697524</v>
      </c>
      <c r="K298">
        <f t="shared" ca="1" si="70"/>
        <v>21.871690497297564</v>
      </c>
      <c r="L298">
        <f t="shared" ca="1" si="71"/>
        <v>13.440416608631208</v>
      </c>
      <c r="M298">
        <f t="shared" ca="1" si="72"/>
        <v>17.656693026721257</v>
      </c>
      <c r="N298">
        <f t="shared" ca="1" si="73"/>
        <v>660.94598187590418</v>
      </c>
      <c r="O298">
        <f t="shared" ca="1" si="74"/>
        <v>914.91109428974391</v>
      </c>
      <c r="P298">
        <f t="shared" ca="1" si="75"/>
        <v>20.923804266910508</v>
      </c>
      <c r="S298">
        <v>297</v>
      </c>
      <c r="T298">
        <v>16.147507897611888</v>
      </c>
      <c r="U298">
        <v>7.6854450638822938</v>
      </c>
      <c r="V298">
        <v>4.9974891947402398</v>
      </c>
      <c r="W298">
        <v>126.07006874806414</v>
      </c>
      <c r="X298">
        <v>82.657256173630103</v>
      </c>
      <c r="Y298">
        <v>39.950075299824888</v>
      </c>
      <c r="Z298">
        <v>47.693784137943474</v>
      </c>
      <c r="AA298">
        <v>42.827573981991833</v>
      </c>
      <c r="AB298">
        <v>26.069747666545659</v>
      </c>
      <c r="AC298">
        <v>17.965102216298575</v>
      </c>
      <c r="AD298">
        <v>18.192744996660668</v>
      </c>
      <c r="AE298">
        <v>9.9752645467676011</v>
      </c>
      <c r="AF298">
        <v>488.33193096539316</v>
      </c>
      <c r="AG298">
        <v>620.74392284682119</v>
      </c>
      <c r="AH298">
        <v>18.927736475747057</v>
      </c>
    </row>
    <row r="299" spans="1:34" x14ac:dyDescent="0.25">
      <c r="A299">
        <v>298</v>
      </c>
      <c r="B299">
        <f t="shared" ca="1" si="61"/>
        <v>14.152318829949653</v>
      </c>
      <c r="C299">
        <f t="shared" ca="1" si="62"/>
        <v>9.1682159379793511</v>
      </c>
      <c r="D299">
        <f t="shared" ca="1" si="63"/>
        <v>9.2172294589352006</v>
      </c>
      <c r="E299">
        <f t="shared" ca="1" si="64"/>
        <v>131.71207920045632</v>
      </c>
      <c r="F299">
        <f t="shared" ca="1" si="65"/>
        <v>131.18034854264738</v>
      </c>
      <c r="G299">
        <f t="shared" ca="1" si="66"/>
        <v>85.308487019284598</v>
      </c>
      <c r="H299">
        <f t="shared" ca="1" si="67"/>
        <v>46.829358093776925</v>
      </c>
      <c r="I299">
        <f t="shared" ca="1" si="68"/>
        <v>47.346528634799789</v>
      </c>
      <c r="J299">
        <f t="shared" ca="1" si="69"/>
        <v>38.457138586771656</v>
      </c>
      <c r="K299">
        <f t="shared" ca="1" si="70"/>
        <v>18.837480154984043</v>
      </c>
      <c r="L299">
        <f t="shared" ca="1" si="71"/>
        <v>18.571409257758873</v>
      </c>
      <c r="M299">
        <f t="shared" ca="1" si="72"/>
        <v>13.120067800493608</v>
      </c>
      <c r="N299">
        <f t="shared" ca="1" si="73"/>
        <v>690.74123651845787</v>
      </c>
      <c r="O299">
        <f t="shared" ca="1" si="74"/>
        <v>1196.040178490957</v>
      </c>
      <c r="P299">
        <f t="shared" ca="1" si="75"/>
        <v>19.715793754290374</v>
      </c>
      <c r="S299">
        <v>298</v>
      </c>
      <c r="T299">
        <v>13.856090106945764</v>
      </c>
      <c r="U299">
        <v>7.9276935684441785</v>
      </c>
      <c r="V299">
        <v>3.1805651949872704</v>
      </c>
      <c r="W299">
        <v>111.34398861752636</v>
      </c>
      <c r="X299">
        <v>44.214358376888562</v>
      </c>
      <c r="Y299">
        <v>26.834490986168376</v>
      </c>
      <c r="Z299">
        <v>44.338230881961955</v>
      </c>
      <c r="AA299">
        <v>34.793052861924281</v>
      </c>
      <c r="AB299">
        <v>23.88435148393426</v>
      </c>
      <c r="AC299">
        <v>16.896925936346911</v>
      </c>
      <c r="AD299">
        <v>15.282129440560862</v>
      </c>
      <c r="AE299">
        <v>9.545223847430556</v>
      </c>
      <c r="AF299">
        <v>358.68382714052387</v>
      </c>
      <c r="AG299">
        <v>350.52125278445811</v>
      </c>
      <c r="AH299">
        <v>17.277065266877614</v>
      </c>
    </row>
    <row r="300" spans="1:34" x14ac:dyDescent="0.25">
      <c r="A300">
        <v>299</v>
      </c>
      <c r="B300">
        <f t="shared" ca="1" si="61"/>
        <v>13.908387868538117</v>
      </c>
      <c r="C300">
        <f t="shared" ca="1" si="62"/>
        <v>13.337247922829064</v>
      </c>
      <c r="D300">
        <f t="shared" ca="1" si="63"/>
        <v>2.5919512185184121</v>
      </c>
      <c r="E300">
        <f t="shared" ca="1" si="64"/>
        <v>186.66531436063852</v>
      </c>
      <c r="F300">
        <f t="shared" ca="1" si="65"/>
        <v>37.673695021028358</v>
      </c>
      <c r="G300">
        <f t="shared" ca="1" si="66"/>
        <v>34.911702008095354</v>
      </c>
      <c r="H300">
        <f t="shared" ca="1" si="67"/>
        <v>54.651865923285108</v>
      </c>
      <c r="I300">
        <f t="shared" ca="1" si="68"/>
        <v>33.499673320806423</v>
      </c>
      <c r="J300">
        <f t="shared" ca="1" si="69"/>
        <v>32.896498946601447</v>
      </c>
      <c r="K300">
        <f t="shared" ca="1" si="70"/>
        <v>20.809924589001106</v>
      </c>
      <c r="L300">
        <f t="shared" ca="1" si="71"/>
        <v>15.262548018343089</v>
      </c>
      <c r="M300">
        <f t="shared" ca="1" si="72"/>
        <v>14.935338333908371</v>
      </c>
      <c r="N300">
        <f t="shared" ca="1" si="73"/>
        <v>512.90689811486379</v>
      </c>
      <c r="O300">
        <f t="shared" ca="1" si="74"/>
        <v>481.90873273938683</v>
      </c>
      <c r="P300">
        <f t="shared" ca="1" si="75"/>
        <v>20.720046333940719</v>
      </c>
      <c r="S300">
        <v>299</v>
      </c>
      <c r="T300">
        <v>15.012747795679177</v>
      </c>
      <c r="U300">
        <v>14.696503515638351</v>
      </c>
      <c r="V300">
        <v>2.3400380907989051</v>
      </c>
      <c r="W300">
        <v>222.2184997959757</v>
      </c>
      <c r="X300">
        <v>35.776761475757226</v>
      </c>
      <c r="Y300">
        <v>36.311042729468333</v>
      </c>
      <c r="Z300">
        <v>60.849472445005446</v>
      </c>
      <c r="AA300">
        <v>35.052245747120892</v>
      </c>
      <c r="AB300">
        <v>34.381335880815968</v>
      </c>
      <c r="AC300">
        <v>22.267307482913928</v>
      </c>
      <c r="AD300">
        <v>16.839822996214796</v>
      </c>
      <c r="AE300">
        <v>16.316788808658107</v>
      </c>
      <c r="AF300">
        <v>582.20647162939781</v>
      </c>
      <c r="AG300">
        <v>517.80985290258786</v>
      </c>
      <c r="AH300">
        <v>22.949787995323206</v>
      </c>
    </row>
    <row r="301" spans="1:34" x14ac:dyDescent="0.25">
      <c r="A301">
        <v>300</v>
      </c>
      <c r="B301">
        <f t="shared" ca="1" si="61"/>
        <v>12.111704239822901</v>
      </c>
      <c r="C301">
        <f t="shared" ca="1" si="62"/>
        <v>7.8194017483352667</v>
      </c>
      <c r="D301">
        <f t="shared" ca="1" si="63"/>
        <v>9.8978310139819108</v>
      </c>
      <c r="E301">
        <f t="shared" ca="1" si="64"/>
        <v>95.168079169644358</v>
      </c>
      <c r="F301">
        <f t="shared" ca="1" si="65"/>
        <v>120.88239382501122</v>
      </c>
      <c r="G301">
        <f t="shared" ca="1" si="66"/>
        <v>77.916674357665272</v>
      </c>
      <c r="H301">
        <f t="shared" ca="1" si="67"/>
        <v>41.591502073089167</v>
      </c>
      <c r="I301">
        <f t="shared" ca="1" si="68"/>
        <v>45.942249661170102</v>
      </c>
      <c r="J301">
        <f t="shared" ca="1" si="69"/>
        <v>36.939013657999254</v>
      </c>
      <c r="K301">
        <f t="shared" ca="1" si="70"/>
        <v>14.587105725177837</v>
      </c>
      <c r="L301">
        <f t="shared" ca="1" si="71"/>
        <v>17.350741051880529</v>
      </c>
      <c r="M301">
        <f t="shared" ca="1" si="72"/>
        <v>14.434300417679088</v>
      </c>
      <c r="N301">
        <f t="shared" ca="1" si="73"/>
        <v>585.50793806124375</v>
      </c>
      <c r="O301">
        <f t="shared" ca="1" si="74"/>
        <v>937.4804941078213</v>
      </c>
      <c r="P301">
        <f t="shared" ca="1" si="75"/>
        <v>17.818361604820275</v>
      </c>
      <c r="S301">
        <v>300</v>
      </c>
      <c r="T301">
        <v>18.063252717609</v>
      </c>
      <c r="U301">
        <v>14.24179330619125</v>
      </c>
      <c r="V301">
        <v>2.5746175802482609</v>
      </c>
      <c r="W301">
        <v>257.75745384509656</v>
      </c>
      <c r="X301">
        <v>48.070401641974968</v>
      </c>
      <c r="Y301">
        <v>37.837404339336977</v>
      </c>
      <c r="Z301">
        <v>65.077418415388152</v>
      </c>
      <c r="AA301">
        <v>43.227139689750459</v>
      </c>
      <c r="AB301">
        <v>35.171051712996878</v>
      </c>
      <c r="AC301">
        <v>23.185951687631771</v>
      </c>
      <c r="AD301">
        <v>20.133963131234832</v>
      </c>
      <c r="AE301">
        <v>16.254502097610207</v>
      </c>
      <c r="AF301">
        <v>681.07107082465348</v>
      </c>
      <c r="AG301">
        <v>664.1095112441086</v>
      </c>
      <c r="AH301">
        <v>23.975509426422047</v>
      </c>
    </row>
    <row r="302" spans="1:34" x14ac:dyDescent="0.25">
      <c r="A302">
        <v>301</v>
      </c>
      <c r="B302">
        <f t="shared" ca="1" si="61"/>
        <v>14.926847900287811</v>
      </c>
      <c r="C302">
        <f t="shared" ca="1" si="62"/>
        <v>13.46193362329695</v>
      </c>
      <c r="D302">
        <f t="shared" ca="1" si="63"/>
        <v>3.5632907427209952</v>
      </c>
      <c r="E302">
        <f t="shared" ca="1" si="64"/>
        <v>202.30343740225842</v>
      </c>
      <c r="F302">
        <f t="shared" ca="1" si="65"/>
        <v>54.125399112638057</v>
      </c>
      <c r="G302">
        <f t="shared" ca="1" si="66"/>
        <v>48.176659209698364</v>
      </c>
      <c r="H302">
        <f t="shared" ca="1" si="67"/>
        <v>57.797986996832613</v>
      </c>
      <c r="I302">
        <f t="shared" ca="1" si="68"/>
        <v>37.991352663731675</v>
      </c>
      <c r="J302">
        <f t="shared" ca="1" si="69"/>
        <v>34.472848378066651</v>
      </c>
      <c r="K302">
        <f t="shared" ca="1" si="70"/>
        <v>20.763887834367605</v>
      </c>
      <c r="L302">
        <f t="shared" ca="1" si="71"/>
        <v>16.997136552029868</v>
      </c>
      <c r="M302">
        <f t="shared" ca="1" si="72"/>
        <v>14.718654924045126</v>
      </c>
      <c r="N302">
        <f t="shared" ca="1" si="73"/>
        <v>604.21473376535437</v>
      </c>
      <c r="O302">
        <f t="shared" ca="1" si="74"/>
        <v>716.51752387395391</v>
      </c>
      <c r="P302">
        <f t="shared" ca="1" si="75"/>
        <v>21.405299489124623</v>
      </c>
      <c r="S302">
        <v>301</v>
      </c>
      <c r="T302">
        <v>13.098975086243279</v>
      </c>
      <c r="U302">
        <v>8.4035905663034924</v>
      </c>
      <c r="V302">
        <v>7.657409611488581</v>
      </c>
      <c r="W302">
        <v>112.05286336903848</v>
      </c>
      <c r="X302">
        <v>100.92355086545605</v>
      </c>
      <c r="Y302">
        <v>64.547832617181882</v>
      </c>
      <c r="Z302">
        <v>44.111486990975855</v>
      </c>
      <c r="AA302">
        <v>43.063006014518088</v>
      </c>
      <c r="AB302">
        <v>33.291053797630333</v>
      </c>
      <c r="AC302">
        <v>16.227415111529769</v>
      </c>
      <c r="AD302">
        <v>16.236595814160538</v>
      </c>
      <c r="AE302">
        <v>11.619506569550538</v>
      </c>
      <c r="AF302">
        <v>550.19209955171448</v>
      </c>
      <c r="AG302">
        <v>844.07091646084893</v>
      </c>
      <c r="AH302">
        <v>18.469155009027702</v>
      </c>
    </row>
    <row r="303" spans="1:34" x14ac:dyDescent="0.25">
      <c r="A303">
        <v>302</v>
      </c>
      <c r="B303">
        <f t="shared" ca="1" si="61"/>
        <v>18.389833392177646</v>
      </c>
      <c r="C303">
        <f t="shared" ca="1" si="62"/>
        <v>8.2666768275958376</v>
      </c>
      <c r="D303">
        <f t="shared" ca="1" si="63"/>
        <v>7.020163878204932</v>
      </c>
      <c r="E303">
        <f t="shared" ca="1" si="64"/>
        <v>153.16037170523117</v>
      </c>
      <c r="F303">
        <f t="shared" ca="1" si="65"/>
        <v>129.16347814153158</v>
      </c>
      <c r="G303">
        <f t="shared" ca="1" si="66"/>
        <v>59.699939357496355</v>
      </c>
      <c r="H303">
        <f t="shared" ca="1" si="67"/>
        <v>54.3169402207931</v>
      </c>
      <c r="I303">
        <f t="shared" ca="1" si="68"/>
        <v>51.053351124728096</v>
      </c>
      <c r="J303">
        <f t="shared" ca="1" si="69"/>
        <v>32.09387721257086</v>
      </c>
      <c r="K303">
        <f t="shared" ca="1" si="70"/>
        <v>20.554222538406346</v>
      </c>
      <c r="L303">
        <f t="shared" ca="1" si="71"/>
        <v>21.567535589572465</v>
      </c>
      <c r="M303">
        <f t="shared" ca="1" si="72"/>
        <v>11.52798262705288</v>
      </c>
      <c r="N303">
        <f t="shared" ca="1" si="73"/>
        <v>678.57189363771352</v>
      </c>
      <c r="O303">
        <f t="shared" ca="1" si="74"/>
        <v>1067.3084446887415</v>
      </c>
      <c r="P303">
        <f t="shared" ca="1" si="75"/>
        <v>23.103695305331318</v>
      </c>
      <c r="S303">
        <v>302</v>
      </c>
      <c r="T303">
        <v>16.106700599046263</v>
      </c>
      <c r="U303">
        <v>13.343441991047337</v>
      </c>
      <c r="V303">
        <v>6.7651268028973242</v>
      </c>
      <c r="W303">
        <v>216.17500983189294</v>
      </c>
      <c r="X303">
        <v>109.89637381448021</v>
      </c>
      <c r="Y303">
        <v>91.133460729200578</v>
      </c>
      <c r="Z303">
        <v>59.447223961824186</v>
      </c>
      <c r="AA303">
        <v>47.472659564534723</v>
      </c>
      <c r="AB303">
        <v>41.071907179626187</v>
      </c>
      <c r="AC303">
        <v>21.009886138733712</v>
      </c>
      <c r="AD303">
        <v>17.886205015039504</v>
      </c>
      <c r="AE303">
        <v>15.01518475970275</v>
      </c>
      <c r="AF303">
        <v>828.98553153287116</v>
      </c>
      <c r="AG303">
        <v>1455.9433414240161</v>
      </c>
      <c r="AH303">
        <v>23.121155260896131</v>
      </c>
    </row>
    <row r="304" spans="1:34" x14ac:dyDescent="0.25">
      <c r="A304">
        <v>303</v>
      </c>
      <c r="B304">
        <f t="shared" ca="1" si="61"/>
        <v>13.775268321893181</v>
      </c>
      <c r="C304">
        <f t="shared" ca="1" si="62"/>
        <v>11.715494280445803</v>
      </c>
      <c r="D304">
        <f t="shared" ca="1" si="63"/>
        <v>7.4424090056472334</v>
      </c>
      <c r="E304">
        <f t="shared" ca="1" si="64"/>
        <v>162.38037400124182</v>
      </c>
      <c r="F304">
        <f t="shared" ca="1" si="65"/>
        <v>102.61536003890296</v>
      </c>
      <c r="G304">
        <f t="shared" ca="1" si="66"/>
        <v>88.890911805781002</v>
      </c>
      <c r="H304">
        <f t="shared" ca="1" si="67"/>
        <v>52.321343958954053</v>
      </c>
      <c r="I304">
        <f t="shared" ca="1" si="68"/>
        <v>44.032991946909988</v>
      </c>
      <c r="J304">
        <f t="shared" ca="1" si="69"/>
        <v>38.937169968457468</v>
      </c>
      <c r="K304">
        <f t="shared" ca="1" si="70"/>
        <v>19.427808469870815</v>
      </c>
      <c r="L304">
        <f t="shared" ca="1" si="71"/>
        <v>16.048352941722062</v>
      </c>
      <c r="M304">
        <f t="shared" ca="1" si="72"/>
        <v>14.994258620435598</v>
      </c>
      <c r="N304">
        <f t="shared" ca="1" si="73"/>
        <v>702.85236907042747</v>
      </c>
      <c r="O304">
        <f t="shared" ca="1" si="74"/>
        <v>1202.1819344363623</v>
      </c>
      <c r="P304">
        <f t="shared" ca="1" si="75"/>
        <v>19.955455454947604</v>
      </c>
      <c r="S304">
        <v>303</v>
      </c>
      <c r="T304">
        <v>12.757031896335505</v>
      </c>
      <c r="U304">
        <v>7.5975350905859624</v>
      </c>
      <c r="V304">
        <v>2.1779286332493459</v>
      </c>
      <c r="W304">
        <v>98.331540615060263</v>
      </c>
      <c r="X304">
        <v>28.383788845918989</v>
      </c>
      <c r="Y304">
        <v>18.048823696251468</v>
      </c>
      <c r="Z304">
        <v>42.163733512733323</v>
      </c>
      <c r="AA304">
        <v>31.844806821955039</v>
      </c>
      <c r="AB304">
        <v>20.444888360632213</v>
      </c>
      <c r="AC304">
        <v>15.931823601316948</v>
      </c>
      <c r="AD304">
        <v>13.42529136927498</v>
      </c>
      <c r="AE304">
        <v>8.6948095856155145</v>
      </c>
      <c r="AF304">
        <v>283.69547872650708</v>
      </c>
      <c r="AG304">
        <v>212.16870724356988</v>
      </c>
      <c r="AH304">
        <v>15.861833186494401</v>
      </c>
    </row>
    <row r="305" spans="1:34" x14ac:dyDescent="0.25">
      <c r="A305">
        <v>304</v>
      </c>
      <c r="B305">
        <f t="shared" ca="1" si="61"/>
        <v>16.08118621020342</v>
      </c>
      <c r="C305">
        <f t="shared" ca="1" si="62"/>
        <v>8.1349154895296785</v>
      </c>
      <c r="D305">
        <f t="shared" ca="1" si="63"/>
        <v>8.9056833678569642</v>
      </c>
      <c r="E305">
        <f t="shared" ca="1" si="64"/>
        <v>130.9910081932891</v>
      </c>
      <c r="F305">
        <f t="shared" ca="1" si="65"/>
        <v>144.27431799269249</v>
      </c>
      <c r="G305">
        <f t="shared" ca="1" si="66"/>
        <v>73.732450350897665</v>
      </c>
      <c r="H305">
        <f t="shared" ca="1" si="67"/>
        <v>48.812461581487703</v>
      </c>
      <c r="I305">
        <f t="shared" ca="1" si="68"/>
        <v>51.515182462718968</v>
      </c>
      <c r="J305">
        <f t="shared" ca="1" si="69"/>
        <v>34.544207525074007</v>
      </c>
      <c r="K305">
        <f t="shared" ca="1" si="70"/>
        <v>19.39369435331745</v>
      </c>
      <c r="L305">
        <f t="shared" ca="1" si="71"/>
        <v>19.976477111187585</v>
      </c>
      <c r="M305">
        <f t="shared" ca="1" si="72"/>
        <v>13.419119588165993</v>
      </c>
      <c r="N305">
        <f t="shared" ca="1" si="73"/>
        <v>694.72275837284144</v>
      </c>
      <c r="O305">
        <f t="shared" ca="1" si="74"/>
        <v>1166.8485995818248</v>
      </c>
      <c r="P305">
        <f t="shared" ca="1" si="75"/>
        <v>21.324790722076543</v>
      </c>
      <c r="S305">
        <v>304</v>
      </c>
      <c r="T305">
        <v>12.441128266946162</v>
      </c>
      <c r="U305">
        <v>8.661448705244247</v>
      </c>
      <c r="V305">
        <v>5.8359804122784826</v>
      </c>
      <c r="W305">
        <v>109.02377710587949</v>
      </c>
      <c r="X305">
        <v>73.552040630758725</v>
      </c>
      <c r="Y305">
        <v>51.511302629977386</v>
      </c>
      <c r="Z305">
        <v>43.283934586119251</v>
      </c>
      <c r="AA305">
        <v>38.24230224310579</v>
      </c>
      <c r="AB305">
        <v>30.829541414587464</v>
      </c>
      <c r="AC305">
        <v>16.354225308059505</v>
      </c>
      <c r="AD305">
        <v>14.989690785994345</v>
      </c>
      <c r="AE305">
        <v>12.26763373440436</v>
      </c>
      <c r="AF305">
        <v>463.39656705127629</v>
      </c>
      <c r="AG305">
        <v>629.19826865043251</v>
      </c>
      <c r="AH305">
        <v>17.963622344864255</v>
      </c>
    </row>
    <row r="306" spans="1:34" x14ac:dyDescent="0.25">
      <c r="A306">
        <v>305</v>
      </c>
      <c r="B306">
        <f t="shared" ca="1" si="61"/>
        <v>13.387318550394165</v>
      </c>
      <c r="C306">
        <f t="shared" ca="1" si="62"/>
        <v>13.256075225455138</v>
      </c>
      <c r="D306">
        <f t="shared" ca="1" si="63"/>
        <v>3.2269591882488786</v>
      </c>
      <c r="E306">
        <f t="shared" ca="1" si="64"/>
        <v>178.67708211116008</v>
      </c>
      <c r="F306">
        <f t="shared" ca="1" si="65"/>
        <v>43.415353358960267</v>
      </c>
      <c r="G306">
        <f t="shared" ca="1" si="66"/>
        <v>44.105774642074017</v>
      </c>
      <c r="H306">
        <f t="shared" ca="1" si="67"/>
        <v>53.853506038350524</v>
      </c>
      <c r="I306">
        <f t="shared" ca="1" si="68"/>
        <v>33.291349080515658</v>
      </c>
      <c r="J306">
        <f t="shared" ca="1" si="69"/>
        <v>33.589606463031778</v>
      </c>
      <c r="K306">
        <f t="shared" ca="1" si="70"/>
        <v>19.214870955512708</v>
      </c>
      <c r="L306">
        <f t="shared" ca="1" si="71"/>
        <v>14.306141383811619</v>
      </c>
      <c r="M306">
        <f t="shared" ca="1" si="72"/>
        <v>14.36626767541571</v>
      </c>
      <c r="N306">
        <f t="shared" ca="1" si="73"/>
        <v>527.33772369977044</v>
      </c>
      <c r="O306">
        <f t="shared" ca="1" si="74"/>
        <v>574.20285428729528</v>
      </c>
      <c r="P306">
        <f t="shared" ca="1" si="75"/>
        <v>19.79745437019205</v>
      </c>
      <c r="S306">
        <v>305</v>
      </c>
      <c r="T306">
        <v>17.336354494931186</v>
      </c>
      <c r="U306">
        <v>7.0999555031493262</v>
      </c>
      <c r="V306">
        <v>9.5725634183693593</v>
      </c>
      <c r="W306">
        <v>123.76406625333428</v>
      </c>
      <c r="X306">
        <v>167.74488042802591</v>
      </c>
      <c r="Y306">
        <v>68.245753855725368</v>
      </c>
      <c r="Z306">
        <v>49.342152333828913</v>
      </c>
      <c r="AA306">
        <v>55.247131184671495</v>
      </c>
      <c r="AB306">
        <v>34.868498602611261</v>
      </c>
      <c r="AC306">
        <v>20.535815853905039</v>
      </c>
      <c r="AD306">
        <v>20.773652479956624</v>
      </c>
      <c r="AE306">
        <v>12.210702176125544</v>
      </c>
      <c r="AF306">
        <v>715.50611363992925</v>
      </c>
      <c r="AG306">
        <v>1179.9478633083202</v>
      </c>
      <c r="AH306">
        <v>21.528851948721044</v>
      </c>
    </row>
    <row r="307" spans="1:34" x14ac:dyDescent="0.25">
      <c r="A307">
        <v>306</v>
      </c>
      <c r="B307">
        <f t="shared" ca="1" si="61"/>
        <v>16.08613120483221</v>
      </c>
      <c r="C307">
        <f t="shared" ca="1" si="62"/>
        <v>15.371102271566388</v>
      </c>
      <c r="D307">
        <f t="shared" ca="1" si="63"/>
        <v>6.6919668473370608</v>
      </c>
      <c r="E307">
        <f t="shared" ca="1" si="64"/>
        <v>248.14326605340892</v>
      </c>
      <c r="F307">
        <f t="shared" ca="1" si="65"/>
        <v>107.91103789028226</v>
      </c>
      <c r="G307">
        <f t="shared" ca="1" si="66"/>
        <v>103.40618936902325</v>
      </c>
      <c r="H307">
        <f t="shared" ca="1" si="67"/>
        <v>62.920973889201193</v>
      </c>
      <c r="I307">
        <f t="shared" ca="1" si="68"/>
        <v>46.510836133704125</v>
      </c>
      <c r="J307">
        <f t="shared" ca="1" si="69"/>
        <v>44.852338020918829</v>
      </c>
      <c r="K307">
        <f t="shared" ca="1" si="70"/>
        <v>23.131026061839442</v>
      </c>
      <c r="L307">
        <f t="shared" ca="1" si="71"/>
        <v>17.975457750010733</v>
      </c>
      <c r="M307">
        <f t="shared" ca="1" si="72"/>
        <v>17.333547037220953</v>
      </c>
      <c r="N307">
        <f t="shared" ca="1" si="73"/>
        <v>916.52600117221323</v>
      </c>
      <c r="O307">
        <f t="shared" ca="1" si="74"/>
        <v>1654.8799122753153</v>
      </c>
      <c r="P307">
        <f t="shared" ca="1" si="75"/>
        <v>24.423701311687402</v>
      </c>
      <c r="S307">
        <v>306</v>
      </c>
      <c r="T307">
        <v>12.142150944304589</v>
      </c>
      <c r="U307">
        <v>13.430004899542629</v>
      </c>
      <c r="V307">
        <v>2.1787043859328312</v>
      </c>
      <c r="W307">
        <v>164.62353617901465</v>
      </c>
      <c r="X307">
        <v>27.207813150332019</v>
      </c>
      <c r="Y307">
        <v>30.27222848454522</v>
      </c>
      <c r="Z307">
        <v>51.189997964304979</v>
      </c>
      <c r="AA307">
        <v>29.99931201331016</v>
      </c>
      <c r="AB307">
        <v>31.310835484600233</v>
      </c>
      <c r="AC307">
        <v>18.448179548593327</v>
      </c>
      <c r="AD307">
        <v>13.364886919094928</v>
      </c>
      <c r="AE307">
        <v>14.910692797221337</v>
      </c>
      <c r="AF307">
        <v>438.16440952243943</v>
      </c>
      <c r="AG307">
        <v>355.83741453088953</v>
      </c>
      <c r="AH307">
        <v>18.950512632060946</v>
      </c>
    </row>
    <row r="308" spans="1:34" x14ac:dyDescent="0.25">
      <c r="A308">
        <v>307</v>
      </c>
      <c r="B308">
        <f t="shared" ca="1" si="61"/>
        <v>18.944277609577341</v>
      </c>
      <c r="C308">
        <f t="shared" ca="1" si="62"/>
        <v>8.6274075242201533</v>
      </c>
      <c r="D308">
        <f t="shared" ca="1" si="63"/>
        <v>4.9443848873334373</v>
      </c>
      <c r="E308">
        <f t="shared" ca="1" si="64"/>
        <v>163.66445549469947</v>
      </c>
      <c r="F308">
        <f t="shared" ca="1" si="65"/>
        <v>95.058477378454711</v>
      </c>
      <c r="G308">
        <f t="shared" ca="1" si="66"/>
        <v>43.070868739875031</v>
      </c>
      <c r="H308">
        <f t="shared" ca="1" si="67"/>
        <v>56.281610730002939</v>
      </c>
      <c r="I308">
        <f t="shared" ca="1" si="68"/>
        <v>48.81874337784889</v>
      </c>
      <c r="J308">
        <f t="shared" ca="1" si="69"/>
        <v>28.04697065151743</v>
      </c>
      <c r="K308">
        <f t="shared" ca="1" si="70"/>
        <v>22.129698235544495</v>
      </c>
      <c r="L308">
        <f t="shared" ca="1" si="71"/>
        <v>21.262855663754682</v>
      </c>
      <c r="M308">
        <f t="shared" ca="1" si="72"/>
        <v>10.62589761153064</v>
      </c>
      <c r="N308">
        <f t="shared" ca="1" si="73"/>
        <v>600.69761335372073</v>
      </c>
      <c r="O308">
        <f t="shared" ca="1" si="74"/>
        <v>808.62342276701565</v>
      </c>
      <c r="P308">
        <f t="shared" ca="1" si="75"/>
        <v>22.102367826528297</v>
      </c>
      <c r="S308">
        <v>307</v>
      </c>
      <c r="T308">
        <v>14.013060661307</v>
      </c>
      <c r="U308">
        <v>12.452582874125234</v>
      </c>
      <c r="V308">
        <v>9.4729351614629529</v>
      </c>
      <c r="W308">
        <v>174.80344670842089</v>
      </c>
      <c r="X308">
        <v>133.76909773055328</v>
      </c>
      <c r="Y308">
        <v>119.71332719196967</v>
      </c>
      <c r="Z308">
        <v>54.44449538237042</v>
      </c>
      <c r="AA308">
        <v>48.892378368702026</v>
      </c>
      <c r="AB308">
        <v>44.194092209354743</v>
      </c>
      <c r="AC308">
        <v>20.210249189765758</v>
      </c>
      <c r="AD308">
        <v>17.534214865109213</v>
      </c>
      <c r="AE308">
        <v>16.105849356071523</v>
      </c>
      <c r="AF308">
        <v>851.54472571634574</v>
      </c>
      <c r="AG308">
        <v>1654.4061279863236</v>
      </c>
      <c r="AH308">
        <v>21.851448662834365</v>
      </c>
    </row>
    <row r="309" spans="1:34" x14ac:dyDescent="0.25">
      <c r="A309">
        <v>308</v>
      </c>
      <c r="B309">
        <f t="shared" ca="1" si="61"/>
        <v>15.490266962270242</v>
      </c>
      <c r="C309">
        <f t="shared" ca="1" si="62"/>
        <v>6.1571589049524462</v>
      </c>
      <c r="D309">
        <f t="shared" ca="1" si="63"/>
        <v>3.603631704640561</v>
      </c>
      <c r="E309">
        <f t="shared" ca="1" si="64"/>
        <v>96.870294315509668</v>
      </c>
      <c r="F309">
        <f t="shared" ca="1" si="65"/>
        <v>56.268622499317615</v>
      </c>
      <c r="G309">
        <f t="shared" ca="1" si="66"/>
        <v>22.350550127486017</v>
      </c>
      <c r="H309">
        <f t="shared" ca="1" si="67"/>
        <v>44.326856368622551</v>
      </c>
      <c r="I309">
        <f t="shared" ca="1" si="68"/>
        <v>40.091645043947885</v>
      </c>
      <c r="J309">
        <f t="shared" ca="1" si="69"/>
        <v>20.417096592015191</v>
      </c>
      <c r="K309">
        <f t="shared" ca="1" si="70"/>
        <v>18.44221889999476</v>
      </c>
      <c r="L309">
        <f t="shared" ca="1" si="71"/>
        <v>16.651278710477825</v>
      </c>
      <c r="M309">
        <f t="shared" ca="1" si="72"/>
        <v>8.7893463269678929</v>
      </c>
      <c r="N309">
        <f t="shared" ca="1" si="73"/>
        <v>346.87813171301877</v>
      </c>
      <c r="O309">
        <f t="shared" ca="1" si="74"/>
        <v>345.08401995218054</v>
      </c>
      <c r="P309">
        <f t="shared" ca="1" si="75"/>
        <v>17.330581805033376</v>
      </c>
      <c r="S309">
        <v>308</v>
      </c>
      <c r="T309">
        <v>16.480072007399613</v>
      </c>
      <c r="U309">
        <v>10.124081900643439</v>
      </c>
      <c r="V309">
        <v>5.0121609371348184</v>
      </c>
      <c r="W309">
        <v>168.29043146226701</v>
      </c>
      <c r="X309">
        <v>84.567418924730546</v>
      </c>
      <c r="Y309">
        <v>52.245794368255346</v>
      </c>
      <c r="Z309">
        <v>54.899462142549744</v>
      </c>
      <c r="AA309">
        <v>43.666676336661119</v>
      </c>
      <c r="AB309">
        <v>31.091932318218216</v>
      </c>
      <c r="AC309">
        <v>21.040379781389387</v>
      </c>
      <c r="AD309">
        <v>17.24709331658039</v>
      </c>
      <c r="AE309">
        <v>11.363948870151889</v>
      </c>
      <c r="AF309">
        <v>601.71120953055049</v>
      </c>
      <c r="AG309">
        <v>837.69602484950542</v>
      </c>
      <c r="AH309">
        <v>20.56305408001224</v>
      </c>
    </row>
    <row r="310" spans="1:34" x14ac:dyDescent="0.25">
      <c r="A310">
        <v>309</v>
      </c>
      <c r="B310">
        <f t="shared" ca="1" si="61"/>
        <v>18.144722289196352</v>
      </c>
      <c r="C310">
        <f t="shared" ca="1" si="62"/>
        <v>8.7277851140492473</v>
      </c>
      <c r="D310">
        <f t="shared" ca="1" si="63"/>
        <v>3.0454429207951241</v>
      </c>
      <c r="E310">
        <f t="shared" ca="1" si="64"/>
        <v>158.43656699963643</v>
      </c>
      <c r="F310">
        <f t="shared" ca="1" si="65"/>
        <v>56.899639464177028</v>
      </c>
      <c r="G310">
        <f t="shared" ca="1" si="66"/>
        <v>26.8703944859902</v>
      </c>
      <c r="H310">
        <f t="shared" ca="1" si="67"/>
        <v>54.482128152519536</v>
      </c>
      <c r="I310">
        <f t="shared" ca="1" si="68"/>
        <v>43.219807458164361</v>
      </c>
      <c r="J310">
        <f t="shared" ca="1" si="69"/>
        <v>23.634775738413538</v>
      </c>
      <c r="K310">
        <f t="shared" ca="1" si="70"/>
        <v>21.240571589161409</v>
      </c>
      <c r="L310">
        <f t="shared" ca="1" si="71"/>
        <v>18.839868521293539</v>
      </c>
      <c r="M310">
        <f t="shared" ca="1" si="72"/>
        <v>10.719500032302662</v>
      </c>
      <c r="N310">
        <f t="shared" ca="1" si="73"/>
        <v>482.14036842630941</v>
      </c>
      <c r="O310">
        <f t="shared" ca="1" si="74"/>
        <v>484.15028162969026</v>
      </c>
      <c r="P310">
        <f t="shared" ca="1" si="75"/>
        <v>21.777671929248534</v>
      </c>
      <c r="S310">
        <v>309</v>
      </c>
      <c r="T310">
        <v>10.398481889288838</v>
      </c>
      <c r="U310">
        <v>7.9012416280110385</v>
      </c>
      <c r="V310">
        <v>9.2860320496754909</v>
      </c>
      <c r="W310">
        <v>82.998298272084867</v>
      </c>
      <c r="X310">
        <v>98.350941932331125</v>
      </c>
      <c r="Y310">
        <v>75.248065422151143</v>
      </c>
      <c r="Z310">
        <v>38.520306094527314</v>
      </c>
      <c r="AA310">
        <v>40.328174810263221</v>
      </c>
      <c r="AB310">
        <v>34.912367743000779</v>
      </c>
      <c r="AC310">
        <v>14.722137446166293</v>
      </c>
      <c r="AD310">
        <v>15.49750298296132</v>
      </c>
      <c r="AE310">
        <v>13.778464677506175</v>
      </c>
      <c r="AF310">
        <v>505.96794201331181</v>
      </c>
      <c r="AG310">
        <v>763.8149812752464</v>
      </c>
      <c r="AH310">
        <v>17.235565907094998</v>
      </c>
    </row>
    <row r="311" spans="1:34" x14ac:dyDescent="0.25">
      <c r="A311">
        <v>310</v>
      </c>
      <c r="B311">
        <f t="shared" ca="1" si="61"/>
        <v>17.927843952098961</v>
      </c>
      <c r="C311">
        <f t="shared" ca="1" si="62"/>
        <v>7.1146824675782065</v>
      </c>
      <c r="D311">
        <f t="shared" ca="1" si="63"/>
        <v>7.4526569573394497</v>
      </c>
      <c r="E311">
        <f t="shared" ca="1" si="64"/>
        <v>127.82911027699853</v>
      </c>
      <c r="F311">
        <f t="shared" ca="1" si="65"/>
        <v>134.84788037747447</v>
      </c>
      <c r="G311">
        <f t="shared" ca="1" si="66"/>
        <v>53.646108103756198</v>
      </c>
      <c r="H311">
        <f t="shared" ca="1" si="67"/>
        <v>50.192180824364023</v>
      </c>
      <c r="I311">
        <f t="shared" ca="1" si="68"/>
        <v>52.20864480773411</v>
      </c>
      <c r="J311">
        <f t="shared" ca="1" si="69"/>
        <v>29.503054485867871</v>
      </c>
      <c r="K311">
        <f t="shared" ca="1" si="70"/>
        <v>20.695190118555029</v>
      </c>
      <c r="L311">
        <f t="shared" ca="1" si="71"/>
        <v>21.276706343278143</v>
      </c>
      <c r="M311">
        <f t="shared" ca="1" si="72"/>
        <v>10.816179957773173</v>
      </c>
      <c r="N311">
        <f t="shared" ca="1" si="73"/>
        <v>630.17472033384684</v>
      </c>
      <c r="O311">
        <f t="shared" ca="1" si="74"/>
        <v>952.17394396207681</v>
      </c>
      <c r="P311">
        <f t="shared" ca="1" si="75"/>
        <v>22.440341454442098</v>
      </c>
      <c r="S311">
        <v>310</v>
      </c>
      <c r="T311">
        <v>17.736567797460339</v>
      </c>
      <c r="U311">
        <v>10.117984111067388</v>
      </c>
      <c r="V311">
        <v>5.7367743982056316</v>
      </c>
      <c r="W311">
        <v>180.2679135886147</v>
      </c>
      <c r="X311">
        <v>102.35289273405787</v>
      </c>
      <c r="Y311">
        <v>58.084131286818163</v>
      </c>
      <c r="Z311">
        <v>57.250269855071117</v>
      </c>
      <c r="AA311">
        <v>47.835949063543111</v>
      </c>
      <c r="AB311">
        <v>32.497641178163455</v>
      </c>
      <c r="AC311">
        <v>21.969453500977004</v>
      </c>
      <c r="AD311">
        <v>19.226118158856686</v>
      </c>
      <c r="AE311">
        <v>12.662771888321256</v>
      </c>
      <c r="AF311">
        <v>679.49293579167659</v>
      </c>
      <c r="AG311">
        <v>1031.1080709360467</v>
      </c>
      <c r="AH311">
        <v>22.50681408137077</v>
      </c>
    </row>
    <row r="312" spans="1:34" x14ac:dyDescent="0.25">
      <c r="A312">
        <v>311</v>
      </c>
      <c r="B312">
        <f t="shared" ca="1" si="61"/>
        <v>18.672887654436167</v>
      </c>
      <c r="C312">
        <f t="shared" ca="1" si="62"/>
        <v>10.652074824887123</v>
      </c>
      <c r="D312">
        <f t="shared" ca="1" si="63"/>
        <v>5.3502427044140131</v>
      </c>
      <c r="E312">
        <f t="shared" ca="1" si="64"/>
        <v>199.99872437095704</v>
      </c>
      <c r="F312">
        <f t="shared" ca="1" si="65"/>
        <v>101.33374699739353</v>
      </c>
      <c r="G312">
        <f t="shared" ca="1" si="66"/>
        <v>58.4274792001858</v>
      </c>
      <c r="H312">
        <f t="shared" ca="1" si="67"/>
        <v>58.906087263037186</v>
      </c>
      <c r="I312">
        <f t="shared" ca="1" si="68"/>
        <v>48.693576941494548</v>
      </c>
      <c r="J312">
        <f t="shared" ca="1" si="69"/>
        <v>33.166048647752447</v>
      </c>
      <c r="K312">
        <f t="shared" ca="1" si="70"/>
        <v>22.663483195095626</v>
      </c>
      <c r="L312">
        <f t="shared" ca="1" si="71"/>
        <v>20.819633004618364</v>
      </c>
      <c r="M312">
        <f t="shared" ca="1" si="72"/>
        <v>13.722613707071503</v>
      </c>
      <c r="N312">
        <f t="shared" ca="1" si="73"/>
        <v>712.74366004967817</v>
      </c>
      <c r="O312">
        <f t="shared" ca="1" si="74"/>
        <v>1065.6021484391217</v>
      </c>
      <c r="P312">
        <f t="shared" ca="1" si="75"/>
        <v>23.510705897687174</v>
      </c>
      <c r="S312">
        <v>311</v>
      </c>
      <c r="T312">
        <v>14.945379028285997</v>
      </c>
      <c r="U312">
        <v>7.5118541444311191</v>
      </c>
      <c r="V312">
        <v>5.7230113473669242</v>
      </c>
      <c r="W312">
        <v>112.29023947801443</v>
      </c>
      <c r="X312">
        <v>87.2956580808859</v>
      </c>
      <c r="Y312">
        <v>43.086666614145379</v>
      </c>
      <c r="Z312">
        <v>46.008419955881187</v>
      </c>
      <c r="AA312">
        <v>41.586185103087516</v>
      </c>
      <c r="AB312">
        <v>26.903151430947773</v>
      </c>
      <c r="AC312">
        <v>17.195190018083789</v>
      </c>
      <c r="AD312">
        <v>16.281542396604376</v>
      </c>
      <c r="AE312">
        <v>10.57928615354734</v>
      </c>
      <c r="AF312">
        <v>483.49894412434151</v>
      </c>
      <c r="AG312">
        <v>643.96727979644641</v>
      </c>
      <c r="AH312">
        <v>18.871548817523013</v>
      </c>
    </row>
    <row r="313" spans="1:34" x14ac:dyDescent="0.25">
      <c r="A313">
        <v>312</v>
      </c>
      <c r="B313">
        <f t="shared" ca="1" si="61"/>
        <v>14.813802388133929</v>
      </c>
      <c r="C313">
        <f t="shared" ca="1" si="62"/>
        <v>12.817137231212344</v>
      </c>
      <c r="D313">
        <f t="shared" ca="1" si="63"/>
        <v>8.4437572438072124</v>
      </c>
      <c r="E313">
        <f t="shared" ca="1" si="64"/>
        <v>191.08334506407709</v>
      </c>
      <c r="F313">
        <f t="shared" ca="1" si="65"/>
        <v>126.28705505473445</v>
      </c>
      <c r="G313">
        <f t="shared" ca="1" si="66"/>
        <v>108.93005571611727</v>
      </c>
      <c r="H313">
        <f t="shared" ca="1" si="67"/>
        <v>57.015082974194527</v>
      </c>
      <c r="I313">
        <f t="shared" ca="1" si="68"/>
        <v>47.988729148269556</v>
      </c>
      <c r="J313">
        <f t="shared" ca="1" si="69"/>
        <v>42.899130910232017</v>
      </c>
      <c r="K313">
        <f t="shared" ca="1" si="70"/>
        <v>21.22937864491735</v>
      </c>
      <c r="L313">
        <f t="shared" ca="1" si="71"/>
        <v>17.915516853484522</v>
      </c>
      <c r="M313">
        <f t="shared" ca="1" si="72"/>
        <v>17.02230375968124</v>
      </c>
      <c r="N313">
        <f t="shared" ca="1" si="73"/>
        <v>846.64960661472185</v>
      </c>
      <c r="O313">
        <f t="shared" ca="1" si="74"/>
        <v>1603.6044163168533</v>
      </c>
      <c r="P313">
        <f t="shared" ca="1" si="75"/>
        <v>22.542496307703885</v>
      </c>
      <c r="S313">
        <v>312</v>
      </c>
      <c r="T313">
        <v>16.340788474256108</v>
      </c>
      <c r="U313">
        <v>15.738441736085003</v>
      </c>
      <c r="V313">
        <v>7.8859339144309102</v>
      </c>
      <c r="W313">
        <v>257.85501350175002</v>
      </c>
      <c r="X313">
        <v>129.96156051866228</v>
      </c>
      <c r="Y313">
        <v>124.67123496208526</v>
      </c>
      <c r="Z313">
        <v>65.392570729803026</v>
      </c>
      <c r="AA313">
        <v>48.60649900904906</v>
      </c>
      <c r="AB313">
        <v>47.879625809418933</v>
      </c>
      <c r="AC313">
        <v>23.812461547206709</v>
      </c>
      <c r="AD313">
        <v>20.117370471903662</v>
      </c>
      <c r="AE313">
        <v>17.987665826254126</v>
      </c>
      <c r="AF313">
        <v>1021.3895480694601</v>
      </c>
      <c r="AG313">
        <v>2029.4121169910925</v>
      </c>
      <c r="AH313">
        <v>25.369593916201453</v>
      </c>
    </row>
    <row r="314" spans="1:34" x14ac:dyDescent="0.25">
      <c r="A314">
        <v>313</v>
      </c>
      <c r="B314">
        <f t="shared" ca="1" si="61"/>
        <v>17.182743894253264</v>
      </c>
      <c r="C314">
        <f t="shared" ca="1" si="62"/>
        <v>10.066486070688867</v>
      </c>
      <c r="D314">
        <f t="shared" ca="1" si="63"/>
        <v>7.1797656928707765</v>
      </c>
      <c r="E314">
        <f t="shared" ca="1" si="64"/>
        <v>173.70726007531883</v>
      </c>
      <c r="F314">
        <f t="shared" ca="1" si="65"/>
        <v>123.41574471808998</v>
      </c>
      <c r="G314">
        <f t="shared" ca="1" si="66"/>
        <v>73.189058624786725</v>
      </c>
      <c r="H314">
        <f t="shared" ca="1" si="67"/>
        <v>55.893334073691577</v>
      </c>
      <c r="I314">
        <f t="shared" ca="1" si="68"/>
        <v>50.714253623324097</v>
      </c>
      <c r="J314">
        <f t="shared" ca="1" si="69"/>
        <v>34.956106833961144</v>
      </c>
      <c r="K314">
        <f t="shared" ca="1" si="70"/>
        <v>21.656885923128229</v>
      </c>
      <c r="L314">
        <f t="shared" ca="1" si="71"/>
        <v>20.613791090680678</v>
      </c>
      <c r="M314">
        <f t="shared" ca="1" si="72"/>
        <v>12.707147697353605</v>
      </c>
      <c r="N314">
        <f t="shared" ca="1" si="73"/>
        <v>738.827772396564</v>
      </c>
      <c r="O314">
        <f t="shared" ca="1" si="74"/>
        <v>1243.5718147090076</v>
      </c>
      <c r="P314">
        <f t="shared" ca="1" si="75"/>
        <v>22.70895990415627</v>
      </c>
      <c r="S314">
        <v>313</v>
      </c>
      <c r="T314">
        <v>17.067615969029436</v>
      </c>
      <c r="U314">
        <v>7.049633856284574</v>
      </c>
      <c r="V314">
        <v>2.9941222307104134</v>
      </c>
      <c r="W314">
        <v>120.46944448975555</v>
      </c>
      <c r="X314">
        <v>51.641687693691523</v>
      </c>
      <c r="Y314">
        <v>21.26912396519085</v>
      </c>
      <c r="Z314">
        <v>48.506262640368831</v>
      </c>
      <c r="AA314">
        <v>40.909800847114951</v>
      </c>
      <c r="AB314">
        <v>21.074454740829669</v>
      </c>
      <c r="AC314">
        <v>19.784833888190995</v>
      </c>
      <c r="AD314">
        <v>17.543725152243187</v>
      </c>
      <c r="AE314">
        <v>9.3912678153557874</v>
      </c>
      <c r="AF314">
        <v>385.57413268404662</v>
      </c>
      <c r="AG314">
        <v>361.17548828180793</v>
      </c>
      <c r="AH314">
        <v>19.803745751427851</v>
      </c>
    </row>
    <row r="315" spans="1:34" x14ac:dyDescent="0.25">
      <c r="A315">
        <v>314</v>
      </c>
      <c r="B315">
        <f t="shared" ca="1" si="61"/>
        <v>10.491645109462636</v>
      </c>
      <c r="C315">
        <f t="shared" ca="1" si="62"/>
        <v>13.603163341368717</v>
      </c>
      <c r="D315">
        <f t="shared" ca="1" si="63"/>
        <v>9.3737728807813845</v>
      </c>
      <c r="E315">
        <f t="shared" ca="1" si="64"/>
        <v>144.45103063624029</v>
      </c>
      <c r="F315">
        <f t="shared" ca="1" si="65"/>
        <v>99.979382113703011</v>
      </c>
      <c r="G315">
        <f t="shared" ca="1" si="66"/>
        <v>128.21532250160413</v>
      </c>
      <c r="H315">
        <f t="shared" ca="1" si="67"/>
        <v>50.077357108185225</v>
      </c>
      <c r="I315">
        <f t="shared" ca="1" si="68"/>
        <v>40.702656469250151</v>
      </c>
      <c r="J315">
        <f t="shared" ca="1" si="69"/>
        <v>47.721273178433769</v>
      </c>
      <c r="K315">
        <f t="shared" ca="1" si="70"/>
        <v>19.152654523790936</v>
      </c>
      <c r="L315">
        <f t="shared" ca="1" si="71"/>
        <v>15.385958147007473</v>
      </c>
      <c r="M315">
        <f t="shared" ca="1" si="72"/>
        <v>17.659943564467394</v>
      </c>
      <c r="N315">
        <f t="shared" ca="1" si="73"/>
        <v>738.42722340903424</v>
      </c>
      <c r="O315">
        <f t="shared" ca="1" si="74"/>
        <v>1339.5892978086886</v>
      </c>
      <c r="P315">
        <f t="shared" ca="1" si="75"/>
        <v>20.955563731512196</v>
      </c>
      <c r="S315">
        <v>314</v>
      </c>
      <c r="T315">
        <v>18.824116696831204</v>
      </c>
      <c r="U315">
        <v>12.34061440306324</v>
      </c>
      <c r="V315">
        <v>6.2991952198832371</v>
      </c>
      <c r="W315">
        <v>232.7866845553678</v>
      </c>
      <c r="X315">
        <v>120.18344046955272</v>
      </c>
      <c r="Y315">
        <v>78.990809072839113</v>
      </c>
      <c r="Z315">
        <v>63.754428969296761</v>
      </c>
      <c r="AA315">
        <v>50.381161817469483</v>
      </c>
      <c r="AB315">
        <v>39.009342210379991</v>
      </c>
      <c r="AC315">
        <v>24.073348289598133</v>
      </c>
      <c r="AD315">
        <v>20.27690991347751</v>
      </c>
      <c r="AE315">
        <v>14.030260154473671</v>
      </c>
      <c r="AF315">
        <v>858.78620411160489</v>
      </c>
      <c r="AG315">
        <v>1464.5277271403829</v>
      </c>
      <c r="AH315">
        <v>23.91172953476714</v>
      </c>
    </row>
    <row r="316" spans="1:34" x14ac:dyDescent="0.25">
      <c r="A316">
        <v>315</v>
      </c>
      <c r="B316">
        <f t="shared" ca="1" si="61"/>
        <v>19.523637668444977</v>
      </c>
      <c r="C316">
        <f t="shared" ca="1" si="62"/>
        <v>11.725436695199377</v>
      </c>
      <c r="D316">
        <f t="shared" ca="1" si="63"/>
        <v>2.276627903551983</v>
      </c>
      <c r="E316">
        <f t="shared" ca="1" si="64"/>
        <v>229.32122124319989</v>
      </c>
      <c r="F316">
        <f t="shared" ca="1" si="65"/>
        <v>45.754184407314952</v>
      </c>
      <c r="G316">
        <f t="shared" ca="1" si="66"/>
        <v>27.962762406312873</v>
      </c>
      <c r="H316">
        <f t="shared" ca="1" si="67"/>
        <v>63.563009673707761</v>
      </c>
      <c r="I316">
        <f t="shared" ca="1" si="68"/>
        <v>44.132048895802832</v>
      </c>
      <c r="J316">
        <f t="shared" ca="1" si="69"/>
        <v>28.294771932973095</v>
      </c>
      <c r="K316">
        <f t="shared" ca="1" si="70"/>
        <v>24.602261489223707</v>
      </c>
      <c r="L316">
        <f t="shared" ca="1" si="71"/>
        <v>20.900463958912948</v>
      </c>
      <c r="M316">
        <f t="shared" ca="1" si="72"/>
        <v>12.07432259629762</v>
      </c>
      <c r="N316">
        <f t="shared" ca="1" si="73"/>
        <v>600.93252127924109</v>
      </c>
      <c r="O316">
        <f t="shared" ca="1" si="74"/>
        <v>521.70453585873429</v>
      </c>
      <c r="P316">
        <f t="shared" ca="1" si="75"/>
        <v>23.142165120583726</v>
      </c>
      <c r="S316">
        <v>315</v>
      </c>
      <c r="T316">
        <v>16.588046685311099</v>
      </c>
      <c r="U316">
        <v>5.0292461387861742</v>
      </c>
      <c r="V316">
        <v>9.5879623268775589</v>
      </c>
      <c r="W316">
        <v>84.865647371424657</v>
      </c>
      <c r="X316">
        <v>160.63533858955725</v>
      </c>
      <c r="Y316">
        <v>49.733013341435402</v>
      </c>
      <c r="Z316">
        <v>44.363492624500338</v>
      </c>
      <c r="AA316">
        <v>52.623922726377913</v>
      </c>
      <c r="AB316">
        <v>30.362310589266439</v>
      </c>
      <c r="AC316">
        <v>18.834208872147222</v>
      </c>
      <c r="AD316">
        <v>20.247445123758656</v>
      </c>
      <c r="AE316">
        <v>11.951959036375772</v>
      </c>
      <c r="AF316">
        <v>582.52564412427284</v>
      </c>
      <c r="AG316">
        <v>800.31120846214685</v>
      </c>
      <c r="AH316">
        <v>21.454298628712969</v>
      </c>
    </row>
    <row r="317" spans="1:34" x14ac:dyDescent="0.25">
      <c r="A317">
        <v>316</v>
      </c>
      <c r="B317">
        <f t="shared" ca="1" si="61"/>
        <v>13.827402069023506</v>
      </c>
      <c r="C317">
        <f t="shared" ca="1" si="62"/>
        <v>15.742233964378162</v>
      </c>
      <c r="D317">
        <f t="shared" ca="1" si="63"/>
        <v>9.6165687558603068</v>
      </c>
      <c r="E317">
        <f t="shared" ca="1" si="64"/>
        <v>218.0806334897471</v>
      </c>
      <c r="F317">
        <f t="shared" ca="1" si="65"/>
        <v>133.07386549947992</v>
      </c>
      <c r="G317">
        <f t="shared" ca="1" si="66"/>
        <v>152.90320308800597</v>
      </c>
      <c r="H317">
        <f t="shared" ca="1" si="67"/>
        <v>60.352156280239214</v>
      </c>
      <c r="I317">
        <f t="shared" ca="1" si="68"/>
        <v>47.785395519981975</v>
      </c>
      <c r="J317">
        <f t="shared" ca="1" si="69"/>
        <v>51.664455749269358</v>
      </c>
      <c r="K317">
        <f t="shared" ca="1" si="70"/>
        <v>21.820370486403604</v>
      </c>
      <c r="L317">
        <f t="shared" ca="1" si="71"/>
        <v>17.672643972508109</v>
      </c>
      <c r="M317">
        <f t="shared" ca="1" si="72"/>
        <v>20.43939528178327</v>
      </c>
      <c r="N317">
        <f t="shared" ca="1" si="73"/>
        <v>1005.8136838849806</v>
      </c>
      <c r="O317">
        <f t="shared" ca="1" si="74"/>
        <v>2094.6576447313682</v>
      </c>
      <c r="P317">
        <f t="shared" ca="1" si="75"/>
        <v>24.805567283889992</v>
      </c>
      <c r="S317">
        <v>316</v>
      </c>
      <c r="T317">
        <v>15.766248348119186</v>
      </c>
      <c r="U317">
        <v>12.775510377383021</v>
      </c>
      <c r="V317">
        <v>9.0903881626282228</v>
      </c>
      <c r="W317">
        <v>203.0999363311403</v>
      </c>
      <c r="X317">
        <v>144.28959534971978</v>
      </c>
      <c r="Y317">
        <v>117.13722655655096</v>
      </c>
      <c r="Z317">
        <v>57.856429754944678</v>
      </c>
      <c r="AA317">
        <v>51.223121505249743</v>
      </c>
      <c r="AB317">
        <v>44.166197892955822</v>
      </c>
      <c r="AC317">
        <v>21.66821447302237</v>
      </c>
      <c r="AD317">
        <v>18.498834096397093</v>
      </c>
      <c r="AE317">
        <v>16.193599830925518</v>
      </c>
      <c r="AF317">
        <v>922.68951861665141</v>
      </c>
      <c r="AG317">
        <v>1832.7811481726803</v>
      </c>
      <c r="AH317">
        <v>23.200856748276451</v>
      </c>
    </row>
    <row r="318" spans="1:34" x14ac:dyDescent="0.25">
      <c r="A318">
        <v>317</v>
      </c>
      <c r="B318">
        <f t="shared" ca="1" si="61"/>
        <v>18.631790552897748</v>
      </c>
      <c r="C318">
        <f t="shared" ca="1" si="62"/>
        <v>7.5995037941080028</v>
      </c>
      <c r="D318">
        <f t="shared" ca="1" si="63"/>
        <v>5.3706170796785768</v>
      </c>
      <c r="E318">
        <f t="shared" ca="1" si="64"/>
        <v>141.59874469266478</v>
      </c>
      <c r="F318">
        <f t="shared" ca="1" si="65"/>
        <v>100.20254288993019</v>
      </c>
      <c r="G318">
        <f t="shared" ca="1" si="66"/>
        <v>40.84821254982694</v>
      </c>
      <c r="H318">
        <f t="shared" ca="1" si="67"/>
        <v>53.827447981409144</v>
      </c>
      <c r="I318">
        <f t="shared" ca="1" si="68"/>
        <v>49.275835511132705</v>
      </c>
      <c r="J318">
        <f t="shared" ca="1" si="69"/>
        <v>26.153544362938121</v>
      </c>
      <c r="K318">
        <f t="shared" ca="1" si="70"/>
        <v>20.744273818532967</v>
      </c>
      <c r="L318">
        <f t="shared" ca="1" si="71"/>
        <v>19.765338827751883</v>
      </c>
      <c r="M318">
        <f t="shared" ca="1" si="72"/>
        <v>11.076834919551439</v>
      </c>
      <c r="N318">
        <f t="shared" ca="1" si="73"/>
        <v>566.0456701585249</v>
      </c>
      <c r="O318">
        <f t="shared" ca="1" si="74"/>
        <v>762.3830362442684</v>
      </c>
      <c r="P318">
        <f t="shared" ca="1" si="75"/>
        <v>21.109794813752927</v>
      </c>
      <c r="S318">
        <v>317</v>
      </c>
      <c r="T318">
        <v>13.347386606447404</v>
      </c>
      <c r="U318">
        <v>11.996048854367034</v>
      </c>
      <c r="V318">
        <v>6.5527685363113148</v>
      </c>
      <c r="W318">
        <v>161.0048400030758</v>
      </c>
      <c r="X318">
        <v>88.331541714936989</v>
      </c>
      <c r="Y318">
        <v>80.106904690671954</v>
      </c>
      <c r="Z318">
        <v>51.068974524515241</v>
      </c>
      <c r="AA318">
        <v>39.948896203830223</v>
      </c>
      <c r="AB318">
        <v>37.104938280165086</v>
      </c>
      <c r="AC318">
        <v>19.090597139545007</v>
      </c>
      <c r="AD318">
        <v>16.271275473754717</v>
      </c>
      <c r="AE318">
        <v>13.697190320771439</v>
      </c>
      <c r="AF318">
        <v>654.28284361056808</v>
      </c>
      <c r="AG318">
        <v>1051.0744147701246</v>
      </c>
      <c r="AH318">
        <v>20.445979040180184</v>
      </c>
    </row>
    <row r="319" spans="1:34" x14ac:dyDescent="0.25">
      <c r="A319">
        <v>318</v>
      </c>
      <c r="B319">
        <f t="shared" ca="1" si="61"/>
        <v>16.037514395791966</v>
      </c>
      <c r="C319">
        <f t="shared" ca="1" si="62"/>
        <v>13.114543920696368</v>
      </c>
      <c r="D319">
        <f t="shared" ca="1" si="63"/>
        <v>3.8405138318122809</v>
      </c>
      <c r="E319">
        <f t="shared" ca="1" si="64"/>
        <v>212.07179667942799</v>
      </c>
      <c r="F319">
        <f t="shared" ca="1" si="65"/>
        <v>62.50486397263154</v>
      </c>
      <c r="G319">
        <f t="shared" ca="1" si="66"/>
        <v>50.923072592198906</v>
      </c>
      <c r="H319">
        <f t="shared" ca="1" si="67"/>
        <v>58.451779987187315</v>
      </c>
      <c r="I319">
        <f t="shared" ca="1" si="68"/>
        <v>40.78609892880413</v>
      </c>
      <c r="J319">
        <f t="shared" ca="1" si="69"/>
        <v>35.741550086600633</v>
      </c>
      <c r="K319">
        <f t="shared" ca="1" si="70"/>
        <v>20.919275444392973</v>
      </c>
      <c r="L319">
        <f t="shared" ca="1" si="71"/>
        <v>16.729754485247206</v>
      </c>
      <c r="M319">
        <f t="shared" ca="1" si="72"/>
        <v>15.626781851913396</v>
      </c>
      <c r="N319">
        <f t="shared" ca="1" si="73"/>
        <v>645.78701630075</v>
      </c>
      <c r="O319">
        <f t="shared" ca="1" si="74"/>
        <v>809.05904307859589</v>
      </c>
      <c r="P319">
        <f t="shared" ca="1" si="75"/>
        <v>22.338467778879838</v>
      </c>
      <c r="S319">
        <v>318</v>
      </c>
      <c r="T319">
        <v>16.879555663942739</v>
      </c>
      <c r="U319">
        <v>15.807086200305577</v>
      </c>
      <c r="V319">
        <v>2.4463059013896675</v>
      </c>
      <c r="W319">
        <v>267.88388480213143</v>
      </c>
      <c r="X319">
        <v>41.465844982153477</v>
      </c>
      <c r="Y319">
        <v>39.295856815529838</v>
      </c>
      <c r="Z319">
        <v>66.651015131233208</v>
      </c>
      <c r="AA319">
        <v>38.701550229009882</v>
      </c>
      <c r="AB319">
        <v>37.345360044083023</v>
      </c>
      <c r="AC319">
        <v>23.624925421288296</v>
      </c>
      <c r="AD319">
        <v>18.951955346837288</v>
      </c>
      <c r="AE319">
        <v>16.527320860336825</v>
      </c>
      <c r="AF319">
        <v>694.39656839028839</v>
      </c>
      <c r="AG319">
        <v>653.83119471669056</v>
      </c>
      <c r="AH319">
        <v>23.664920624271488</v>
      </c>
    </row>
    <row r="320" spans="1:34" x14ac:dyDescent="0.25">
      <c r="A320">
        <v>319</v>
      </c>
      <c r="B320">
        <f t="shared" ca="1" si="61"/>
        <v>11.915041021772417</v>
      </c>
      <c r="C320">
        <f t="shared" ca="1" si="62"/>
        <v>7.1541982718677559</v>
      </c>
      <c r="D320">
        <f t="shared" ca="1" si="63"/>
        <v>4.1680328771708535</v>
      </c>
      <c r="E320">
        <f t="shared" ca="1" si="64"/>
        <v>86.343809788496571</v>
      </c>
      <c r="F320">
        <f t="shared" ca="1" si="65"/>
        <v>51.647351135252052</v>
      </c>
      <c r="G320">
        <f t="shared" ca="1" si="66"/>
        <v>31.673964758603706</v>
      </c>
      <c r="H320">
        <f t="shared" ca="1" si="67"/>
        <v>39.348631730256507</v>
      </c>
      <c r="I320">
        <f t="shared" ca="1" si="68"/>
        <v>32.739934569916663</v>
      </c>
      <c r="J320">
        <f t="shared" ca="1" si="69"/>
        <v>22.784179196173657</v>
      </c>
      <c r="K320">
        <f t="shared" ca="1" si="70"/>
        <v>14.481375935240457</v>
      </c>
      <c r="L320">
        <f t="shared" ca="1" si="71"/>
        <v>13.123106686917769</v>
      </c>
      <c r="M320">
        <f t="shared" ca="1" si="72"/>
        <v>9.4144132741480728</v>
      </c>
      <c r="N320">
        <f t="shared" ca="1" si="73"/>
        <v>331.34688141735467</v>
      </c>
      <c r="O320">
        <f t="shared" ca="1" si="74"/>
        <v>357.14379194564327</v>
      </c>
      <c r="P320">
        <f t="shared" ca="1" si="75"/>
        <v>15.648814022907933</v>
      </c>
      <c r="S320">
        <v>319</v>
      </c>
      <c r="T320">
        <v>19.906300037776454</v>
      </c>
      <c r="U320">
        <v>11.989643276359811</v>
      </c>
      <c r="V320">
        <v>5.3167529155918691</v>
      </c>
      <c r="W320">
        <v>238.77062544016837</v>
      </c>
      <c r="X320">
        <v>107.05913862422717</v>
      </c>
      <c r="Y320">
        <v>64.035463889560035</v>
      </c>
      <c r="Z320">
        <v>64.712556273696663</v>
      </c>
      <c r="AA320">
        <v>51.466907777012892</v>
      </c>
      <c r="AB320">
        <v>35.807021176991533</v>
      </c>
      <c r="AC320">
        <v>24.917642973286878</v>
      </c>
      <c r="AD320">
        <v>21.898890580299476</v>
      </c>
      <c r="AE320">
        <v>14.236890412931736</v>
      </c>
      <c r="AF320">
        <v>816.53396355778182</v>
      </c>
      <c r="AG320">
        <v>1270.4745883611915</v>
      </c>
      <c r="AH320">
        <v>24.60667401022495</v>
      </c>
    </row>
    <row r="321" spans="1:34" x14ac:dyDescent="0.25">
      <c r="A321">
        <v>320</v>
      </c>
      <c r="B321">
        <f t="shared" ca="1" si="61"/>
        <v>15.151258202755331</v>
      </c>
      <c r="C321">
        <f t="shared" ca="1" si="62"/>
        <v>8.9424248048862633</v>
      </c>
      <c r="D321">
        <f t="shared" ca="1" si="63"/>
        <v>2.2584887961748841</v>
      </c>
      <c r="E321">
        <f t="shared" ca="1" si="64"/>
        <v>136.68855602934866</v>
      </c>
      <c r="F321">
        <f t="shared" ca="1" si="65"/>
        <v>35.755410901770432</v>
      </c>
      <c r="G321">
        <f t="shared" ca="1" si="66"/>
        <v>20.233609495547128</v>
      </c>
      <c r="H321">
        <f t="shared" ca="1" si="67"/>
        <v>49.847601497683826</v>
      </c>
      <c r="I321">
        <f t="shared" ca="1" si="68"/>
        <v>35.632667996662988</v>
      </c>
      <c r="J321">
        <f t="shared" ca="1" si="69"/>
        <v>23.607918029334513</v>
      </c>
      <c r="K321">
        <f t="shared" ca="1" si="70"/>
        <v>18.96076332662599</v>
      </c>
      <c r="L321">
        <f t="shared" ca="1" si="71"/>
        <v>16.528439702253976</v>
      </c>
      <c r="M321">
        <f t="shared" ca="1" si="72"/>
        <v>10.443282540416499</v>
      </c>
      <c r="N321">
        <f t="shared" ca="1" si="73"/>
        <v>380.77348387992208</v>
      </c>
      <c r="O321">
        <f t="shared" ca="1" si="74"/>
        <v>306.01919404744746</v>
      </c>
      <c r="P321">
        <f t="shared" ca="1" si="75"/>
        <v>18.83247385249539</v>
      </c>
      <c r="S321">
        <v>320</v>
      </c>
      <c r="T321">
        <v>16.136005232571982</v>
      </c>
      <c r="U321">
        <v>16.763954662627494</v>
      </c>
      <c r="V321">
        <v>7.5573197552635589</v>
      </c>
      <c r="W321">
        <v>271.68856307223825</v>
      </c>
      <c r="X321">
        <v>122.1991271140604</v>
      </c>
      <c r="Y321">
        <v>128.11270591759697</v>
      </c>
      <c r="Z321">
        <v>66.908497304929767</v>
      </c>
      <c r="AA321">
        <v>48.997304349595069</v>
      </c>
      <c r="AB321">
        <v>49.426613599646515</v>
      </c>
      <c r="AC321">
        <v>24.062115210713287</v>
      </c>
      <c r="AD321">
        <v>19.699614160459724</v>
      </c>
      <c r="AE321">
        <v>19.75458424672448</v>
      </c>
      <c r="AF321">
        <v>1040.1482450869978</v>
      </c>
      <c r="AG321">
        <v>2046.2006666633658</v>
      </c>
      <c r="AH321">
        <v>25.156702393518152</v>
      </c>
    </row>
    <row r="322" spans="1:34" x14ac:dyDescent="0.25">
      <c r="A322">
        <v>321</v>
      </c>
      <c r="B322">
        <f t="shared" ca="1" si="61"/>
        <v>11.538032148571112</v>
      </c>
      <c r="C322">
        <f t="shared" ca="1" si="62"/>
        <v>5.6921709361770709</v>
      </c>
      <c r="D322">
        <f t="shared" ca="1" si="63"/>
        <v>8.9511565634863057</v>
      </c>
      <c r="E322">
        <f t="shared" ca="1" si="64"/>
        <v>66.058504099880324</v>
      </c>
      <c r="F322">
        <f t="shared" ca="1" si="65"/>
        <v>103.7119392050479</v>
      </c>
      <c r="G322">
        <f t="shared" ca="1" si="66"/>
        <v>51.112892743271452</v>
      </c>
      <c r="H322">
        <f t="shared" ca="1" si="67"/>
        <v>34.954328772489113</v>
      </c>
      <c r="I322">
        <f t="shared" ca="1" si="68"/>
        <v>41.773683217844827</v>
      </c>
      <c r="J322">
        <f t="shared" ca="1" si="69"/>
        <v>30.933933616383801</v>
      </c>
      <c r="K322">
        <f t="shared" ca="1" si="70"/>
        <v>13.785986448585476</v>
      </c>
      <c r="L322">
        <f t="shared" ca="1" si="71"/>
        <v>14.798706017159173</v>
      </c>
      <c r="M322">
        <f t="shared" ca="1" si="72"/>
        <v>11.321658576185424</v>
      </c>
      <c r="N322">
        <f t="shared" ca="1" si="73"/>
        <v>441.43872989212736</v>
      </c>
      <c r="O322">
        <f t="shared" ca="1" si="74"/>
        <v>588.89453656926446</v>
      </c>
      <c r="P322">
        <f t="shared" ca="1" si="75"/>
        <v>15.751065469087104</v>
      </c>
      <c r="S322">
        <v>321</v>
      </c>
      <c r="T322">
        <v>16.121560150232284</v>
      </c>
      <c r="U322">
        <v>8.7472138807991762</v>
      </c>
      <c r="V322">
        <v>6.2530160317541936</v>
      </c>
      <c r="W322">
        <v>142.50332380919832</v>
      </c>
      <c r="X322">
        <v>101.79864734805477</v>
      </c>
      <c r="Y322">
        <v>54.952071570113993</v>
      </c>
      <c r="Z322">
        <v>50.45372550845633</v>
      </c>
      <c r="AA322">
        <v>45.914010968537667</v>
      </c>
      <c r="AB322">
        <v>31.88003058422343</v>
      </c>
      <c r="AC322">
        <v>19.621190284703573</v>
      </c>
      <c r="AD322">
        <v>18.214332647759864</v>
      </c>
      <c r="AE322">
        <v>10.967684709767607</v>
      </c>
      <c r="AF322">
        <v>593.54068377092347</v>
      </c>
      <c r="AG322">
        <v>881.99508883536839</v>
      </c>
      <c r="AH322">
        <v>20.434315043625837</v>
      </c>
    </row>
    <row r="323" spans="1:34" x14ac:dyDescent="0.25">
      <c r="A323">
        <v>322</v>
      </c>
      <c r="B323">
        <f t="shared" ref="B323:B386" ca="1" si="76">10*RAND()+10</f>
        <v>15.623749498818087</v>
      </c>
      <c r="C323">
        <f t="shared" ref="C323:C386" ca="1" si="77">12*RAND()+5</f>
        <v>16.764341806221701</v>
      </c>
      <c r="D323">
        <f t="shared" ref="D323:D386" ca="1" si="78">8*RAND()+2</f>
        <v>9.0684758316731369</v>
      </c>
      <c r="E323">
        <f t="shared" ref="E323:E386" ca="1" si="79">B323*C323+2*RAND()</f>
        <v>262.7862528461784</v>
      </c>
      <c r="F323">
        <f t="shared" ref="F323:F386" ca="1" si="80">B323*D323+2*RAND()</f>
        <v>143.23383070235215</v>
      </c>
      <c r="G323">
        <f t="shared" ref="G323:G386" ca="1" si="81">C323*D323+2*RAND()</f>
        <v>153.49981176896139</v>
      </c>
      <c r="H323">
        <f t="shared" ref="H323:H386" ca="1" si="82">2*B323+2*C323+2*RAND()</f>
        <v>66.60722405238451</v>
      </c>
      <c r="I323">
        <f t="shared" ref="I323:I386" ca="1" si="83">2*B323+2*D323+2*RAND()</f>
        <v>51.186445413818085</v>
      </c>
      <c r="J323">
        <f t="shared" ref="J323:J386" ca="1" si="84">2*C323+2*D323+2*RAND()</f>
        <v>52.266097397764277</v>
      </c>
      <c r="K323">
        <f t="shared" ref="K323:K386" ca="1" si="85">SQRT(B323^2+C323^2)+2*RAND()</f>
        <v>23.218634819627752</v>
      </c>
      <c r="L323">
        <f t="shared" ref="L323:L386" ca="1" si="86">SQRT(B323^2+D323^2)+2*RAND()</f>
        <v>18.325465857227183</v>
      </c>
      <c r="M323">
        <f t="shared" ref="M323:M386" ca="1" si="87">SQRT(C323^2+D323^2)+2*RAND()</f>
        <v>20.34815206944597</v>
      </c>
      <c r="N323">
        <f t="shared" ref="N323:N386" ca="1" si="88">2*(B323*C323+B323*D323+C323*D323)+2*RAND()</f>
        <v>1112.0197866448359</v>
      </c>
      <c r="O323">
        <f t="shared" ref="O323:O386" ca="1" si="89">B323*C323*D323+2*RAND()</f>
        <v>2375.7600199165522</v>
      </c>
      <c r="P323">
        <f t="shared" ref="P323:P386" ca="1" si="90">SQRT(B323^2+C323^2+D323^2)+2*RAND()</f>
        <v>24.70878079997162</v>
      </c>
      <c r="S323">
        <v>322</v>
      </c>
      <c r="T323">
        <v>19.527147175623547</v>
      </c>
      <c r="U323">
        <v>7.506521575200118</v>
      </c>
      <c r="V323">
        <v>5.6480689605583771</v>
      </c>
      <c r="W323">
        <v>147.74503973203434</v>
      </c>
      <c r="X323">
        <v>110.67191681791098</v>
      </c>
      <c r="Y323">
        <v>42.471372731480649</v>
      </c>
      <c r="Z323">
        <v>55.009004381363361</v>
      </c>
      <c r="AA323">
        <v>50.548748811940413</v>
      </c>
      <c r="AB323">
        <v>28.083247761030787</v>
      </c>
      <c r="AC323">
        <v>22.881669710843688</v>
      </c>
      <c r="AD323">
        <v>21.533385747528659</v>
      </c>
      <c r="AE323">
        <v>9.8585658241255576</v>
      </c>
      <c r="AF323">
        <v>599.08810582128478</v>
      </c>
      <c r="AG323">
        <v>828.04075815813587</v>
      </c>
      <c r="AH323">
        <v>23.459088437843697</v>
      </c>
    </row>
    <row r="324" spans="1:34" x14ac:dyDescent="0.25">
      <c r="A324">
        <v>323</v>
      </c>
      <c r="B324">
        <f t="shared" ca="1" si="76"/>
        <v>10.10023930401228</v>
      </c>
      <c r="C324">
        <f t="shared" ca="1" si="77"/>
        <v>15.207053536312323</v>
      </c>
      <c r="D324">
        <f t="shared" ca="1" si="78"/>
        <v>4.0539396241134549</v>
      </c>
      <c r="E324">
        <f t="shared" ca="1" si="79"/>
        <v>154.2108896925595</v>
      </c>
      <c r="F324">
        <f t="shared" ca="1" si="80"/>
        <v>41.838144695221295</v>
      </c>
      <c r="G324">
        <f t="shared" ca="1" si="81"/>
        <v>62.767505001125429</v>
      </c>
      <c r="H324">
        <f t="shared" ca="1" si="82"/>
        <v>52.092082375844619</v>
      </c>
      <c r="I324">
        <f t="shared" ca="1" si="83"/>
        <v>29.205284561512137</v>
      </c>
      <c r="J324">
        <f t="shared" ca="1" si="84"/>
        <v>39.735631139515135</v>
      </c>
      <c r="K324">
        <f t="shared" ca="1" si="85"/>
        <v>18.867429585898602</v>
      </c>
      <c r="L324">
        <f t="shared" ca="1" si="86"/>
        <v>10.932546817371037</v>
      </c>
      <c r="M324">
        <f t="shared" ca="1" si="87"/>
        <v>17.037935303713713</v>
      </c>
      <c r="N324">
        <f t="shared" ca="1" si="88"/>
        <v>512.9124835613344</v>
      </c>
      <c r="O324">
        <f t="shared" ca="1" si="89"/>
        <v>624.33207858449521</v>
      </c>
      <c r="P324">
        <f t="shared" ca="1" si="90"/>
        <v>19.828686852094343</v>
      </c>
      <c r="S324">
        <v>323</v>
      </c>
      <c r="T324">
        <v>13.160747263148956</v>
      </c>
      <c r="U324">
        <v>5.8815946084009934</v>
      </c>
      <c r="V324">
        <v>6.4381908566250932</v>
      </c>
      <c r="W324">
        <v>78.891994424067391</v>
      </c>
      <c r="X324">
        <v>86.277176691476242</v>
      </c>
      <c r="Y324">
        <v>38.16962724300565</v>
      </c>
      <c r="Z324">
        <v>39.010428244235662</v>
      </c>
      <c r="AA324">
        <v>40.959790717558278</v>
      </c>
      <c r="AB324">
        <v>24.925987769052096</v>
      </c>
      <c r="AC324">
        <v>14.699287088786079</v>
      </c>
      <c r="AD324">
        <v>15.262773128459459</v>
      </c>
      <c r="AE324">
        <v>9.3518812074492672</v>
      </c>
      <c r="AF324">
        <v>400.94435314918007</v>
      </c>
      <c r="AG324">
        <v>499.6957315874547</v>
      </c>
      <c r="AH324">
        <v>16.487204438016423</v>
      </c>
    </row>
    <row r="325" spans="1:34" x14ac:dyDescent="0.25">
      <c r="A325">
        <v>324</v>
      </c>
      <c r="B325">
        <f t="shared" ca="1" si="76"/>
        <v>15.756541534015669</v>
      </c>
      <c r="C325">
        <f t="shared" ca="1" si="77"/>
        <v>16.885730969924758</v>
      </c>
      <c r="D325">
        <f t="shared" ca="1" si="78"/>
        <v>4.1351704996206973</v>
      </c>
      <c r="E325">
        <f t="shared" ca="1" si="79"/>
        <v>267.43050308941724</v>
      </c>
      <c r="F325">
        <f t="shared" ca="1" si="80"/>
        <v>65.780269670185547</v>
      </c>
      <c r="G325">
        <f t="shared" ca="1" si="81"/>
        <v>71.282959575610249</v>
      </c>
      <c r="H325">
        <f t="shared" ca="1" si="82"/>
        <v>66.446701695168287</v>
      </c>
      <c r="I325">
        <f t="shared" ca="1" si="83"/>
        <v>40.384414674517593</v>
      </c>
      <c r="J325">
        <f t="shared" ca="1" si="84"/>
        <v>42.823160331449259</v>
      </c>
      <c r="K325">
        <f t="shared" ca="1" si="85"/>
        <v>23.162731915734497</v>
      </c>
      <c r="L325">
        <f t="shared" ca="1" si="86"/>
        <v>16.587683092593501</v>
      </c>
      <c r="M325">
        <f t="shared" ca="1" si="87"/>
        <v>18.779997172573207</v>
      </c>
      <c r="N325">
        <f t="shared" ca="1" si="88"/>
        <v>804.07867939476705</v>
      </c>
      <c r="O325">
        <f t="shared" ca="1" si="89"/>
        <v>1100.405447354837</v>
      </c>
      <c r="P325">
        <f t="shared" ca="1" si="90"/>
        <v>23.608109344784562</v>
      </c>
      <c r="S325">
        <v>324</v>
      </c>
      <c r="T325">
        <v>14.051526875313881</v>
      </c>
      <c r="U325">
        <v>10.845277309962245</v>
      </c>
      <c r="V325">
        <v>7.6747016037512017</v>
      </c>
      <c r="W325">
        <v>153.57474346520303</v>
      </c>
      <c r="X325">
        <v>108.86841686290761</v>
      </c>
      <c r="Y325">
        <v>84.014981653444693</v>
      </c>
      <c r="Z325">
        <v>51.156147344961205</v>
      </c>
      <c r="AA325">
        <v>44.294152339477677</v>
      </c>
      <c r="AB325">
        <v>37.486221789126986</v>
      </c>
      <c r="AC325">
        <v>17.898370782457508</v>
      </c>
      <c r="AD325">
        <v>17.406417264113671</v>
      </c>
      <c r="AE325">
        <v>13.863487744561724</v>
      </c>
      <c r="AF325">
        <v>687.039500637385</v>
      </c>
      <c r="AG325">
        <v>1171.2733378476626</v>
      </c>
      <c r="AH325">
        <v>20.803586463883985</v>
      </c>
    </row>
    <row r="326" spans="1:34" x14ac:dyDescent="0.25">
      <c r="A326">
        <v>325</v>
      </c>
      <c r="B326">
        <f t="shared" ca="1" si="76"/>
        <v>17.205722914316809</v>
      </c>
      <c r="C326">
        <f t="shared" ca="1" si="77"/>
        <v>14.573200419581676</v>
      </c>
      <c r="D326">
        <f t="shared" ca="1" si="78"/>
        <v>8.2971442312068078</v>
      </c>
      <c r="E326">
        <f t="shared" ca="1" si="79"/>
        <v>251.26451411506736</v>
      </c>
      <c r="F326">
        <f t="shared" ca="1" si="80"/>
        <v>142.97238582095898</v>
      </c>
      <c r="G326">
        <f t="shared" ca="1" si="81"/>
        <v>122.05698296454224</v>
      </c>
      <c r="H326">
        <f t="shared" ca="1" si="82"/>
        <v>65.264253405806983</v>
      </c>
      <c r="I326">
        <f t="shared" ca="1" si="83"/>
        <v>51.445511994408939</v>
      </c>
      <c r="J326">
        <f t="shared" ca="1" si="84"/>
        <v>46.570305248332481</v>
      </c>
      <c r="K326">
        <f t="shared" ca="1" si="85"/>
        <v>24.394340567248854</v>
      </c>
      <c r="L326">
        <f t="shared" ca="1" si="86"/>
        <v>20.287624163242732</v>
      </c>
      <c r="M326">
        <f t="shared" ca="1" si="87"/>
        <v>17.598159882510462</v>
      </c>
      <c r="N326">
        <f t="shared" ca="1" si="88"/>
        <v>1030.1881487252033</v>
      </c>
      <c r="O326">
        <f t="shared" ca="1" si="89"/>
        <v>2081.6909078565554</v>
      </c>
      <c r="P326">
        <f t="shared" ca="1" si="90"/>
        <v>24.86920438888513</v>
      </c>
      <c r="S326">
        <v>325</v>
      </c>
      <c r="T326">
        <v>10.065060346246735</v>
      </c>
      <c r="U326">
        <v>5.0794328227701238</v>
      </c>
      <c r="V326">
        <v>8.1424622721560027</v>
      </c>
      <c r="W326">
        <v>52.266413390097455</v>
      </c>
      <c r="X326">
        <v>82.487018572591836</v>
      </c>
      <c r="Y326">
        <v>43.322947319202441</v>
      </c>
      <c r="Z326">
        <v>30.573937064369748</v>
      </c>
      <c r="AA326">
        <v>38.034507513257502</v>
      </c>
      <c r="AB326">
        <v>27.913855090172461</v>
      </c>
      <c r="AC326">
        <v>11.301742695706052</v>
      </c>
      <c r="AD326">
        <v>12.995269082788726</v>
      </c>
      <c r="AE326">
        <v>10.873727188309021</v>
      </c>
      <c r="AF326">
        <v>349.34021139580966</v>
      </c>
      <c r="AG326">
        <v>417.72307111970861</v>
      </c>
      <c r="AH326">
        <v>15.706908577931824</v>
      </c>
    </row>
    <row r="327" spans="1:34" x14ac:dyDescent="0.25">
      <c r="A327">
        <v>326</v>
      </c>
      <c r="B327">
        <f t="shared" ca="1" si="76"/>
        <v>12.620894060773249</v>
      </c>
      <c r="C327">
        <f t="shared" ca="1" si="77"/>
        <v>5.266189790682331</v>
      </c>
      <c r="D327">
        <f t="shared" ca="1" si="78"/>
        <v>8.1136749955226346</v>
      </c>
      <c r="E327">
        <f t="shared" ca="1" si="79"/>
        <v>66.472621594236401</v>
      </c>
      <c r="F327">
        <f t="shared" ca="1" si="80"/>
        <v>103.54800283913217</v>
      </c>
      <c r="G327">
        <f t="shared" ca="1" si="81"/>
        <v>43.810139331725431</v>
      </c>
      <c r="H327">
        <f t="shared" ca="1" si="82"/>
        <v>36.306009342454502</v>
      </c>
      <c r="I327">
        <f t="shared" ca="1" si="83"/>
        <v>43.434275776318316</v>
      </c>
      <c r="J327">
        <f t="shared" ca="1" si="84"/>
        <v>27.236756050805916</v>
      </c>
      <c r="K327">
        <f t="shared" ca="1" si="85"/>
        <v>14.796766943139792</v>
      </c>
      <c r="L327">
        <f t="shared" ca="1" si="86"/>
        <v>15.582290158898115</v>
      </c>
      <c r="M327">
        <f t="shared" ca="1" si="87"/>
        <v>10.289379403747517</v>
      </c>
      <c r="N327">
        <f t="shared" ca="1" si="88"/>
        <v>424.83511925623247</v>
      </c>
      <c r="O327">
        <f t="shared" ca="1" si="89"/>
        <v>540.55857486459763</v>
      </c>
      <c r="P327">
        <f t="shared" ca="1" si="90"/>
        <v>16.665480801654297</v>
      </c>
      <c r="S327">
        <v>326</v>
      </c>
      <c r="T327">
        <v>13.113003106807117</v>
      </c>
      <c r="U327">
        <v>10.890403199662853</v>
      </c>
      <c r="V327">
        <v>3.5103664360429763</v>
      </c>
      <c r="W327">
        <v>142.95542909220339</v>
      </c>
      <c r="X327">
        <v>46.704010005231005</v>
      </c>
      <c r="Y327">
        <v>40.124889274193059</v>
      </c>
      <c r="Z327">
        <v>49.32027431383694</v>
      </c>
      <c r="AA327">
        <v>34.65455159895884</v>
      </c>
      <c r="AB327">
        <v>29.374796314100205</v>
      </c>
      <c r="AC327">
        <v>17.926340978203715</v>
      </c>
      <c r="AD327">
        <v>14.993169403583693</v>
      </c>
      <c r="AE327">
        <v>11.559833703306179</v>
      </c>
      <c r="AF327">
        <v>456.12545484132841</v>
      </c>
      <c r="AG327">
        <v>502.49733464561444</v>
      </c>
      <c r="AH327">
        <v>17.835636680177391</v>
      </c>
    </row>
    <row r="328" spans="1:34" x14ac:dyDescent="0.25">
      <c r="A328">
        <v>327</v>
      </c>
      <c r="B328">
        <f t="shared" ca="1" si="76"/>
        <v>10.155848086536329</v>
      </c>
      <c r="C328">
        <f t="shared" ca="1" si="77"/>
        <v>14.692478814353581</v>
      </c>
      <c r="D328">
        <f t="shared" ca="1" si="78"/>
        <v>8.7104571333019187</v>
      </c>
      <c r="E328">
        <f t="shared" ca="1" si="79"/>
        <v>150.49849668563192</v>
      </c>
      <c r="F328">
        <f t="shared" ca="1" si="80"/>
        <v>88.783090619539863</v>
      </c>
      <c r="G328">
        <f t="shared" ca="1" si="81"/>
        <v>128.81351492797415</v>
      </c>
      <c r="H328">
        <f t="shared" ca="1" si="82"/>
        <v>51.405511952016333</v>
      </c>
      <c r="I328">
        <f t="shared" ca="1" si="83"/>
        <v>39.059680022506214</v>
      </c>
      <c r="J328">
        <f t="shared" ca="1" si="84"/>
        <v>47.037193899764759</v>
      </c>
      <c r="K328">
        <f t="shared" ca="1" si="85"/>
        <v>19.266223218398434</v>
      </c>
      <c r="L328">
        <f t="shared" ca="1" si="86"/>
        <v>15.179749136498586</v>
      </c>
      <c r="M328">
        <f t="shared" ca="1" si="87"/>
        <v>18.427440000817608</v>
      </c>
      <c r="N328">
        <f t="shared" ca="1" si="88"/>
        <v>732.89242651210679</v>
      </c>
      <c r="O328">
        <f t="shared" ca="1" si="89"/>
        <v>1299.805558882809</v>
      </c>
      <c r="P328">
        <f t="shared" ca="1" si="90"/>
        <v>20.056155446975325</v>
      </c>
      <c r="S328">
        <v>327</v>
      </c>
      <c r="T328">
        <v>14.087500930201838</v>
      </c>
      <c r="U328">
        <v>15.751478221067678</v>
      </c>
      <c r="V328">
        <v>8.9098243913141602</v>
      </c>
      <c r="W328">
        <v>223.45067805443094</v>
      </c>
      <c r="X328">
        <v>127.24825956960454</v>
      </c>
      <c r="Y328">
        <v>142.21079449455951</v>
      </c>
      <c r="Z328">
        <v>60.378418878671248</v>
      </c>
      <c r="AA328">
        <v>46.887808992911147</v>
      </c>
      <c r="AB328">
        <v>50.17313669072113</v>
      </c>
      <c r="AC328">
        <v>22.04886272994754</v>
      </c>
      <c r="AD328">
        <v>17.369776731679487</v>
      </c>
      <c r="AE328">
        <v>19.099859946209133</v>
      </c>
      <c r="AF328">
        <v>975.53817971830426</v>
      </c>
      <c r="AG328">
        <v>1978.8441263292104</v>
      </c>
      <c r="AH328">
        <v>24.08466103060125</v>
      </c>
    </row>
    <row r="329" spans="1:34" x14ac:dyDescent="0.25">
      <c r="A329">
        <v>328</v>
      </c>
      <c r="B329">
        <f t="shared" ca="1" si="76"/>
        <v>18.772644974040414</v>
      </c>
      <c r="C329">
        <f t="shared" ca="1" si="77"/>
        <v>9.3260281880971991</v>
      </c>
      <c r="D329">
        <f t="shared" ca="1" si="78"/>
        <v>5.527948209340102</v>
      </c>
      <c r="E329">
        <f t="shared" ca="1" si="79"/>
        <v>175.74193071103576</v>
      </c>
      <c r="F329">
        <f t="shared" ca="1" si="80"/>
        <v>104.20511885611688</v>
      </c>
      <c r="G329">
        <f t="shared" ca="1" si="81"/>
        <v>52.039278161294938</v>
      </c>
      <c r="H329">
        <f t="shared" ca="1" si="82"/>
        <v>56.672718893284269</v>
      </c>
      <c r="I329">
        <f t="shared" ca="1" si="83"/>
        <v>50.267645263505088</v>
      </c>
      <c r="J329">
        <f t="shared" ca="1" si="84"/>
        <v>29.766900342161829</v>
      </c>
      <c r="K329">
        <f t="shared" ca="1" si="85"/>
        <v>22.188538521705532</v>
      </c>
      <c r="L329">
        <f t="shared" ca="1" si="86"/>
        <v>21.11945645181525</v>
      </c>
      <c r="M329">
        <f t="shared" ca="1" si="87"/>
        <v>11.432093849444543</v>
      </c>
      <c r="N329">
        <f t="shared" ca="1" si="88"/>
        <v>662.56528438828263</v>
      </c>
      <c r="O329">
        <f t="shared" ca="1" si="89"/>
        <v>968.74689904559864</v>
      </c>
      <c r="P329">
        <f t="shared" ca="1" si="90"/>
        <v>22.748573365781546</v>
      </c>
      <c r="S329">
        <v>328</v>
      </c>
      <c r="T329">
        <v>17.817872214324954</v>
      </c>
      <c r="U329">
        <v>9.6858585599969409</v>
      </c>
      <c r="V329">
        <v>4.6239020022720316</v>
      </c>
      <c r="W329">
        <v>172.7550041890367</v>
      </c>
      <c r="X329">
        <v>83.118797871185762</v>
      </c>
      <c r="Y329">
        <v>46.113327935561642</v>
      </c>
      <c r="Z329">
        <v>56.741977007997789</v>
      </c>
      <c r="AA329">
        <v>45.112150683693834</v>
      </c>
      <c r="AB329">
        <v>29.436399448255358</v>
      </c>
      <c r="AC329">
        <v>21.866197557937195</v>
      </c>
      <c r="AD329">
        <v>19.987019341448164</v>
      </c>
      <c r="AE329">
        <v>12.32676164902044</v>
      </c>
      <c r="AF329">
        <v>599.72324295936653</v>
      </c>
      <c r="AG329">
        <v>798.88293017741796</v>
      </c>
      <c r="AH329">
        <v>21.492991883549788</v>
      </c>
    </row>
    <row r="330" spans="1:34" x14ac:dyDescent="0.25">
      <c r="A330">
        <v>329</v>
      </c>
      <c r="B330">
        <f t="shared" ca="1" si="76"/>
        <v>17.89666176855868</v>
      </c>
      <c r="C330">
        <f t="shared" ca="1" si="77"/>
        <v>14.972306451597746</v>
      </c>
      <c r="D330">
        <f t="shared" ca="1" si="78"/>
        <v>3.1809993770189671</v>
      </c>
      <c r="E330">
        <f t="shared" ca="1" si="79"/>
        <v>268.21650269986753</v>
      </c>
      <c r="F330">
        <f t="shared" ca="1" si="80"/>
        <v>58.173651096835712</v>
      </c>
      <c r="G330">
        <f t="shared" ca="1" si="81"/>
        <v>48.770623909297541</v>
      </c>
      <c r="H330">
        <f t="shared" ca="1" si="82"/>
        <v>66.530242159401652</v>
      </c>
      <c r="I330">
        <f t="shared" ca="1" si="83"/>
        <v>42.688659194568352</v>
      </c>
      <c r="J330">
        <f t="shared" ca="1" si="84"/>
        <v>37.927834527504025</v>
      </c>
      <c r="K330">
        <f t="shared" ca="1" si="85"/>
        <v>25.183551824119739</v>
      </c>
      <c r="L330">
        <f t="shared" ca="1" si="86"/>
        <v>18.892863440715441</v>
      </c>
      <c r="M330">
        <f t="shared" ca="1" si="87"/>
        <v>16.530709663167652</v>
      </c>
      <c r="N330">
        <f t="shared" ca="1" si="88"/>
        <v>745.22095364119639</v>
      </c>
      <c r="O330">
        <f t="shared" ca="1" si="89"/>
        <v>853.95214113887778</v>
      </c>
      <c r="P330">
        <f t="shared" ca="1" si="90"/>
        <v>24.292189595238039</v>
      </c>
      <c r="S330">
        <v>329</v>
      </c>
      <c r="T330">
        <v>13.81909134350243</v>
      </c>
      <c r="U330">
        <v>11.018660169279203</v>
      </c>
      <c r="V330">
        <v>8.2269941441442889</v>
      </c>
      <c r="W330">
        <v>153.05380480332423</v>
      </c>
      <c r="X330">
        <v>114.46513802524976</v>
      </c>
      <c r="Y330">
        <v>92.497785423656524</v>
      </c>
      <c r="Z330">
        <v>50.089448030512358</v>
      </c>
      <c r="AA330">
        <v>44.41269810211648</v>
      </c>
      <c r="AB330">
        <v>39.491515141647525</v>
      </c>
      <c r="AC330">
        <v>18.575422806978718</v>
      </c>
      <c r="AD330">
        <v>17.155653358953444</v>
      </c>
      <c r="AE330">
        <v>14.033405438134691</v>
      </c>
      <c r="AF330">
        <v>714.16864987056658</v>
      </c>
      <c r="AG330">
        <v>1253.3916389642677</v>
      </c>
      <c r="AH330">
        <v>19.87684076600582</v>
      </c>
    </row>
    <row r="331" spans="1:34" x14ac:dyDescent="0.25">
      <c r="A331">
        <v>330</v>
      </c>
      <c r="B331">
        <f t="shared" ca="1" si="76"/>
        <v>13.382933885117112</v>
      </c>
      <c r="C331">
        <f t="shared" ca="1" si="77"/>
        <v>13.688162145678877</v>
      </c>
      <c r="D331">
        <f t="shared" ca="1" si="78"/>
        <v>2.0715346367989351</v>
      </c>
      <c r="E331">
        <f t="shared" ca="1" si="79"/>
        <v>183.50676707136839</v>
      </c>
      <c r="F331">
        <f t="shared" ca="1" si="80"/>
        <v>28.006603173352694</v>
      </c>
      <c r="G331">
        <f t="shared" ca="1" si="81"/>
        <v>29.961757538393041</v>
      </c>
      <c r="H331">
        <f t="shared" ca="1" si="82"/>
        <v>54.852332817558022</v>
      </c>
      <c r="I331">
        <f t="shared" ca="1" si="83"/>
        <v>31.422342143228452</v>
      </c>
      <c r="J331">
        <f t="shared" ca="1" si="84"/>
        <v>31.79735665248532</v>
      </c>
      <c r="K331">
        <f t="shared" ca="1" si="85"/>
        <v>19.842539948051403</v>
      </c>
      <c r="L331">
        <f t="shared" ca="1" si="86"/>
        <v>14.134242239329771</v>
      </c>
      <c r="M331">
        <f t="shared" ca="1" si="87"/>
        <v>14.668909326237939</v>
      </c>
      <c r="N331">
        <f t="shared" ca="1" si="88"/>
        <v>479.9025569233209</v>
      </c>
      <c r="O331">
        <f t="shared" ca="1" si="89"/>
        <v>381.14940284642637</v>
      </c>
      <c r="P331">
        <f t="shared" ca="1" si="90"/>
        <v>19.565356260408574</v>
      </c>
      <c r="S331">
        <v>330</v>
      </c>
      <c r="T331">
        <v>17.40210301685903</v>
      </c>
      <c r="U331">
        <v>13.686025350650365</v>
      </c>
      <c r="V331">
        <v>8.2016476568539787</v>
      </c>
      <c r="W331">
        <v>238.42325348736966</v>
      </c>
      <c r="X331">
        <v>143.83723195820076</v>
      </c>
      <c r="Y331">
        <v>114.1509545179177</v>
      </c>
      <c r="Z331">
        <v>62.771223328134511</v>
      </c>
      <c r="AA331">
        <v>51.796468329443158</v>
      </c>
      <c r="AB331">
        <v>43.904061417206925</v>
      </c>
      <c r="AC331">
        <v>24.064032029638433</v>
      </c>
      <c r="AD331">
        <v>19.913138490026206</v>
      </c>
      <c r="AE331">
        <v>17.832471986395607</v>
      </c>
      <c r="AF331">
        <v>987.00302145399678</v>
      </c>
      <c r="AG331">
        <v>1954.9811510760558</v>
      </c>
      <c r="AH331">
        <v>23.969969726901343</v>
      </c>
    </row>
    <row r="332" spans="1:34" x14ac:dyDescent="0.25">
      <c r="A332">
        <v>331</v>
      </c>
      <c r="B332">
        <f t="shared" ca="1" si="76"/>
        <v>17.132219039218526</v>
      </c>
      <c r="C332">
        <f t="shared" ca="1" si="77"/>
        <v>15.240143879933676</v>
      </c>
      <c r="D332">
        <f t="shared" ca="1" si="78"/>
        <v>8.683502285574173</v>
      </c>
      <c r="E332">
        <f t="shared" ca="1" si="79"/>
        <v>261.63498514941625</v>
      </c>
      <c r="F332">
        <f t="shared" ca="1" si="80"/>
        <v>149.99195856787995</v>
      </c>
      <c r="G332">
        <f t="shared" ca="1" si="81"/>
        <v>132.92609725349004</v>
      </c>
      <c r="H332">
        <f t="shared" ca="1" si="82"/>
        <v>66.129153738495702</v>
      </c>
      <c r="I332">
        <f t="shared" ca="1" si="83"/>
        <v>52.017864532944522</v>
      </c>
      <c r="J332">
        <f t="shared" ca="1" si="84"/>
        <v>48.656685835146007</v>
      </c>
      <c r="K332">
        <f t="shared" ca="1" si="85"/>
        <v>24.884455677364159</v>
      </c>
      <c r="L332">
        <f t="shared" ca="1" si="86"/>
        <v>19.516536713789961</v>
      </c>
      <c r="M332">
        <f t="shared" ca="1" si="87"/>
        <v>19.073122868873263</v>
      </c>
      <c r="N332">
        <f t="shared" ca="1" si="88"/>
        <v>1086.2905223314735</v>
      </c>
      <c r="O332">
        <f t="shared" ca="1" si="89"/>
        <v>2267.4642311390007</v>
      </c>
      <c r="P332">
        <f t="shared" ca="1" si="90"/>
        <v>25.823251250886536</v>
      </c>
      <c r="S332">
        <v>331</v>
      </c>
      <c r="T332">
        <v>11.886117489914419</v>
      </c>
      <c r="U332">
        <v>5.6596308886222761</v>
      </c>
      <c r="V332">
        <v>3.3839604192313395</v>
      </c>
      <c r="W332">
        <v>67.925462080428858</v>
      </c>
      <c r="X332">
        <v>41.275671981411016</v>
      </c>
      <c r="Y332">
        <v>20.425117039767116</v>
      </c>
      <c r="Z332">
        <v>36.434736024010014</v>
      </c>
      <c r="AA332">
        <v>31.087249401681291</v>
      </c>
      <c r="AB332">
        <v>19.471601336100811</v>
      </c>
      <c r="AC332">
        <v>14.702396090659763</v>
      </c>
      <c r="AD332">
        <v>12.7127486547655</v>
      </c>
      <c r="AE332">
        <v>8.0376883376003612</v>
      </c>
      <c r="AF332">
        <v>254.2775821809505</v>
      </c>
      <c r="AG332">
        <v>229.30175074968923</v>
      </c>
      <c r="AH332">
        <v>14.761542177376974</v>
      </c>
    </row>
    <row r="333" spans="1:34" x14ac:dyDescent="0.25">
      <c r="A333">
        <v>332</v>
      </c>
      <c r="B333">
        <f t="shared" ca="1" si="76"/>
        <v>17.118394903617769</v>
      </c>
      <c r="C333">
        <f t="shared" ca="1" si="77"/>
        <v>15.451442656502586</v>
      </c>
      <c r="D333">
        <f t="shared" ca="1" si="78"/>
        <v>3.4031510945355814</v>
      </c>
      <c r="E333">
        <f t="shared" ca="1" si="79"/>
        <v>265.30112601549541</v>
      </c>
      <c r="F333">
        <f t="shared" ca="1" si="80"/>
        <v>59.143036202871478</v>
      </c>
      <c r="G333">
        <f t="shared" ca="1" si="81"/>
        <v>52.656569755073022</v>
      </c>
      <c r="H333">
        <f t="shared" ca="1" si="82"/>
        <v>65.719934344221457</v>
      </c>
      <c r="I333">
        <f t="shared" ca="1" si="83"/>
        <v>42.276694215259994</v>
      </c>
      <c r="J333">
        <f t="shared" ca="1" si="84"/>
        <v>38.529377047901761</v>
      </c>
      <c r="K333">
        <f t="shared" ca="1" si="85"/>
        <v>23.34141186700943</v>
      </c>
      <c r="L333">
        <f t="shared" ca="1" si="86"/>
        <v>18.29644123435795</v>
      </c>
      <c r="M333">
        <f t="shared" ca="1" si="87"/>
        <v>16.476912847830882</v>
      </c>
      <c r="N333">
        <f t="shared" ca="1" si="88"/>
        <v>751.40125343752595</v>
      </c>
      <c r="O333">
        <f t="shared" ca="1" si="89"/>
        <v>901.43253675086828</v>
      </c>
      <c r="P333">
        <f t="shared" ca="1" si="90"/>
        <v>25.203591009005066</v>
      </c>
      <c r="S333">
        <v>332</v>
      </c>
      <c r="T333">
        <v>10.718921073437119</v>
      </c>
      <c r="U333">
        <v>5.6575193842752558</v>
      </c>
      <c r="V333">
        <v>9.664848764102711</v>
      </c>
      <c r="W333">
        <v>61.036051502872148</v>
      </c>
      <c r="X333">
        <v>105.11423829632584</v>
      </c>
      <c r="Y333">
        <v>55.162426730354369</v>
      </c>
      <c r="Z333">
        <v>34.358854618177311</v>
      </c>
      <c r="AA333">
        <v>42.452302976213389</v>
      </c>
      <c r="AB333">
        <v>31.394158173007739</v>
      </c>
      <c r="AC333">
        <v>12.998769394090171</v>
      </c>
      <c r="AD333">
        <v>15.573836394414069</v>
      </c>
      <c r="AE333">
        <v>12.209499191792711</v>
      </c>
      <c r="AF333">
        <v>438.26133590864953</v>
      </c>
      <c r="AG333">
        <v>587.27063353664073</v>
      </c>
      <c r="AH333">
        <v>15.62450916499381</v>
      </c>
    </row>
    <row r="334" spans="1:34" x14ac:dyDescent="0.25">
      <c r="A334">
        <v>333</v>
      </c>
      <c r="B334">
        <f t="shared" ca="1" si="76"/>
        <v>17.998498560583283</v>
      </c>
      <c r="C334">
        <f t="shared" ca="1" si="77"/>
        <v>6.9516418884871065</v>
      </c>
      <c r="D334">
        <f t="shared" ca="1" si="78"/>
        <v>8.2563142619769057</v>
      </c>
      <c r="E334">
        <f t="shared" ca="1" si="79"/>
        <v>126.84914121509713</v>
      </c>
      <c r="F334">
        <f t="shared" ca="1" si="80"/>
        <v>148.87314279972188</v>
      </c>
      <c r="G334">
        <f t="shared" ca="1" si="81"/>
        <v>58.205267316323862</v>
      </c>
      <c r="H334">
        <f t="shared" ca="1" si="82"/>
        <v>50.994625846532379</v>
      </c>
      <c r="I334">
        <f t="shared" ca="1" si="83"/>
        <v>53.923604397002059</v>
      </c>
      <c r="J334">
        <f t="shared" ca="1" si="84"/>
        <v>31.554182491988652</v>
      </c>
      <c r="K334">
        <f t="shared" ca="1" si="85"/>
        <v>20.380265826392122</v>
      </c>
      <c r="L334">
        <f t="shared" ca="1" si="86"/>
        <v>21.261084450687775</v>
      </c>
      <c r="M334">
        <f t="shared" ca="1" si="87"/>
        <v>10.97337502183233</v>
      </c>
      <c r="N334">
        <f t="shared" ca="1" si="88"/>
        <v>663.57456023123405</v>
      </c>
      <c r="O334">
        <f t="shared" ca="1" si="89"/>
        <v>1034.0553330368516</v>
      </c>
      <c r="P334">
        <f t="shared" ca="1" si="90"/>
        <v>21.068912587312443</v>
      </c>
      <c r="S334">
        <v>333</v>
      </c>
      <c r="T334">
        <v>13.357863457959823</v>
      </c>
      <c r="U334">
        <v>11.660856767149271</v>
      </c>
      <c r="V334">
        <v>4.2048635565269397</v>
      </c>
      <c r="W334">
        <v>157.20025165513297</v>
      </c>
      <c r="X334">
        <v>57.098820398464461</v>
      </c>
      <c r="Y334">
        <v>50.127394914891227</v>
      </c>
      <c r="Z334">
        <v>51.671369441839246</v>
      </c>
      <c r="AA334">
        <v>35.199452596459345</v>
      </c>
      <c r="AB334">
        <v>33.579518925286408</v>
      </c>
      <c r="AC334">
        <v>18.120176977363105</v>
      </c>
      <c r="AD334">
        <v>15.141989091860054</v>
      </c>
      <c r="AE334">
        <v>13.646628380641005</v>
      </c>
      <c r="AF334">
        <v>522.79980279660617</v>
      </c>
      <c r="AG334">
        <v>655.89730193859157</v>
      </c>
      <c r="AH334">
        <v>18.823623154017206</v>
      </c>
    </row>
    <row r="335" spans="1:34" x14ac:dyDescent="0.25">
      <c r="A335">
        <v>334</v>
      </c>
      <c r="B335">
        <f t="shared" ca="1" si="76"/>
        <v>14.017370493225551</v>
      </c>
      <c r="C335">
        <f t="shared" ca="1" si="77"/>
        <v>11.600392735421295</v>
      </c>
      <c r="D335">
        <f t="shared" ca="1" si="78"/>
        <v>4.0699738608297009</v>
      </c>
      <c r="E335">
        <f t="shared" ca="1" si="79"/>
        <v>163.89466941868935</v>
      </c>
      <c r="F335">
        <f t="shared" ca="1" si="80"/>
        <v>57.367839009588899</v>
      </c>
      <c r="G335">
        <f t="shared" ca="1" si="81"/>
        <v>47.504808107527047</v>
      </c>
      <c r="H335">
        <f t="shared" ca="1" si="82"/>
        <v>53.045064206092739</v>
      </c>
      <c r="I335">
        <f t="shared" ca="1" si="83"/>
        <v>37.604945790760084</v>
      </c>
      <c r="J335">
        <f t="shared" ca="1" si="84"/>
        <v>32.475593480203209</v>
      </c>
      <c r="K335">
        <f t="shared" ca="1" si="85"/>
        <v>19.370956992580972</v>
      </c>
      <c r="L335">
        <f t="shared" ca="1" si="86"/>
        <v>15.931007923932619</v>
      </c>
      <c r="M335">
        <f t="shared" ca="1" si="87"/>
        <v>12.606339868591885</v>
      </c>
      <c r="N335">
        <f t="shared" ca="1" si="88"/>
        <v>535.08436285363769</v>
      </c>
      <c r="O335">
        <f t="shared" ca="1" si="89"/>
        <v>662.90250015503511</v>
      </c>
      <c r="P335">
        <f t="shared" ca="1" si="90"/>
        <v>18.94427723605018</v>
      </c>
      <c r="S335">
        <v>334</v>
      </c>
      <c r="T335">
        <v>11.312062313104413</v>
      </c>
      <c r="U335">
        <v>15.444601128724301</v>
      </c>
      <c r="V335">
        <v>3.2388012397038723</v>
      </c>
      <c r="W335">
        <v>175.98263157763765</v>
      </c>
      <c r="X335">
        <v>36.983131687018165</v>
      </c>
      <c r="Y335">
        <v>50.79399073319432</v>
      </c>
      <c r="Z335">
        <v>55.097770942344461</v>
      </c>
      <c r="AA335">
        <v>29.133752250462514</v>
      </c>
      <c r="AB335">
        <v>37.564564361458551</v>
      </c>
      <c r="AC335">
        <v>19.156496750815631</v>
      </c>
      <c r="AD335">
        <v>12.721255762755998</v>
      </c>
      <c r="AE335">
        <v>16.677954089543174</v>
      </c>
      <c r="AF335">
        <v>524.51388243018323</v>
      </c>
      <c r="AG335">
        <v>567.69758676006052</v>
      </c>
      <c r="AH335">
        <v>21.217033666835057</v>
      </c>
    </row>
    <row r="336" spans="1:34" x14ac:dyDescent="0.25">
      <c r="A336">
        <v>335</v>
      </c>
      <c r="B336">
        <f t="shared" ca="1" si="76"/>
        <v>19.334002134932732</v>
      </c>
      <c r="C336">
        <f t="shared" ca="1" si="77"/>
        <v>12.976370761974431</v>
      </c>
      <c r="D336">
        <f t="shared" ca="1" si="78"/>
        <v>8.8380769355453488</v>
      </c>
      <c r="E336">
        <f t="shared" ca="1" si="79"/>
        <v>251.93745374590176</v>
      </c>
      <c r="F336">
        <f t="shared" ca="1" si="80"/>
        <v>172.83262572940029</v>
      </c>
      <c r="G336">
        <f t="shared" ca="1" si="81"/>
        <v>115.91910664399173</v>
      </c>
      <c r="H336">
        <f t="shared" ca="1" si="82"/>
        <v>65.12327325495859</v>
      </c>
      <c r="I336">
        <f t="shared" ca="1" si="83"/>
        <v>56.707993814788239</v>
      </c>
      <c r="J336">
        <f t="shared" ca="1" si="84"/>
        <v>44.035872415293632</v>
      </c>
      <c r="K336">
        <f t="shared" ca="1" si="85"/>
        <v>23.367488659197406</v>
      </c>
      <c r="L336">
        <f t="shared" ca="1" si="86"/>
        <v>22.584258950605772</v>
      </c>
      <c r="M336">
        <f t="shared" ca="1" si="87"/>
        <v>16.256571108104509</v>
      </c>
      <c r="N336">
        <f t="shared" ca="1" si="88"/>
        <v>1073.9584316799114</v>
      </c>
      <c r="O336">
        <f t="shared" ca="1" si="89"/>
        <v>2218.3317248394042</v>
      </c>
      <c r="P336">
        <f t="shared" ca="1" si="90"/>
        <v>26.699218896357177</v>
      </c>
      <c r="S336">
        <v>335</v>
      </c>
      <c r="T336">
        <v>10.572162837226854</v>
      </c>
      <c r="U336">
        <v>10.395891827769759</v>
      </c>
      <c r="V336">
        <v>6.8991362019928912</v>
      </c>
      <c r="W336">
        <v>110.89798437971517</v>
      </c>
      <c r="X336">
        <v>73.588068458630005</v>
      </c>
      <c r="Y336">
        <v>72.623290799252487</v>
      </c>
      <c r="Z336">
        <v>41.974448810715849</v>
      </c>
      <c r="AA336">
        <v>35.330705012862758</v>
      </c>
      <c r="AB336">
        <v>36.085547757397784</v>
      </c>
      <c r="AC336">
        <v>14.869523634847079</v>
      </c>
      <c r="AD336">
        <v>12.898104031034585</v>
      </c>
      <c r="AE336">
        <v>13.482711604252978</v>
      </c>
      <c r="AF336">
        <v>510.25588924032689</v>
      </c>
      <c r="AG336">
        <v>759.40503407646656</v>
      </c>
      <c r="AH336">
        <v>17.857137597795383</v>
      </c>
    </row>
    <row r="337" spans="1:34" x14ac:dyDescent="0.25">
      <c r="A337">
        <v>336</v>
      </c>
      <c r="B337">
        <f t="shared" ca="1" si="76"/>
        <v>17.677003808601022</v>
      </c>
      <c r="C337">
        <f t="shared" ca="1" si="77"/>
        <v>13.812493677618274</v>
      </c>
      <c r="D337">
        <f t="shared" ca="1" si="78"/>
        <v>4.6498664306098263</v>
      </c>
      <c r="E337">
        <f t="shared" ca="1" si="79"/>
        <v>244.52735045183528</v>
      </c>
      <c r="F337">
        <f t="shared" ca="1" si="80"/>
        <v>83.30256191426939</v>
      </c>
      <c r="G337">
        <f t="shared" ca="1" si="81"/>
        <v>64.75625725177126</v>
      </c>
      <c r="H337">
        <f t="shared" ca="1" si="82"/>
        <v>64.959427486532775</v>
      </c>
      <c r="I337">
        <f t="shared" ca="1" si="83"/>
        <v>45.51172754710943</v>
      </c>
      <c r="J337">
        <f t="shared" ca="1" si="84"/>
        <v>37.837790801380415</v>
      </c>
      <c r="K337">
        <f t="shared" ca="1" si="85"/>
        <v>22.451343066498254</v>
      </c>
      <c r="L337">
        <f t="shared" ca="1" si="86"/>
        <v>19.401879671911082</v>
      </c>
      <c r="M337">
        <f t="shared" ca="1" si="87"/>
        <v>16.561356164725741</v>
      </c>
      <c r="N337">
        <f t="shared" ca="1" si="88"/>
        <v>782.93020960299566</v>
      </c>
      <c r="O337">
        <f t="shared" ca="1" si="89"/>
        <v>1137.2637795737687</v>
      </c>
      <c r="P337">
        <f t="shared" ca="1" si="90"/>
        <v>24.71847156052992</v>
      </c>
      <c r="S337">
        <v>336</v>
      </c>
      <c r="T337">
        <v>18.022374982269707</v>
      </c>
      <c r="U337">
        <v>5.9846923022634186</v>
      </c>
      <c r="V337">
        <v>3.2870530286874677</v>
      </c>
      <c r="W337">
        <v>108.47228025119513</v>
      </c>
      <c r="X337">
        <v>59.343455438631445</v>
      </c>
      <c r="Y337">
        <v>19.848197606707171</v>
      </c>
      <c r="Z337">
        <v>48.41686922119213</v>
      </c>
      <c r="AA337">
        <v>44.111998056007955</v>
      </c>
      <c r="AB337">
        <v>19.00676498810197</v>
      </c>
      <c r="AC337">
        <v>20.407519981000057</v>
      </c>
      <c r="AD337">
        <v>20.023095129604549</v>
      </c>
      <c r="AE337">
        <v>7.6614466875825959</v>
      </c>
      <c r="AF337">
        <v>374.25739650292627</v>
      </c>
      <c r="AG337">
        <v>354.88847959956172</v>
      </c>
      <c r="AH337">
        <v>19.995185409369899</v>
      </c>
    </row>
    <row r="338" spans="1:34" x14ac:dyDescent="0.25">
      <c r="A338">
        <v>337</v>
      </c>
      <c r="B338">
        <f t="shared" ca="1" si="76"/>
        <v>14.046036848793079</v>
      </c>
      <c r="C338">
        <f t="shared" ca="1" si="77"/>
        <v>13.764245631914635</v>
      </c>
      <c r="D338">
        <f t="shared" ca="1" si="78"/>
        <v>5.1644668791421324</v>
      </c>
      <c r="E338">
        <f t="shared" ca="1" si="79"/>
        <v>195.11982308796155</v>
      </c>
      <c r="F338">
        <f t="shared" ca="1" si="80"/>
        <v>74.297258371492958</v>
      </c>
      <c r="G338">
        <f t="shared" ca="1" si="81"/>
        <v>72.228672480157087</v>
      </c>
      <c r="H338">
        <f t="shared" ca="1" si="82"/>
        <v>55.974155274442921</v>
      </c>
      <c r="I338">
        <f t="shared" ca="1" si="83"/>
        <v>39.933792143862291</v>
      </c>
      <c r="J338">
        <f t="shared" ca="1" si="84"/>
        <v>39.43171362960571</v>
      </c>
      <c r="K338">
        <f t="shared" ca="1" si="85"/>
        <v>19.861508574693953</v>
      </c>
      <c r="L338">
        <f t="shared" ca="1" si="86"/>
        <v>16.461629098939344</v>
      </c>
      <c r="M338">
        <f t="shared" ca="1" si="87"/>
        <v>14.996374003401039</v>
      </c>
      <c r="N338">
        <f t="shared" ca="1" si="88"/>
        <v>675.00445504923312</v>
      </c>
      <c r="O338">
        <f t="shared" ca="1" si="89"/>
        <v>998.74384607359707</v>
      </c>
      <c r="P338">
        <f t="shared" ca="1" si="90"/>
        <v>20.656520813472238</v>
      </c>
      <c r="S338">
        <v>337</v>
      </c>
      <c r="T338">
        <v>10.649251401409515</v>
      </c>
      <c r="U338">
        <v>12.151065353540975</v>
      </c>
      <c r="V338">
        <v>4.0858916743459899</v>
      </c>
      <c r="W338">
        <v>129.68200907001653</v>
      </c>
      <c r="X338">
        <v>43.526173916556452</v>
      </c>
      <c r="Y338">
        <v>50.934513586105787</v>
      </c>
      <c r="Z338">
        <v>46.716791151936036</v>
      </c>
      <c r="AA338">
        <v>29.679244546271686</v>
      </c>
      <c r="AB338">
        <v>32.695095862979905</v>
      </c>
      <c r="AC338">
        <v>17.903606801485992</v>
      </c>
      <c r="AD338">
        <v>11.981627174034188</v>
      </c>
      <c r="AE338">
        <v>14.760262920056393</v>
      </c>
      <c r="AF338">
        <v>445.18548920522767</v>
      </c>
      <c r="AG338">
        <v>530.42031667675656</v>
      </c>
      <c r="AH338">
        <v>18.584495826451462</v>
      </c>
    </row>
    <row r="339" spans="1:34" x14ac:dyDescent="0.25">
      <c r="A339">
        <v>338</v>
      </c>
      <c r="B339">
        <f t="shared" ca="1" si="76"/>
        <v>14.73427446672056</v>
      </c>
      <c r="C339">
        <f t="shared" ca="1" si="77"/>
        <v>5.4381256921406074</v>
      </c>
      <c r="D339">
        <f t="shared" ca="1" si="78"/>
        <v>4.8457555711583131</v>
      </c>
      <c r="E339">
        <f t="shared" ca="1" si="79"/>
        <v>80.23531127495437</v>
      </c>
      <c r="F339">
        <f t="shared" ca="1" si="80"/>
        <v>72.58184148217255</v>
      </c>
      <c r="G339">
        <f t="shared" ca="1" si="81"/>
        <v>26.478049025243727</v>
      </c>
      <c r="H339">
        <f t="shared" ca="1" si="82"/>
        <v>42.092072304182672</v>
      </c>
      <c r="I339">
        <f t="shared" ca="1" si="83"/>
        <v>41.120837511516712</v>
      </c>
      <c r="J339">
        <f t="shared" ca="1" si="84"/>
        <v>21.742603404554963</v>
      </c>
      <c r="K339">
        <f t="shared" ca="1" si="85"/>
        <v>16.705637635472812</v>
      </c>
      <c r="L339">
        <f t="shared" ca="1" si="86"/>
        <v>17.338735177822524</v>
      </c>
      <c r="M339">
        <f t="shared" ca="1" si="87"/>
        <v>8.1864528877908587</v>
      </c>
      <c r="N339">
        <f t="shared" ca="1" si="88"/>
        <v>357.44996094835511</v>
      </c>
      <c r="O339">
        <f t="shared" ca="1" si="89"/>
        <v>389.8319847352293</v>
      </c>
      <c r="P339">
        <f t="shared" ca="1" si="90"/>
        <v>17.751633871163101</v>
      </c>
      <c r="S339">
        <v>338</v>
      </c>
      <c r="T339">
        <v>11.270139062742022</v>
      </c>
      <c r="U339">
        <v>13.764954980010199</v>
      </c>
      <c r="V339">
        <v>7.7184469425109521</v>
      </c>
      <c r="W339">
        <v>156.83636164169985</v>
      </c>
      <c r="X339">
        <v>88.264882035184598</v>
      </c>
      <c r="Y339">
        <v>107.42099227792542</v>
      </c>
      <c r="Z339">
        <v>50.491291922748118</v>
      </c>
      <c r="AA339">
        <v>39.972593649287774</v>
      </c>
      <c r="AB339">
        <v>43.200940685440294</v>
      </c>
      <c r="AC339">
        <v>19.310428260316847</v>
      </c>
      <c r="AD339">
        <v>15.492488168834516</v>
      </c>
      <c r="AE339">
        <v>17.139465639992213</v>
      </c>
      <c r="AF339">
        <v>697.34944463952331</v>
      </c>
      <c r="AG339">
        <v>1198.7472298329528</v>
      </c>
      <c r="AH339">
        <v>20.493628469953123</v>
      </c>
    </row>
    <row r="340" spans="1:34" x14ac:dyDescent="0.25">
      <c r="A340">
        <v>339</v>
      </c>
      <c r="B340">
        <f t="shared" ca="1" si="76"/>
        <v>16.270690772880574</v>
      </c>
      <c r="C340">
        <f t="shared" ca="1" si="77"/>
        <v>10.459927369542793</v>
      </c>
      <c r="D340">
        <f t="shared" ca="1" si="78"/>
        <v>8.2336344826662966</v>
      </c>
      <c r="E340">
        <f t="shared" ca="1" si="79"/>
        <v>171.90129435868187</v>
      </c>
      <c r="F340">
        <f t="shared" ca="1" si="80"/>
        <v>134.69081870294144</v>
      </c>
      <c r="G340">
        <f t="shared" ca="1" si="81"/>
        <v>87.834747204949039</v>
      </c>
      <c r="H340">
        <f t="shared" ca="1" si="82"/>
        <v>54.858318587785469</v>
      </c>
      <c r="I340">
        <f t="shared" ca="1" si="83"/>
        <v>49.960362717765427</v>
      </c>
      <c r="J340">
        <f t="shared" ca="1" si="84"/>
        <v>37.71307320580356</v>
      </c>
      <c r="K340">
        <f t="shared" ca="1" si="85"/>
        <v>21.002976825060141</v>
      </c>
      <c r="L340">
        <f t="shared" ca="1" si="86"/>
        <v>19.201574558420141</v>
      </c>
      <c r="M340">
        <f t="shared" ca="1" si="87"/>
        <v>14.769121743070732</v>
      </c>
      <c r="N340">
        <f t="shared" ca="1" si="88"/>
        <v>780.82274228410711</v>
      </c>
      <c r="O340">
        <f t="shared" ca="1" si="89"/>
        <v>1401.7498896618863</v>
      </c>
      <c r="P340">
        <f t="shared" ca="1" si="90"/>
        <v>22.365222221128061</v>
      </c>
      <c r="S340">
        <v>339</v>
      </c>
      <c r="T340">
        <v>18.985494623514164</v>
      </c>
      <c r="U340">
        <v>10.861847703614451</v>
      </c>
      <c r="V340">
        <v>4.7566951527480894</v>
      </c>
      <c r="W340">
        <v>208.18174945072661</v>
      </c>
      <c r="X340">
        <v>91.113871349923485</v>
      </c>
      <c r="Y340">
        <v>52.872028293218833</v>
      </c>
      <c r="Z340">
        <v>60.544329441919423</v>
      </c>
      <c r="AA340">
        <v>48.871015798525725</v>
      </c>
      <c r="AB340">
        <v>31.443230368191053</v>
      </c>
      <c r="AC340">
        <v>23.417250853487296</v>
      </c>
      <c r="AD340">
        <v>21.487479669967733</v>
      </c>
      <c r="AE340">
        <v>13.162657485511357</v>
      </c>
      <c r="AF340">
        <v>696.68929414975378</v>
      </c>
      <c r="AG340">
        <v>981.09799330491217</v>
      </c>
      <c r="AH340">
        <v>24.137011927634592</v>
      </c>
    </row>
    <row r="341" spans="1:34" x14ac:dyDescent="0.25">
      <c r="A341">
        <v>340</v>
      </c>
      <c r="B341">
        <f t="shared" ca="1" si="76"/>
        <v>11.638242468221247</v>
      </c>
      <c r="C341">
        <f t="shared" ca="1" si="77"/>
        <v>10.963695712903377</v>
      </c>
      <c r="D341">
        <f t="shared" ca="1" si="78"/>
        <v>2.6904860407576443</v>
      </c>
      <c r="E341">
        <f t="shared" ca="1" si="79"/>
        <v>127.72753357610969</v>
      </c>
      <c r="F341">
        <f t="shared" ca="1" si="80"/>
        <v>32.305689280397807</v>
      </c>
      <c r="G341">
        <f t="shared" ca="1" si="81"/>
        <v>29.572406902310856</v>
      </c>
      <c r="H341">
        <f t="shared" ca="1" si="82"/>
        <v>47.155080744882255</v>
      </c>
      <c r="I341">
        <f t="shared" ca="1" si="83"/>
        <v>29.607973536225579</v>
      </c>
      <c r="J341">
        <f t="shared" ca="1" si="84"/>
        <v>28.770425943197779</v>
      </c>
      <c r="K341">
        <f t="shared" ca="1" si="85"/>
        <v>16.244858568097044</v>
      </c>
      <c r="L341">
        <f t="shared" ca="1" si="86"/>
        <v>13.033360400745128</v>
      </c>
      <c r="M341">
        <f t="shared" ca="1" si="87"/>
        <v>11.599538781936069</v>
      </c>
      <c r="N341">
        <f t="shared" ca="1" si="88"/>
        <v>378.6932690434752</v>
      </c>
      <c r="O341">
        <f t="shared" ca="1" si="89"/>
        <v>344.47186858815422</v>
      </c>
      <c r="P341">
        <f t="shared" ca="1" si="90"/>
        <v>18.023172300351202</v>
      </c>
      <c r="S341">
        <v>340</v>
      </c>
      <c r="T341">
        <v>12.627719505118744</v>
      </c>
      <c r="U341">
        <v>9.7759337102840824</v>
      </c>
      <c r="V341">
        <v>5.8763379444412971</v>
      </c>
      <c r="W341">
        <v>124.17771121859845</v>
      </c>
      <c r="X341">
        <v>74.274220285040855</v>
      </c>
      <c r="Y341">
        <v>59.229613506775259</v>
      </c>
      <c r="Z341">
        <v>46.311071727798719</v>
      </c>
      <c r="AA341">
        <v>37.384123112055526</v>
      </c>
      <c r="AB341">
        <v>33.039003250176037</v>
      </c>
      <c r="AC341">
        <v>17.002838753192908</v>
      </c>
      <c r="AD341">
        <v>14.795225835167738</v>
      </c>
      <c r="AE341">
        <v>11.795054140585986</v>
      </c>
      <c r="AF341">
        <v>510.48408437750101</v>
      </c>
      <c r="AG341">
        <v>727.15257963583156</v>
      </c>
      <c r="AH341">
        <v>17.839262157904034</v>
      </c>
    </row>
    <row r="342" spans="1:34" x14ac:dyDescent="0.25">
      <c r="A342">
        <v>341</v>
      </c>
      <c r="B342">
        <f t="shared" ca="1" si="76"/>
        <v>16.503697272843912</v>
      </c>
      <c r="C342">
        <f t="shared" ca="1" si="77"/>
        <v>15.868682817699806</v>
      </c>
      <c r="D342">
        <f t="shared" ca="1" si="78"/>
        <v>8.560886192466036</v>
      </c>
      <c r="E342">
        <f t="shared" ca="1" si="79"/>
        <v>262.82405313249888</v>
      </c>
      <c r="F342">
        <f t="shared" ca="1" si="80"/>
        <v>142.97575778079599</v>
      </c>
      <c r="G342">
        <f t="shared" ca="1" si="81"/>
        <v>137.0193834110284</v>
      </c>
      <c r="H342">
        <f t="shared" ca="1" si="82"/>
        <v>66.206531549332894</v>
      </c>
      <c r="I342">
        <f t="shared" ca="1" si="83"/>
        <v>50.391544558255987</v>
      </c>
      <c r="J342">
        <f t="shared" ca="1" si="84"/>
        <v>50.3251294211979</v>
      </c>
      <c r="K342">
        <f t="shared" ca="1" si="85"/>
        <v>24.12431261355912</v>
      </c>
      <c r="L342">
        <f t="shared" ca="1" si="86"/>
        <v>18.886091149057687</v>
      </c>
      <c r="M342">
        <f t="shared" ca="1" si="87"/>
        <v>19.184863245944705</v>
      </c>
      <c r="N342">
        <f t="shared" ca="1" si="88"/>
        <v>1078.8931116409922</v>
      </c>
      <c r="O342">
        <f t="shared" ca="1" si="89"/>
        <v>2243.0001647678232</v>
      </c>
      <c r="P342">
        <f t="shared" ca="1" si="90"/>
        <v>26.346669999198156</v>
      </c>
      <c r="S342">
        <v>341</v>
      </c>
      <c r="T342">
        <v>15.336165127056036</v>
      </c>
      <c r="U342">
        <v>5.8429207368758433</v>
      </c>
      <c r="V342">
        <v>6.025583866649793</v>
      </c>
      <c r="W342">
        <v>91.542604716744165</v>
      </c>
      <c r="X342">
        <v>93.251373364671267</v>
      </c>
      <c r="Y342">
        <v>36.163049130531419</v>
      </c>
      <c r="Z342">
        <v>43.537474246787284</v>
      </c>
      <c r="AA342">
        <v>42.730782696407367</v>
      </c>
      <c r="AB342">
        <v>24.045990437687433</v>
      </c>
      <c r="AC342">
        <v>17.859949563676455</v>
      </c>
      <c r="AD342">
        <v>18.107118061985862</v>
      </c>
      <c r="AE342">
        <v>9.4850927907114535</v>
      </c>
      <c r="AF342">
        <v>436.33329539861325</v>
      </c>
      <c r="AG342">
        <v>541.89925042906486</v>
      </c>
      <c r="AH342">
        <v>18.340197137099267</v>
      </c>
    </row>
    <row r="343" spans="1:34" x14ac:dyDescent="0.25">
      <c r="A343">
        <v>342</v>
      </c>
      <c r="B343">
        <f t="shared" ca="1" si="76"/>
        <v>19.315829029060332</v>
      </c>
      <c r="C343">
        <f t="shared" ca="1" si="77"/>
        <v>13.922300942533184</v>
      </c>
      <c r="D343">
        <f t="shared" ca="1" si="78"/>
        <v>6.8823684479206548</v>
      </c>
      <c r="E343">
        <f t="shared" ca="1" si="79"/>
        <v>270.84224000980322</v>
      </c>
      <c r="F343">
        <f t="shared" ca="1" si="80"/>
        <v>133.88980818535012</v>
      </c>
      <c r="G343">
        <f t="shared" ca="1" si="81"/>
        <v>96.837739694049588</v>
      </c>
      <c r="H343">
        <f t="shared" ca="1" si="82"/>
        <v>67.038280156866477</v>
      </c>
      <c r="I343">
        <f t="shared" ca="1" si="83"/>
        <v>53.742624062482939</v>
      </c>
      <c r="J343">
        <f t="shared" ca="1" si="84"/>
        <v>41.650426177116508</v>
      </c>
      <c r="K343">
        <f t="shared" ca="1" si="85"/>
        <v>23.959721355188844</v>
      </c>
      <c r="L343">
        <f t="shared" ca="1" si="86"/>
        <v>20.573575149112042</v>
      </c>
      <c r="M343">
        <f t="shared" ca="1" si="87"/>
        <v>17.400400684506902</v>
      </c>
      <c r="N343">
        <f t="shared" ca="1" si="88"/>
        <v>995.67534411295969</v>
      </c>
      <c r="O343">
        <f t="shared" ca="1" si="89"/>
        <v>1851.5639158407048</v>
      </c>
      <c r="P343">
        <f t="shared" ca="1" si="90"/>
        <v>26.345152111846637</v>
      </c>
      <c r="S343">
        <v>342</v>
      </c>
      <c r="T343">
        <v>18.131075102647486</v>
      </c>
      <c r="U343">
        <v>9.4185673105030467</v>
      </c>
      <c r="V343">
        <v>3.531401650266206</v>
      </c>
      <c r="W343">
        <v>171.45562419414497</v>
      </c>
      <c r="X343">
        <v>64.143226169492223</v>
      </c>
      <c r="Y343">
        <v>34.178975775979325</v>
      </c>
      <c r="Z343">
        <v>55.952347138195861</v>
      </c>
      <c r="AA343">
        <v>43.660754836094696</v>
      </c>
      <c r="AB343">
        <v>27.531243985351207</v>
      </c>
      <c r="AC343">
        <v>21.743759831085917</v>
      </c>
      <c r="AD343">
        <v>18.592091563649014</v>
      </c>
      <c r="AE343">
        <v>11.783750002168984</v>
      </c>
      <c r="AF343">
        <v>536.36094305650386</v>
      </c>
      <c r="AG343">
        <v>603.18411596157841</v>
      </c>
      <c r="AH343">
        <v>21.241929733285627</v>
      </c>
    </row>
    <row r="344" spans="1:34" x14ac:dyDescent="0.25">
      <c r="A344">
        <v>343</v>
      </c>
      <c r="B344">
        <f t="shared" ca="1" si="76"/>
        <v>19.838765094435331</v>
      </c>
      <c r="C344">
        <f t="shared" ca="1" si="77"/>
        <v>12.64601386833686</v>
      </c>
      <c r="D344">
        <f t="shared" ca="1" si="78"/>
        <v>5.6618942800609497</v>
      </c>
      <c r="E344">
        <f t="shared" ca="1" si="79"/>
        <v>252.22272542970825</v>
      </c>
      <c r="F344">
        <f t="shared" ca="1" si="80"/>
        <v>113.78954037102032</v>
      </c>
      <c r="G344">
        <f t="shared" ca="1" si="81"/>
        <v>73.47596286865739</v>
      </c>
      <c r="H344">
        <f t="shared" ca="1" si="82"/>
        <v>66.055761713566113</v>
      </c>
      <c r="I344">
        <f t="shared" ca="1" si="83"/>
        <v>51.939398772571828</v>
      </c>
      <c r="J344">
        <f t="shared" ca="1" si="84"/>
        <v>38.197869373621607</v>
      </c>
      <c r="K344">
        <f t="shared" ca="1" si="85"/>
        <v>23.629824282832889</v>
      </c>
      <c r="L344">
        <f t="shared" ca="1" si="86"/>
        <v>20.67572498280412</v>
      </c>
      <c r="M344">
        <f t="shared" ca="1" si="87"/>
        <v>14.159461610800959</v>
      </c>
      <c r="N344">
        <f t="shared" ca="1" si="88"/>
        <v>870.00663207310879</v>
      </c>
      <c r="O344">
        <f t="shared" ca="1" si="89"/>
        <v>1421.9036657099589</v>
      </c>
      <c r="P344">
        <f t="shared" ca="1" si="90"/>
        <v>25.853925901643429</v>
      </c>
      <c r="S344">
        <v>343</v>
      </c>
      <c r="T344">
        <v>12.773898496961952</v>
      </c>
      <c r="U344">
        <v>12.224173832453463</v>
      </c>
      <c r="V344">
        <v>6.1698464463175107</v>
      </c>
      <c r="W344">
        <v>157.46182306324354</v>
      </c>
      <c r="X344">
        <v>80.35516687052511</v>
      </c>
      <c r="Y344">
        <v>77.047644641885412</v>
      </c>
      <c r="Z344">
        <v>51.886043948375104</v>
      </c>
      <c r="AA344">
        <v>39.34926244078224</v>
      </c>
      <c r="AB344">
        <v>37.986478186048409</v>
      </c>
      <c r="AC344">
        <v>18.022592649409592</v>
      </c>
      <c r="AD344">
        <v>16.061001841191946</v>
      </c>
      <c r="AE344">
        <v>15.010402978718529</v>
      </c>
      <c r="AF344">
        <v>620.90885763862389</v>
      </c>
      <c r="AG344">
        <v>965.00703714491601</v>
      </c>
      <c r="AH344">
        <v>18.768793050120863</v>
      </c>
    </row>
    <row r="345" spans="1:34" x14ac:dyDescent="0.25">
      <c r="A345">
        <v>344</v>
      </c>
      <c r="B345">
        <f t="shared" ca="1" si="76"/>
        <v>14.221522988755947</v>
      </c>
      <c r="C345">
        <f t="shared" ca="1" si="77"/>
        <v>8.1611186175123969</v>
      </c>
      <c r="D345">
        <f t="shared" ca="1" si="78"/>
        <v>3.8302035827799967</v>
      </c>
      <c r="E345">
        <f t="shared" ca="1" si="79"/>
        <v>117.12632050581161</v>
      </c>
      <c r="F345">
        <f t="shared" ca="1" si="80"/>
        <v>54.617578508400634</v>
      </c>
      <c r="G345">
        <f t="shared" ca="1" si="81"/>
        <v>31.704716279552141</v>
      </c>
      <c r="H345">
        <f t="shared" ca="1" si="82"/>
        <v>46.265698295478714</v>
      </c>
      <c r="I345">
        <f t="shared" ca="1" si="83"/>
        <v>37.685865475536254</v>
      </c>
      <c r="J345">
        <f t="shared" ca="1" si="84"/>
        <v>25.713687688843006</v>
      </c>
      <c r="K345">
        <f t="shared" ca="1" si="85"/>
        <v>17.768441017069566</v>
      </c>
      <c r="L345">
        <f t="shared" ca="1" si="86"/>
        <v>16.292592082666435</v>
      </c>
      <c r="M345">
        <f t="shared" ca="1" si="87"/>
        <v>9.2037415040751611</v>
      </c>
      <c r="N345">
        <f t="shared" ca="1" si="88"/>
        <v>403.91205410204549</v>
      </c>
      <c r="O345">
        <f t="shared" ca="1" si="89"/>
        <v>444.74318144022823</v>
      </c>
      <c r="P345">
        <f t="shared" ca="1" si="90"/>
        <v>17.545651752694475</v>
      </c>
      <c r="S345">
        <v>344</v>
      </c>
      <c r="T345">
        <v>13.687424638772105</v>
      </c>
      <c r="U345">
        <v>16.505269877621831</v>
      </c>
      <c r="V345">
        <v>9.8012833843187011</v>
      </c>
      <c r="W345">
        <v>227.209127673491</v>
      </c>
      <c r="X345">
        <v>134.40317896960639</v>
      </c>
      <c r="Y345">
        <v>162.40205939792355</v>
      </c>
      <c r="Z345">
        <v>61.046420900263918</v>
      </c>
      <c r="AA345">
        <v>47.934544605127506</v>
      </c>
      <c r="AB345">
        <v>53.013474365478693</v>
      </c>
      <c r="AC345">
        <v>22.460739983285514</v>
      </c>
      <c r="AD345">
        <v>17.12941433938332</v>
      </c>
      <c r="AE345">
        <v>20.198802561334148</v>
      </c>
      <c r="AF345">
        <v>1044.5845019325889</v>
      </c>
      <c r="AG345">
        <v>2215.128858194234</v>
      </c>
      <c r="AH345">
        <v>24.487278104334546</v>
      </c>
    </row>
    <row r="346" spans="1:34" x14ac:dyDescent="0.25">
      <c r="A346">
        <v>345</v>
      </c>
      <c r="B346">
        <f t="shared" ca="1" si="76"/>
        <v>19.509759788447298</v>
      </c>
      <c r="C346">
        <f t="shared" ca="1" si="77"/>
        <v>12.611114302084225</v>
      </c>
      <c r="D346">
        <f t="shared" ca="1" si="78"/>
        <v>7.9695275213299936</v>
      </c>
      <c r="E346">
        <f t="shared" ca="1" si="79"/>
        <v>247.17400515862516</v>
      </c>
      <c r="F346">
        <f t="shared" ca="1" si="80"/>
        <v>156.47405004561168</v>
      </c>
      <c r="G346">
        <f t="shared" ca="1" si="81"/>
        <v>101.1639437162108</v>
      </c>
      <c r="H346">
        <f t="shared" ca="1" si="82"/>
        <v>65.159101146810372</v>
      </c>
      <c r="I346">
        <f t="shared" ca="1" si="83"/>
        <v>54.972918174292928</v>
      </c>
      <c r="J346">
        <f t="shared" ca="1" si="84"/>
        <v>42.006946474524646</v>
      </c>
      <c r="K346">
        <f t="shared" ca="1" si="85"/>
        <v>24.200974059674898</v>
      </c>
      <c r="L346">
        <f t="shared" ca="1" si="86"/>
        <v>21.960915719532522</v>
      </c>
      <c r="M346">
        <f t="shared" ca="1" si="87"/>
        <v>15.393681136687022</v>
      </c>
      <c r="N346">
        <f t="shared" ca="1" si="88"/>
        <v>1004.3925865440399</v>
      </c>
      <c r="O346">
        <f t="shared" ca="1" si="89"/>
        <v>1961.8404707290249</v>
      </c>
      <c r="P346">
        <f t="shared" ca="1" si="90"/>
        <v>25.324604420991729</v>
      </c>
      <c r="S346">
        <v>345</v>
      </c>
      <c r="T346">
        <v>19.582801262287777</v>
      </c>
      <c r="U346">
        <v>9.7019494339407188</v>
      </c>
      <c r="V346">
        <v>9.2507197875691993</v>
      </c>
      <c r="W346">
        <v>191.72818264200097</v>
      </c>
      <c r="X346">
        <v>181.44999027701542</v>
      </c>
      <c r="Y346">
        <v>91.11788909129146</v>
      </c>
      <c r="Z346">
        <v>60.539931884629169</v>
      </c>
      <c r="AA346">
        <v>57.759856660053885</v>
      </c>
      <c r="AB346">
        <v>39.334135253244554</v>
      </c>
      <c r="AC346">
        <v>23.617790142896087</v>
      </c>
      <c r="AD346">
        <v>22.741463205226651</v>
      </c>
      <c r="AE346">
        <v>15.311731112527088</v>
      </c>
      <c r="AF346">
        <v>921.99771478751825</v>
      </c>
      <c r="AG346">
        <v>1757.8774613565522</v>
      </c>
      <c r="AH346">
        <v>24.972505171727079</v>
      </c>
    </row>
    <row r="347" spans="1:34" x14ac:dyDescent="0.25">
      <c r="A347">
        <v>346</v>
      </c>
      <c r="B347">
        <f t="shared" ca="1" si="76"/>
        <v>17.791315942879656</v>
      </c>
      <c r="C347">
        <f t="shared" ca="1" si="77"/>
        <v>5.8642712119982132</v>
      </c>
      <c r="D347">
        <f t="shared" ca="1" si="78"/>
        <v>9.8141959773915524</v>
      </c>
      <c r="E347">
        <f t="shared" ca="1" si="79"/>
        <v>105.88218518939934</v>
      </c>
      <c r="F347">
        <f t="shared" ca="1" si="80"/>
        <v>174.98401131205182</v>
      </c>
      <c r="G347">
        <f t="shared" ca="1" si="81"/>
        <v>58.292241616725249</v>
      </c>
      <c r="H347">
        <f t="shared" ca="1" si="82"/>
        <v>49.032476883187911</v>
      </c>
      <c r="I347">
        <f t="shared" ca="1" si="83"/>
        <v>55.665884420342501</v>
      </c>
      <c r="J347">
        <f t="shared" ca="1" si="84"/>
        <v>32.384088103369415</v>
      </c>
      <c r="K347">
        <f t="shared" ca="1" si="85"/>
        <v>19.900076590891935</v>
      </c>
      <c r="L347">
        <f t="shared" ca="1" si="86"/>
        <v>21.113346956435453</v>
      </c>
      <c r="M347">
        <f t="shared" ca="1" si="87"/>
        <v>12.560629802215363</v>
      </c>
      <c r="N347">
        <f t="shared" ca="1" si="88"/>
        <v>674.53349431331037</v>
      </c>
      <c r="O347">
        <f t="shared" ca="1" si="89"/>
        <v>1025.2328905984136</v>
      </c>
      <c r="P347">
        <f t="shared" ca="1" si="90"/>
        <v>23.141131204991197</v>
      </c>
      <c r="S347">
        <v>346</v>
      </c>
      <c r="T347">
        <v>18.469128949373939</v>
      </c>
      <c r="U347">
        <v>8.9928911757540693</v>
      </c>
      <c r="V347">
        <v>6.8400833146405802</v>
      </c>
      <c r="W347">
        <v>167.3888836400788</v>
      </c>
      <c r="X347">
        <v>126.87510545724885</v>
      </c>
      <c r="Y347">
        <v>62.168634807580553</v>
      </c>
      <c r="Z347">
        <v>56.899977600188414</v>
      </c>
      <c r="AA347">
        <v>52.366667635387216</v>
      </c>
      <c r="AB347">
        <v>32.647755409582821</v>
      </c>
      <c r="AC347">
        <v>21.836229367218149</v>
      </c>
      <c r="AD347">
        <v>20.80142284055961</v>
      </c>
      <c r="AE347">
        <v>11.539359705176954</v>
      </c>
      <c r="AF347">
        <v>709.15918131867852</v>
      </c>
      <c r="AG347">
        <v>1136.167026081371</v>
      </c>
      <c r="AH347">
        <v>22.235190516968476</v>
      </c>
    </row>
    <row r="348" spans="1:34" x14ac:dyDescent="0.25">
      <c r="A348">
        <v>347</v>
      </c>
      <c r="B348">
        <f t="shared" ca="1" si="76"/>
        <v>10.562030438169867</v>
      </c>
      <c r="C348">
        <f t="shared" ca="1" si="77"/>
        <v>14.639016515285652</v>
      </c>
      <c r="D348">
        <f t="shared" ca="1" si="78"/>
        <v>4.8460636483023602</v>
      </c>
      <c r="E348">
        <f t="shared" ca="1" si="79"/>
        <v>154.91900190714122</v>
      </c>
      <c r="F348">
        <f t="shared" ca="1" si="80"/>
        <v>51.298098674814135</v>
      </c>
      <c r="G348">
        <f t="shared" ca="1" si="81"/>
        <v>72.246554672352616</v>
      </c>
      <c r="H348">
        <f t="shared" ca="1" si="82"/>
        <v>52.271002218176129</v>
      </c>
      <c r="I348">
        <f t="shared" ca="1" si="83"/>
        <v>32.41070750164706</v>
      </c>
      <c r="J348">
        <f t="shared" ca="1" si="84"/>
        <v>39.215916842796041</v>
      </c>
      <c r="K348">
        <f t="shared" ca="1" si="85"/>
        <v>18.933994843311702</v>
      </c>
      <c r="L348">
        <f t="shared" ca="1" si="86"/>
        <v>12.247963017430486</v>
      </c>
      <c r="M348">
        <f t="shared" ca="1" si="87"/>
        <v>16.895406817990597</v>
      </c>
      <c r="N348">
        <f t="shared" ca="1" si="88"/>
        <v>555.34568613329407</v>
      </c>
      <c r="O348">
        <f t="shared" ca="1" si="89"/>
        <v>751.17504319413058</v>
      </c>
      <c r="P348">
        <f t="shared" ca="1" si="90"/>
        <v>19.396815088213248</v>
      </c>
      <c r="S348">
        <v>347</v>
      </c>
      <c r="T348">
        <v>15.36505773107562</v>
      </c>
      <c r="U348">
        <v>16.962873605138938</v>
      </c>
      <c r="V348">
        <v>4.4815487084489627</v>
      </c>
      <c r="W348">
        <v>261.08928553087895</v>
      </c>
      <c r="X348">
        <v>69.542754573414825</v>
      </c>
      <c r="Y348">
        <v>77.710267873074557</v>
      </c>
      <c r="Z348">
        <v>66.00070572034474</v>
      </c>
      <c r="AA348">
        <v>41.022347588722532</v>
      </c>
      <c r="AB348">
        <v>44.090504085798727</v>
      </c>
      <c r="AC348">
        <v>24.875088804820592</v>
      </c>
      <c r="AD348">
        <v>17.38673289120204</v>
      </c>
      <c r="AE348">
        <v>18.867040354610683</v>
      </c>
      <c r="AF348">
        <v>812.76893308977287</v>
      </c>
      <c r="AG348">
        <v>1168.7584279567843</v>
      </c>
      <c r="AH348">
        <v>24.38703976337662</v>
      </c>
    </row>
    <row r="349" spans="1:34" x14ac:dyDescent="0.25">
      <c r="A349">
        <v>348</v>
      </c>
      <c r="B349">
        <f t="shared" ca="1" si="76"/>
        <v>14.966086883339964</v>
      </c>
      <c r="C349">
        <f t="shared" ca="1" si="77"/>
        <v>6.8543701532475447</v>
      </c>
      <c r="D349">
        <f t="shared" ca="1" si="78"/>
        <v>9.3603727009753825</v>
      </c>
      <c r="E349">
        <f t="shared" ca="1" si="79"/>
        <v>102.96936040881312</v>
      </c>
      <c r="F349">
        <f t="shared" ca="1" si="80"/>
        <v>141.72466770274187</v>
      </c>
      <c r="G349">
        <f t="shared" ca="1" si="81"/>
        <v>64.861851235799449</v>
      </c>
      <c r="H349">
        <f t="shared" ca="1" si="82"/>
        <v>45.45703057137753</v>
      </c>
      <c r="I349">
        <f t="shared" ca="1" si="83"/>
        <v>49.031980419061455</v>
      </c>
      <c r="J349">
        <f t="shared" ca="1" si="84"/>
        <v>33.994643912923685</v>
      </c>
      <c r="K349">
        <f t="shared" ca="1" si="85"/>
        <v>16.681359123284199</v>
      </c>
      <c r="L349">
        <f t="shared" ca="1" si="86"/>
        <v>18.966848209710225</v>
      </c>
      <c r="M349">
        <f t="shared" ca="1" si="87"/>
        <v>11.896471186675864</v>
      </c>
      <c r="N349">
        <f t="shared" ca="1" si="88"/>
        <v>613.8043480812986</v>
      </c>
      <c r="O349">
        <f t="shared" ca="1" si="89"/>
        <v>962.14900468915619</v>
      </c>
      <c r="P349">
        <f t="shared" ca="1" si="90"/>
        <v>19.635536473251783</v>
      </c>
      <c r="S349">
        <v>348</v>
      </c>
      <c r="T349">
        <v>17.133538609630534</v>
      </c>
      <c r="U349">
        <v>14.196099707521931</v>
      </c>
      <c r="V349">
        <v>5.4726430494930334</v>
      </c>
      <c r="W349">
        <v>244.96707920764283</v>
      </c>
      <c r="X349">
        <v>94.475189997015434</v>
      </c>
      <c r="Y349">
        <v>79.52022093902211</v>
      </c>
      <c r="Z349">
        <v>63.280529987473621</v>
      </c>
      <c r="AA349">
        <v>47.067716139502195</v>
      </c>
      <c r="AB349">
        <v>40.220836638748537</v>
      </c>
      <c r="AC349">
        <v>22.284808790250143</v>
      </c>
      <c r="AD349">
        <v>19.107288146177979</v>
      </c>
      <c r="AE349">
        <v>16.362122880893615</v>
      </c>
      <c r="AF349">
        <v>830.43441092945488</v>
      </c>
      <c r="AG349">
        <v>1331.409653119925</v>
      </c>
      <c r="AH349">
        <v>24.729966213379655</v>
      </c>
    </row>
    <row r="350" spans="1:34" x14ac:dyDescent="0.25">
      <c r="A350">
        <v>349</v>
      </c>
      <c r="B350">
        <f t="shared" ca="1" si="76"/>
        <v>14.865723243669777</v>
      </c>
      <c r="C350">
        <f t="shared" ca="1" si="77"/>
        <v>6.1473729378757094</v>
      </c>
      <c r="D350">
        <f t="shared" ca="1" si="78"/>
        <v>7.7295151595056426</v>
      </c>
      <c r="E350">
        <f t="shared" ca="1" si="79"/>
        <v>92.420064496232513</v>
      </c>
      <c r="F350">
        <f t="shared" ca="1" si="80"/>
        <v>115.91952931897427</v>
      </c>
      <c r="G350">
        <f t="shared" ca="1" si="81"/>
        <v>48.320435436015288</v>
      </c>
      <c r="H350">
        <f t="shared" ca="1" si="82"/>
        <v>42.33071312321642</v>
      </c>
      <c r="I350">
        <f t="shared" ca="1" si="83"/>
        <v>45.294816569862988</v>
      </c>
      <c r="J350">
        <f t="shared" ca="1" si="84"/>
        <v>29.584928291429065</v>
      </c>
      <c r="K350">
        <f t="shared" ca="1" si="85"/>
        <v>17.124195212743661</v>
      </c>
      <c r="L350">
        <f t="shared" ca="1" si="86"/>
        <v>17.784787576294143</v>
      </c>
      <c r="M350">
        <f t="shared" ca="1" si="87"/>
        <v>11.729217890268714</v>
      </c>
      <c r="N350">
        <f t="shared" ca="1" si="88"/>
        <v>507.8299543555288</v>
      </c>
      <c r="O350">
        <f t="shared" ca="1" si="89"/>
        <v>707.63225055034775</v>
      </c>
      <c r="P350">
        <f t="shared" ca="1" si="90"/>
        <v>18.156471898032581</v>
      </c>
      <c r="S350">
        <v>349</v>
      </c>
      <c r="T350">
        <v>11.100439959648543</v>
      </c>
      <c r="U350">
        <v>16.339428267318514</v>
      </c>
      <c r="V350">
        <v>3.9534799453247169</v>
      </c>
      <c r="W350">
        <v>182.66047261888113</v>
      </c>
      <c r="X350">
        <v>44.926812835615756</v>
      </c>
      <c r="Y350">
        <v>65.716963803125552</v>
      </c>
      <c r="Z350">
        <v>56.39611616520515</v>
      </c>
      <c r="AA350">
        <v>31.964011460599416</v>
      </c>
      <c r="AB350">
        <v>42.224939731722976</v>
      </c>
      <c r="AC350">
        <v>20.345789007895871</v>
      </c>
      <c r="AD350">
        <v>12.619122309028278</v>
      </c>
      <c r="AE350">
        <v>18.237578786638657</v>
      </c>
      <c r="AF350">
        <v>581.37212275695833</v>
      </c>
      <c r="AG350">
        <v>718.27595520810019</v>
      </c>
      <c r="AH350">
        <v>20.516548680250647</v>
      </c>
    </row>
    <row r="351" spans="1:34" x14ac:dyDescent="0.25">
      <c r="A351">
        <v>350</v>
      </c>
      <c r="B351">
        <f t="shared" ca="1" si="76"/>
        <v>18.403300123318836</v>
      </c>
      <c r="C351">
        <f t="shared" ca="1" si="77"/>
        <v>7.2233872445502207</v>
      </c>
      <c r="D351">
        <f t="shared" ca="1" si="78"/>
        <v>5.5611953806614531</v>
      </c>
      <c r="E351">
        <f t="shared" ca="1" si="79"/>
        <v>134.57534589258228</v>
      </c>
      <c r="F351">
        <f t="shared" ca="1" si="80"/>
        <v>103.94673667896046</v>
      </c>
      <c r="G351">
        <f t="shared" ca="1" si="81"/>
        <v>40.924056593907935</v>
      </c>
      <c r="H351">
        <f t="shared" ca="1" si="82"/>
        <v>51.805359724879153</v>
      </c>
      <c r="I351">
        <f t="shared" ca="1" si="83"/>
        <v>49.032344716081624</v>
      </c>
      <c r="J351">
        <f t="shared" ca="1" si="84"/>
        <v>26.346263644099132</v>
      </c>
      <c r="K351">
        <f t="shared" ca="1" si="85"/>
        <v>19.982710191982608</v>
      </c>
      <c r="L351">
        <f t="shared" ca="1" si="86"/>
        <v>20.905978103600006</v>
      </c>
      <c r="M351">
        <f t="shared" ca="1" si="87"/>
        <v>9.9524386703871368</v>
      </c>
      <c r="N351">
        <f t="shared" ca="1" si="88"/>
        <v>551.34539888992538</v>
      </c>
      <c r="O351">
        <f t="shared" ca="1" si="89"/>
        <v>739.43028557768002</v>
      </c>
      <c r="P351">
        <f t="shared" ca="1" si="90"/>
        <v>20.692673377158513</v>
      </c>
      <c r="S351">
        <v>350</v>
      </c>
      <c r="T351">
        <v>18.290937884532696</v>
      </c>
      <c r="U351">
        <v>7.2281350211535829</v>
      </c>
      <c r="V351">
        <v>2.2831684579538836</v>
      </c>
      <c r="W351">
        <v>134.1364388045825</v>
      </c>
      <c r="X351">
        <v>41.914362150959676</v>
      </c>
      <c r="Y351">
        <v>17.617181215169627</v>
      </c>
      <c r="Z351">
        <v>53.028523955221232</v>
      </c>
      <c r="AA351">
        <v>41.651832826911587</v>
      </c>
      <c r="AB351">
        <v>19.487063268029711</v>
      </c>
      <c r="AC351">
        <v>20.031152271415731</v>
      </c>
      <c r="AD351">
        <v>19.778365673992599</v>
      </c>
      <c r="AE351">
        <v>8.1395311109962574</v>
      </c>
      <c r="AF351">
        <v>382.05416242991083</v>
      </c>
      <c r="AG351">
        <v>303.11138284383662</v>
      </c>
      <c r="AH351">
        <v>21.082472506374977</v>
      </c>
    </row>
    <row r="352" spans="1:34" x14ac:dyDescent="0.25">
      <c r="A352">
        <v>351</v>
      </c>
      <c r="B352">
        <f t="shared" ca="1" si="76"/>
        <v>11.626893765049296</v>
      </c>
      <c r="C352">
        <f t="shared" ca="1" si="77"/>
        <v>10.407784990669585</v>
      </c>
      <c r="D352">
        <f t="shared" ca="1" si="78"/>
        <v>3.212009275203175</v>
      </c>
      <c r="E352">
        <f t="shared" ca="1" si="79"/>
        <v>121.36820688496951</v>
      </c>
      <c r="F352">
        <f t="shared" ca="1" si="80"/>
        <v>38.502234278906826</v>
      </c>
      <c r="G352">
        <f t="shared" ca="1" si="81"/>
        <v>34.540632175771201</v>
      </c>
      <c r="H352">
        <f t="shared" ca="1" si="82"/>
        <v>45.312531543577322</v>
      </c>
      <c r="I352">
        <f t="shared" ca="1" si="83"/>
        <v>30.84566587631668</v>
      </c>
      <c r="J352">
        <f t="shared" ca="1" si="84"/>
        <v>28.123692125952513</v>
      </c>
      <c r="K352">
        <f t="shared" ca="1" si="85"/>
        <v>17.147944864565719</v>
      </c>
      <c r="L352">
        <f t="shared" ca="1" si="86"/>
        <v>13.432707835492533</v>
      </c>
      <c r="M352">
        <f t="shared" ca="1" si="87"/>
        <v>11.27257358258092</v>
      </c>
      <c r="N352">
        <f t="shared" ca="1" si="88"/>
        <v>385.32458770896011</v>
      </c>
      <c r="O352">
        <f t="shared" ca="1" si="89"/>
        <v>389.19833991326794</v>
      </c>
      <c r="P352">
        <f t="shared" ca="1" si="90"/>
        <v>16.553171553234009</v>
      </c>
      <c r="S352">
        <v>351</v>
      </c>
      <c r="T352">
        <v>14.001630404262269</v>
      </c>
      <c r="U352">
        <v>8.366050210541033</v>
      </c>
      <c r="V352">
        <v>9.0753346641384542</v>
      </c>
      <c r="W352">
        <v>117.16125978981761</v>
      </c>
      <c r="X352">
        <v>127.07620769219973</v>
      </c>
      <c r="Y352">
        <v>77.504764562568951</v>
      </c>
      <c r="Z352">
        <v>46.325008983622283</v>
      </c>
      <c r="AA352">
        <v>46.570070755546404</v>
      </c>
      <c r="AB352">
        <v>36.314613229751558</v>
      </c>
      <c r="AC352">
        <v>17.507471804114147</v>
      </c>
      <c r="AD352">
        <v>18.021220022970674</v>
      </c>
      <c r="AE352">
        <v>14.341387218834239</v>
      </c>
      <c r="AF352">
        <v>641.45237330812733</v>
      </c>
      <c r="AG352">
        <v>1063.7756333770951</v>
      </c>
      <c r="AH352">
        <v>20.180435508690966</v>
      </c>
    </row>
    <row r="353" spans="1:34" x14ac:dyDescent="0.25">
      <c r="A353">
        <v>352</v>
      </c>
      <c r="B353">
        <f t="shared" ca="1" si="76"/>
        <v>16.255232104671556</v>
      </c>
      <c r="C353">
        <f t="shared" ca="1" si="77"/>
        <v>12.087789163677384</v>
      </c>
      <c r="D353">
        <f t="shared" ca="1" si="78"/>
        <v>4.809200361268771</v>
      </c>
      <c r="E353">
        <f t="shared" ca="1" si="79"/>
        <v>198.16080425856066</v>
      </c>
      <c r="F353">
        <f t="shared" ca="1" si="80"/>
        <v>78.495396032494128</v>
      </c>
      <c r="G353">
        <f t="shared" ca="1" si="81"/>
        <v>58.391517253978009</v>
      </c>
      <c r="H353">
        <f t="shared" ca="1" si="82"/>
        <v>57.416345645741671</v>
      </c>
      <c r="I353">
        <f t="shared" ca="1" si="83"/>
        <v>43.4750432053686</v>
      </c>
      <c r="J353">
        <f t="shared" ca="1" si="84"/>
        <v>34.034509111140331</v>
      </c>
      <c r="K353">
        <f t="shared" ca="1" si="85"/>
        <v>22.090104535184139</v>
      </c>
      <c r="L353">
        <f t="shared" ca="1" si="86"/>
        <v>17.36503208357561</v>
      </c>
      <c r="M353">
        <f t="shared" ca="1" si="87"/>
        <v>14.069392914191869</v>
      </c>
      <c r="N353">
        <f t="shared" ca="1" si="88"/>
        <v>665.71525260268322</v>
      </c>
      <c r="O353">
        <f t="shared" ca="1" si="89"/>
        <v>945.67815588477424</v>
      </c>
      <c r="P353">
        <f t="shared" ca="1" si="90"/>
        <v>22.17414613884829</v>
      </c>
      <c r="S353">
        <v>352</v>
      </c>
      <c r="T353">
        <v>14.08970472299271</v>
      </c>
      <c r="U353">
        <v>7.7744371036960054</v>
      </c>
      <c r="V353">
        <v>9.0830862477118472</v>
      </c>
      <c r="W353">
        <v>111.25889513352966</v>
      </c>
      <c r="X353">
        <v>128.32842397569055</v>
      </c>
      <c r="Y353">
        <v>70.974269673181752</v>
      </c>
      <c r="Z353">
        <v>45.438104222192734</v>
      </c>
      <c r="AA353">
        <v>47.844237112149443</v>
      </c>
      <c r="AB353">
        <v>33.84290258616646</v>
      </c>
      <c r="AC353">
        <v>16.292035776218562</v>
      </c>
      <c r="AD353">
        <v>17.178158876347808</v>
      </c>
      <c r="AE353">
        <v>12.319292151947462</v>
      </c>
      <c r="AF353">
        <v>617.48341715900767</v>
      </c>
      <c r="AG353">
        <v>996.17298687663822</v>
      </c>
      <c r="AH353">
        <v>19.912193623558601</v>
      </c>
    </row>
    <row r="354" spans="1:34" x14ac:dyDescent="0.25">
      <c r="A354">
        <v>353</v>
      </c>
      <c r="B354">
        <f t="shared" ca="1" si="76"/>
        <v>11.015742539864329</v>
      </c>
      <c r="C354">
        <f t="shared" ca="1" si="77"/>
        <v>16.768515944834142</v>
      </c>
      <c r="D354">
        <f t="shared" ca="1" si="78"/>
        <v>5.7735978299827231</v>
      </c>
      <c r="E354">
        <f t="shared" ca="1" si="79"/>
        <v>186.56365567962413</v>
      </c>
      <c r="F354">
        <f t="shared" ca="1" si="80"/>
        <v>63.764620133088584</v>
      </c>
      <c r="G354">
        <f t="shared" ca="1" si="81"/>
        <v>96.822145777369414</v>
      </c>
      <c r="H354">
        <f t="shared" ca="1" si="82"/>
        <v>56.884576391923666</v>
      </c>
      <c r="I354">
        <f t="shared" ca="1" si="83"/>
        <v>34.649893202351777</v>
      </c>
      <c r="J354">
        <f t="shared" ca="1" si="84"/>
        <v>46.958339465858018</v>
      </c>
      <c r="K354">
        <f t="shared" ca="1" si="85"/>
        <v>21.085366057081217</v>
      </c>
      <c r="L354">
        <f t="shared" ca="1" si="86"/>
        <v>14.368490421683127</v>
      </c>
      <c r="M354">
        <f t="shared" ca="1" si="87"/>
        <v>17.924426713903653</v>
      </c>
      <c r="N354">
        <f t="shared" ca="1" si="88"/>
        <v>691.13141782453522</v>
      </c>
      <c r="O354">
        <f t="shared" ca="1" si="89"/>
        <v>1066.4956975349003</v>
      </c>
      <c r="P354">
        <f t="shared" ca="1" si="90"/>
        <v>21.479351117109037</v>
      </c>
      <c r="S354">
        <v>353</v>
      </c>
      <c r="T354">
        <v>11.81682872434825</v>
      </c>
      <c r="U354">
        <v>15.233591606251135</v>
      </c>
      <c r="V354">
        <v>9.309433133927719</v>
      </c>
      <c r="W354">
        <v>180.94693213547095</v>
      </c>
      <c r="X354">
        <v>111.41882226227928</v>
      </c>
      <c r="Y354">
        <v>142.31322646107873</v>
      </c>
      <c r="Z354">
        <v>54.598773281905629</v>
      </c>
      <c r="AA354">
        <v>43.700269014075573</v>
      </c>
      <c r="AB354">
        <v>49.47817110679874</v>
      </c>
      <c r="AC354">
        <v>21.188939722796704</v>
      </c>
      <c r="AD354">
        <v>15.245166255571233</v>
      </c>
      <c r="AE354">
        <v>19.086425350313036</v>
      </c>
      <c r="AF354">
        <v>865.31884755149269</v>
      </c>
      <c r="AG354">
        <v>1676.3881031199073</v>
      </c>
      <c r="AH354">
        <v>22.868460355354728</v>
      </c>
    </row>
    <row r="355" spans="1:34" x14ac:dyDescent="0.25">
      <c r="A355">
        <v>354</v>
      </c>
      <c r="B355">
        <f t="shared" ca="1" si="76"/>
        <v>14.980627968063517</v>
      </c>
      <c r="C355">
        <f t="shared" ca="1" si="77"/>
        <v>15.702970645575043</v>
      </c>
      <c r="D355">
        <f t="shared" ca="1" si="78"/>
        <v>4.0135101968080864</v>
      </c>
      <c r="E355">
        <f t="shared" ca="1" si="79"/>
        <v>236.26228795483397</v>
      </c>
      <c r="F355">
        <f t="shared" ca="1" si="80"/>
        <v>60.193934704796391</v>
      </c>
      <c r="G355">
        <f t="shared" ca="1" si="81"/>
        <v>63.097885363589462</v>
      </c>
      <c r="H355">
        <f t="shared" ca="1" si="82"/>
        <v>61.793209832751231</v>
      </c>
      <c r="I355">
        <f t="shared" ca="1" si="83"/>
        <v>38.164952934893194</v>
      </c>
      <c r="J355">
        <f t="shared" ca="1" si="84"/>
        <v>41.298415826058864</v>
      </c>
      <c r="K355">
        <f t="shared" ca="1" si="85"/>
        <v>23.104179751323436</v>
      </c>
      <c r="L355">
        <f t="shared" ca="1" si="86"/>
        <v>15.612110779146574</v>
      </c>
      <c r="M355">
        <f t="shared" ca="1" si="87"/>
        <v>16.449337542576281</v>
      </c>
      <c r="N355">
        <f t="shared" ca="1" si="88"/>
        <v>718.39318416380422</v>
      </c>
      <c r="O355">
        <f t="shared" ca="1" si="89"/>
        <v>945.96640711427779</v>
      </c>
      <c r="P355">
        <f t="shared" ca="1" si="90"/>
        <v>22.677319767445784</v>
      </c>
      <c r="S355">
        <v>354</v>
      </c>
      <c r="T355">
        <v>13.227821930587455</v>
      </c>
      <c r="U355">
        <v>10.579469782391783</v>
      </c>
      <c r="V355">
        <v>7.2755757916181834</v>
      </c>
      <c r="W355">
        <v>141.14487155938886</v>
      </c>
      <c r="X355">
        <v>96.353128287433464</v>
      </c>
      <c r="Y355">
        <v>78.68387637352977</v>
      </c>
      <c r="Z355">
        <v>47.689920025481541</v>
      </c>
      <c r="AA355">
        <v>42.200818232476244</v>
      </c>
      <c r="AB355">
        <v>35.863158192924281</v>
      </c>
      <c r="AC355">
        <v>18.09037540889846</v>
      </c>
      <c r="AD355">
        <v>16.925622126953474</v>
      </c>
      <c r="AE355">
        <v>13.29475574382556</v>
      </c>
      <c r="AF355">
        <v>627.70707102393453</v>
      </c>
      <c r="AG355">
        <v>1018.8172129834892</v>
      </c>
      <c r="AH355">
        <v>19.001563684637322</v>
      </c>
    </row>
    <row r="356" spans="1:34" x14ac:dyDescent="0.25">
      <c r="A356">
        <v>355</v>
      </c>
      <c r="B356">
        <f t="shared" ca="1" si="76"/>
        <v>13.905310923436451</v>
      </c>
      <c r="C356">
        <f t="shared" ca="1" si="77"/>
        <v>8.7619754786976642</v>
      </c>
      <c r="D356">
        <f t="shared" ca="1" si="78"/>
        <v>3.4420983427217129</v>
      </c>
      <c r="E356">
        <f t="shared" ca="1" si="79"/>
        <v>122.72297500919591</v>
      </c>
      <c r="F356">
        <f t="shared" ca="1" si="80"/>
        <v>49.517761649171113</v>
      </c>
      <c r="G356">
        <f t="shared" ca="1" si="81"/>
        <v>31.109920845091168</v>
      </c>
      <c r="H356">
        <f t="shared" ca="1" si="82"/>
        <v>46.096642849566962</v>
      </c>
      <c r="I356">
        <f t="shared" ca="1" si="83"/>
        <v>36.195864171174215</v>
      </c>
      <c r="J356">
        <f t="shared" ca="1" si="84"/>
        <v>24.845866418461139</v>
      </c>
      <c r="K356">
        <f t="shared" ca="1" si="85"/>
        <v>17.252890085922154</v>
      </c>
      <c r="L356">
        <f t="shared" ca="1" si="86"/>
        <v>14.709911908315803</v>
      </c>
      <c r="M356">
        <f t="shared" ca="1" si="87"/>
        <v>9.6177121808547561</v>
      </c>
      <c r="N356">
        <f t="shared" ca="1" si="88"/>
        <v>399.91097847129998</v>
      </c>
      <c r="O356">
        <f t="shared" ca="1" si="89"/>
        <v>420.96802120865533</v>
      </c>
      <c r="P356">
        <f t="shared" ca="1" si="90"/>
        <v>16.79525651652423</v>
      </c>
      <c r="S356">
        <v>355</v>
      </c>
      <c r="T356">
        <v>16.941340641656716</v>
      </c>
      <c r="U356">
        <v>13.837359851928616</v>
      </c>
      <c r="V356">
        <v>3.2350085410280256</v>
      </c>
      <c r="W356">
        <v>235.41640783475884</v>
      </c>
      <c r="X356">
        <v>55.105369817634909</v>
      </c>
      <c r="Y356">
        <v>46.08826243776349</v>
      </c>
      <c r="Z356">
        <v>61.856150464209513</v>
      </c>
      <c r="AA356">
        <v>42.195209050628726</v>
      </c>
      <c r="AB356">
        <v>34.553287430773786</v>
      </c>
      <c r="AC356">
        <v>22.751815483003448</v>
      </c>
      <c r="AD356">
        <v>18.865847570619426</v>
      </c>
      <c r="AE356">
        <v>16.07030804588544</v>
      </c>
      <c r="AF356">
        <v>669.74693251449787</v>
      </c>
      <c r="AG356">
        <v>758.92824829890105</v>
      </c>
      <c r="AH356">
        <v>23.668158101082486</v>
      </c>
    </row>
    <row r="357" spans="1:34" x14ac:dyDescent="0.25">
      <c r="A357">
        <v>356</v>
      </c>
      <c r="B357">
        <f t="shared" ca="1" si="76"/>
        <v>12.401507560988753</v>
      </c>
      <c r="C357">
        <f t="shared" ca="1" si="77"/>
        <v>14.185235872958401</v>
      </c>
      <c r="D357">
        <f t="shared" ca="1" si="78"/>
        <v>3.9645830458090394</v>
      </c>
      <c r="E357">
        <f t="shared" ca="1" si="79"/>
        <v>176.7162955297706</v>
      </c>
      <c r="F357">
        <f t="shared" ca="1" si="80"/>
        <v>50.627424681498375</v>
      </c>
      <c r="G357">
        <f t="shared" ca="1" si="81"/>
        <v>56.264005652510342</v>
      </c>
      <c r="H357">
        <f t="shared" ca="1" si="82"/>
        <v>53.357007634135023</v>
      </c>
      <c r="I357">
        <f t="shared" ca="1" si="83"/>
        <v>34.170449019244018</v>
      </c>
      <c r="J357">
        <f t="shared" ca="1" si="84"/>
        <v>36.8920623156286</v>
      </c>
      <c r="K357">
        <f t="shared" ca="1" si="85"/>
        <v>19.470013544458315</v>
      </c>
      <c r="L357">
        <f t="shared" ca="1" si="86"/>
        <v>13.69714720249921</v>
      </c>
      <c r="M357">
        <f t="shared" ca="1" si="87"/>
        <v>14.826177889163233</v>
      </c>
      <c r="N357">
        <f t="shared" ca="1" si="88"/>
        <v>562.92715011497955</v>
      </c>
      <c r="O357">
        <f t="shared" ca="1" si="89"/>
        <v>699.32767577410095</v>
      </c>
      <c r="P357">
        <f t="shared" ca="1" si="90"/>
        <v>20.379200434968109</v>
      </c>
      <c r="S357">
        <v>356</v>
      </c>
      <c r="T357">
        <v>17.534890128301072</v>
      </c>
      <c r="U357">
        <v>7.5851495467784531</v>
      </c>
      <c r="V357">
        <v>5.8677846187136122</v>
      </c>
      <c r="W357">
        <v>134.86016268513077</v>
      </c>
      <c r="X357">
        <v>103.38724873047119</v>
      </c>
      <c r="Y357">
        <v>45.310256054660741</v>
      </c>
      <c r="Z357">
        <v>50.64286166880607</v>
      </c>
      <c r="AA357">
        <v>47.850215603202635</v>
      </c>
      <c r="AB357">
        <v>28.478394903126496</v>
      </c>
      <c r="AC357">
        <v>19.441016522926873</v>
      </c>
      <c r="AD357">
        <v>19.219401396488696</v>
      </c>
      <c r="AE357">
        <v>10.451605322593528</v>
      </c>
      <c r="AF357">
        <v>560.95298892052028</v>
      </c>
      <c r="AG357">
        <v>781.23408386684196</v>
      </c>
      <c r="AH357">
        <v>21.760060524791896</v>
      </c>
    </row>
    <row r="358" spans="1:34" x14ac:dyDescent="0.25">
      <c r="A358">
        <v>357</v>
      </c>
      <c r="B358">
        <f t="shared" ca="1" si="76"/>
        <v>16.151588790179392</v>
      </c>
      <c r="C358">
        <f t="shared" ca="1" si="77"/>
        <v>6.6632988295007269</v>
      </c>
      <c r="D358">
        <f t="shared" ca="1" si="78"/>
        <v>8.3338020281506182</v>
      </c>
      <c r="E358">
        <f t="shared" ca="1" si="79"/>
        <v>109.30785555804597</v>
      </c>
      <c r="F358">
        <f t="shared" ca="1" si="80"/>
        <v>135.35532099337979</v>
      </c>
      <c r="G358">
        <f t="shared" ca="1" si="81"/>
        <v>56.320360353886578</v>
      </c>
      <c r="H358">
        <f t="shared" ca="1" si="82"/>
        <v>47.113269746070941</v>
      </c>
      <c r="I358">
        <f t="shared" ca="1" si="83"/>
        <v>50.623265321620629</v>
      </c>
      <c r="J358">
        <f t="shared" ca="1" si="84"/>
        <v>31.371586002787765</v>
      </c>
      <c r="K358">
        <f t="shared" ca="1" si="85"/>
        <v>17.666277971353548</v>
      </c>
      <c r="L358">
        <f t="shared" ca="1" si="86"/>
        <v>19.133170743785985</v>
      </c>
      <c r="M358">
        <f t="shared" ca="1" si="87"/>
        <v>12.655930025185546</v>
      </c>
      <c r="N358">
        <f t="shared" ca="1" si="88"/>
        <v>595.60915043162288</v>
      </c>
      <c r="O358">
        <f t="shared" ca="1" si="89"/>
        <v>897.10589107723172</v>
      </c>
      <c r="P358">
        <f t="shared" ca="1" si="90"/>
        <v>19.805430606724194</v>
      </c>
      <c r="S358">
        <v>357</v>
      </c>
      <c r="T358">
        <v>17.404448789417245</v>
      </c>
      <c r="U358">
        <v>5.6653794319651603</v>
      </c>
      <c r="V358">
        <v>2.3920602619177744</v>
      </c>
      <c r="W358">
        <v>99.037122809693372</v>
      </c>
      <c r="X358">
        <v>42.760511169108597</v>
      </c>
      <c r="Y358">
        <v>14.054117420449485</v>
      </c>
      <c r="Z358">
        <v>46.937941810159742</v>
      </c>
      <c r="AA358">
        <v>40.686246809540357</v>
      </c>
      <c r="AB358">
        <v>17.778647391691823</v>
      </c>
      <c r="AC358">
        <v>18.909358268838432</v>
      </c>
      <c r="AD358">
        <v>18.456937562540887</v>
      </c>
      <c r="AE358">
        <v>6.4521545324773211</v>
      </c>
      <c r="AF358">
        <v>308.21937446916661</v>
      </c>
      <c r="AG358">
        <v>237.61889646582236</v>
      </c>
      <c r="AH358">
        <v>19.590485306446546</v>
      </c>
    </row>
    <row r="359" spans="1:34" x14ac:dyDescent="0.25">
      <c r="A359">
        <v>358</v>
      </c>
      <c r="B359">
        <f t="shared" ca="1" si="76"/>
        <v>12.388852480069179</v>
      </c>
      <c r="C359">
        <f t="shared" ca="1" si="77"/>
        <v>14.851234601140224</v>
      </c>
      <c r="D359">
        <f t="shared" ca="1" si="78"/>
        <v>2.8655097778904945</v>
      </c>
      <c r="E359">
        <f t="shared" ca="1" si="79"/>
        <v>184.87982148769186</v>
      </c>
      <c r="F359">
        <f t="shared" ca="1" si="80"/>
        <v>36.810948418958624</v>
      </c>
      <c r="G359">
        <f t="shared" ca="1" si="81"/>
        <v>43.745687077922419</v>
      </c>
      <c r="H359">
        <f t="shared" ca="1" si="82"/>
        <v>55.898016169399938</v>
      </c>
      <c r="I359">
        <f t="shared" ca="1" si="83"/>
        <v>32.134811794571512</v>
      </c>
      <c r="J359">
        <f t="shared" ca="1" si="84"/>
        <v>37.341380154794898</v>
      </c>
      <c r="K359">
        <f t="shared" ca="1" si="85"/>
        <v>20.818216383507242</v>
      </c>
      <c r="L359">
        <f t="shared" ca="1" si="86"/>
        <v>13.900465792289406</v>
      </c>
      <c r="M359">
        <f t="shared" ca="1" si="87"/>
        <v>15.488070031324366</v>
      </c>
      <c r="N359">
        <f t="shared" ca="1" si="88"/>
        <v>525.46435918915279</v>
      </c>
      <c r="O359">
        <f t="shared" ca="1" si="89"/>
        <v>527.52906966724709</v>
      </c>
      <c r="P359">
        <f t="shared" ca="1" si="90"/>
        <v>20.885966882046347</v>
      </c>
      <c r="S359">
        <v>358</v>
      </c>
      <c r="T359">
        <v>10.245544508673705</v>
      </c>
      <c r="U359">
        <v>10.93724422413748</v>
      </c>
      <c r="V359">
        <v>4.093173564892945</v>
      </c>
      <c r="W359">
        <v>112.96832945161655</v>
      </c>
      <c r="X359">
        <v>43.112430001092015</v>
      </c>
      <c r="Y359">
        <v>45.349797645196205</v>
      </c>
      <c r="Z359">
        <v>43.869830637252747</v>
      </c>
      <c r="AA359">
        <v>30.63182093412663</v>
      </c>
      <c r="AB359">
        <v>30.569842018622186</v>
      </c>
      <c r="AC359">
        <v>16.896781451498914</v>
      </c>
      <c r="AD359">
        <v>12.520258429618661</v>
      </c>
      <c r="AE359">
        <v>12.07525683696654</v>
      </c>
      <c r="AF359">
        <v>399.45463993351933</v>
      </c>
      <c r="AG359">
        <v>459.97350220497617</v>
      </c>
      <c r="AH359">
        <v>16.382163589880157</v>
      </c>
    </row>
    <row r="360" spans="1:34" x14ac:dyDescent="0.25">
      <c r="A360">
        <v>359</v>
      </c>
      <c r="B360">
        <f t="shared" ca="1" si="76"/>
        <v>19.877758618715713</v>
      </c>
      <c r="C360">
        <f t="shared" ca="1" si="77"/>
        <v>7.9693290253557691</v>
      </c>
      <c r="D360">
        <f t="shared" ca="1" si="78"/>
        <v>5.3069880521464352</v>
      </c>
      <c r="E360">
        <f t="shared" ca="1" si="79"/>
        <v>159.35149010580497</v>
      </c>
      <c r="F360">
        <f t="shared" ca="1" si="80"/>
        <v>106.49230688807877</v>
      </c>
      <c r="G360">
        <f t="shared" ca="1" si="81"/>
        <v>42.33932634359202</v>
      </c>
      <c r="H360">
        <f t="shared" ca="1" si="82"/>
        <v>56.302353724778847</v>
      </c>
      <c r="I360">
        <f t="shared" ca="1" si="83"/>
        <v>51.608592518089118</v>
      </c>
      <c r="J360">
        <f t="shared" ca="1" si="84"/>
        <v>28.493324191573365</v>
      </c>
      <c r="K360">
        <f t="shared" ca="1" si="85"/>
        <v>22.930113891394658</v>
      </c>
      <c r="L360">
        <f t="shared" ca="1" si="86"/>
        <v>21.89534610269169</v>
      </c>
      <c r="M360">
        <f t="shared" ca="1" si="87"/>
        <v>9.7908590445976209</v>
      </c>
      <c r="N360">
        <f t="shared" ca="1" si="88"/>
        <v>614.08871304045999</v>
      </c>
      <c r="O360">
        <f t="shared" ca="1" si="89"/>
        <v>841.83402739695748</v>
      </c>
      <c r="P360">
        <f t="shared" ca="1" si="90"/>
        <v>23.302041717353276</v>
      </c>
      <c r="S360">
        <v>359</v>
      </c>
      <c r="T360">
        <v>19.38543353805499</v>
      </c>
      <c r="U360">
        <v>6.5848706983806249</v>
      </c>
      <c r="V360">
        <v>6.4554072328506376</v>
      </c>
      <c r="W360">
        <v>129.17960174842932</v>
      </c>
      <c r="X360">
        <v>126.01344360119901</v>
      </c>
      <c r="Y360">
        <v>43.759996229422484</v>
      </c>
      <c r="Z360">
        <v>52.505464135738777</v>
      </c>
      <c r="AA360">
        <v>52.410295726191855</v>
      </c>
      <c r="AB360">
        <v>27.482660661175288</v>
      </c>
      <c r="AC360">
        <v>20.990443054774513</v>
      </c>
      <c r="AD360">
        <v>22.004998540210511</v>
      </c>
      <c r="AE360">
        <v>9.311942986867642</v>
      </c>
      <c r="AF360">
        <v>592.29400466865991</v>
      </c>
      <c r="AG360">
        <v>825.060002792521</v>
      </c>
      <c r="AH360">
        <v>22.018031152313757</v>
      </c>
    </row>
    <row r="361" spans="1:34" x14ac:dyDescent="0.25">
      <c r="A361">
        <v>360</v>
      </c>
      <c r="B361">
        <f t="shared" ca="1" si="76"/>
        <v>15.876411353344258</v>
      </c>
      <c r="C361">
        <f t="shared" ca="1" si="77"/>
        <v>14.3237939386836</v>
      </c>
      <c r="D361">
        <f t="shared" ca="1" si="78"/>
        <v>6.4058725073210585</v>
      </c>
      <c r="E361">
        <f t="shared" ca="1" si="79"/>
        <v>228.44475886315024</v>
      </c>
      <c r="F361">
        <f t="shared" ca="1" si="80"/>
        <v>103.62659363687946</v>
      </c>
      <c r="G361">
        <f t="shared" ca="1" si="81"/>
        <v>92.554202261468475</v>
      </c>
      <c r="H361">
        <f t="shared" ca="1" si="82"/>
        <v>61.68583100935767</v>
      </c>
      <c r="I361">
        <f t="shared" ca="1" si="83"/>
        <v>46.486946451251619</v>
      </c>
      <c r="J361">
        <f t="shared" ca="1" si="84"/>
        <v>41.559049287099903</v>
      </c>
      <c r="K361">
        <f t="shared" ca="1" si="85"/>
        <v>23.333708318407027</v>
      </c>
      <c r="L361">
        <f t="shared" ca="1" si="86"/>
        <v>17.858682059699859</v>
      </c>
      <c r="M361">
        <f t="shared" ca="1" si="87"/>
        <v>17.582184981810926</v>
      </c>
      <c r="N361">
        <f t="shared" ca="1" si="88"/>
        <v>842.71621509380088</v>
      </c>
      <c r="O361">
        <f t="shared" ca="1" si="89"/>
        <v>1456.8606442318157</v>
      </c>
      <c r="P361">
        <f t="shared" ca="1" si="90"/>
        <v>23.983898060536731</v>
      </c>
      <c r="S361">
        <v>360</v>
      </c>
      <c r="T361">
        <v>18.769334624292423</v>
      </c>
      <c r="U361">
        <v>8.8822449500306888</v>
      </c>
      <c r="V361">
        <v>3.1314767446434573</v>
      </c>
      <c r="W361">
        <v>168.41154497922935</v>
      </c>
      <c r="X361">
        <v>59.917896866092896</v>
      </c>
      <c r="Y361">
        <v>29.056081808158922</v>
      </c>
      <c r="Z361">
        <v>56.586832550510941</v>
      </c>
      <c r="AA361">
        <v>44.830038711693931</v>
      </c>
      <c r="AB361">
        <v>25.942089869919446</v>
      </c>
      <c r="AC361">
        <v>22.250311527774812</v>
      </c>
      <c r="AD361">
        <v>19.418815999877069</v>
      </c>
      <c r="AE361">
        <v>11.031968491404049</v>
      </c>
      <c r="AF361">
        <v>508.537603182015</v>
      </c>
      <c r="AG361">
        <v>523.88655886051401</v>
      </c>
      <c r="AH361">
        <v>22.433360922053232</v>
      </c>
    </row>
    <row r="362" spans="1:34" x14ac:dyDescent="0.25">
      <c r="A362">
        <v>361</v>
      </c>
      <c r="B362">
        <f t="shared" ca="1" si="76"/>
        <v>13.012580374499791</v>
      </c>
      <c r="C362">
        <f t="shared" ca="1" si="77"/>
        <v>12.1085026928723</v>
      </c>
      <c r="D362">
        <f t="shared" ca="1" si="78"/>
        <v>8.196193237599136</v>
      </c>
      <c r="E362">
        <f t="shared" ca="1" si="79"/>
        <v>158.98834626874091</v>
      </c>
      <c r="F362">
        <f t="shared" ca="1" si="80"/>
        <v>106.71703705822458</v>
      </c>
      <c r="G362">
        <f t="shared" ca="1" si="81"/>
        <v>99.795086543497263</v>
      </c>
      <c r="H362">
        <f t="shared" ca="1" si="82"/>
        <v>51.515978446950285</v>
      </c>
      <c r="I362">
        <f t="shared" ca="1" si="83"/>
        <v>42.93685654762821</v>
      </c>
      <c r="J362">
        <f t="shared" ca="1" si="84"/>
        <v>41.850868602617012</v>
      </c>
      <c r="K362">
        <f t="shared" ca="1" si="85"/>
        <v>18.55870493471674</v>
      </c>
      <c r="L362">
        <f t="shared" ca="1" si="86"/>
        <v>16.200211742593545</v>
      </c>
      <c r="M362">
        <f t="shared" ca="1" si="87"/>
        <v>15.461577074857962</v>
      </c>
      <c r="N362">
        <f t="shared" ca="1" si="88"/>
        <v>728.61513099565684</v>
      </c>
      <c r="O362">
        <f t="shared" ca="1" si="89"/>
        <v>1292.3076725359297</v>
      </c>
      <c r="P362">
        <f t="shared" ca="1" si="90"/>
        <v>20.744535851145894</v>
      </c>
      <c r="S362">
        <v>361</v>
      </c>
      <c r="T362">
        <v>12.895018402154079</v>
      </c>
      <c r="U362">
        <v>10.395709933661147</v>
      </c>
      <c r="V362">
        <v>7.4106093944931386</v>
      </c>
      <c r="W362">
        <v>134.75748986297592</v>
      </c>
      <c r="X362">
        <v>95.648172476845389</v>
      </c>
      <c r="Y362">
        <v>78.267788652034909</v>
      </c>
      <c r="Z362">
        <v>47.742223499252262</v>
      </c>
      <c r="AA362">
        <v>42.278518474502867</v>
      </c>
      <c r="AB362">
        <v>37.331886081828983</v>
      </c>
      <c r="AC362">
        <v>18.482097032795448</v>
      </c>
      <c r="AD362">
        <v>15.928203633961546</v>
      </c>
      <c r="AE362">
        <v>13.123174389577622</v>
      </c>
      <c r="AF362">
        <v>614.99226573814497</v>
      </c>
      <c r="AG362">
        <v>994.09055009221129</v>
      </c>
      <c r="AH362">
        <v>18.536234794875153</v>
      </c>
    </row>
    <row r="363" spans="1:34" x14ac:dyDescent="0.25">
      <c r="A363">
        <v>362</v>
      </c>
      <c r="B363">
        <f t="shared" ca="1" si="76"/>
        <v>10.292419842997006</v>
      </c>
      <c r="C363">
        <f t="shared" ca="1" si="77"/>
        <v>14.154315940393381</v>
      </c>
      <c r="D363">
        <f t="shared" ca="1" si="78"/>
        <v>7.6859051693686142</v>
      </c>
      <c r="E363">
        <f t="shared" ca="1" si="79"/>
        <v>146.55351434239324</v>
      </c>
      <c r="F363">
        <f t="shared" ca="1" si="80"/>
        <v>80.611954423750802</v>
      </c>
      <c r="G363">
        <f t="shared" ca="1" si="81"/>
        <v>109.72811274365397</v>
      </c>
      <c r="H363">
        <f t="shared" ca="1" si="82"/>
        <v>49.176168155773453</v>
      </c>
      <c r="I363">
        <f t="shared" ca="1" si="83"/>
        <v>36.797572175516812</v>
      </c>
      <c r="J363">
        <f t="shared" ca="1" si="84"/>
        <v>45.014057493770835</v>
      </c>
      <c r="K363">
        <f t="shared" ca="1" si="85"/>
        <v>18.3329263700628</v>
      </c>
      <c r="L363">
        <f t="shared" ca="1" si="86"/>
        <v>13.878247920848334</v>
      </c>
      <c r="M363">
        <f t="shared" ca="1" si="87"/>
        <v>16.664014774672093</v>
      </c>
      <c r="N363">
        <f t="shared" ca="1" si="88"/>
        <v>668.62282923908992</v>
      </c>
      <c r="O363">
        <f t="shared" ca="1" si="89"/>
        <v>1121.5420790392607</v>
      </c>
      <c r="P363">
        <f t="shared" ca="1" si="90"/>
        <v>19.955648083600529</v>
      </c>
      <c r="S363">
        <v>362</v>
      </c>
      <c r="T363">
        <v>18.407872218633166</v>
      </c>
      <c r="U363">
        <v>11.388733426430157</v>
      </c>
      <c r="V363">
        <v>2.0285595979486999</v>
      </c>
      <c r="W363">
        <v>210.63182323889484</v>
      </c>
      <c r="X363">
        <v>37.894698545625815</v>
      </c>
      <c r="Y363">
        <v>23.853410438208705</v>
      </c>
      <c r="Z363">
        <v>60.898870661787122</v>
      </c>
      <c r="AA363">
        <v>42.656786977098584</v>
      </c>
      <c r="AB363">
        <v>28.031498340686753</v>
      </c>
      <c r="AC363">
        <v>22.102348974245746</v>
      </c>
      <c r="AD363">
        <v>19.693631971213222</v>
      </c>
      <c r="AE363">
        <v>12.48074075007241</v>
      </c>
      <c r="AF363">
        <v>541.26106735690371</v>
      </c>
      <c r="AG363">
        <v>426.30160822711088</v>
      </c>
      <c r="AH363">
        <v>23.492625730735622</v>
      </c>
    </row>
    <row r="364" spans="1:34" x14ac:dyDescent="0.25">
      <c r="A364">
        <v>363</v>
      </c>
      <c r="B364">
        <f t="shared" ca="1" si="76"/>
        <v>14.033199840964372</v>
      </c>
      <c r="C364">
        <f t="shared" ca="1" si="77"/>
        <v>9.0623016650787491</v>
      </c>
      <c r="D364">
        <f t="shared" ca="1" si="78"/>
        <v>9.0518356975996461</v>
      </c>
      <c r="E364">
        <f t="shared" ca="1" si="79"/>
        <v>128.47500931677169</v>
      </c>
      <c r="F364">
        <f t="shared" ca="1" si="80"/>
        <v>128.98868289124013</v>
      </c>
      <c r="G364">
        <f t="shared" ca="1" si="81"/>
        <v>83.338195857350968</v>
      </c>
      <c r="H364">
        <f t="shared" ca="1" si="82"/>
        <v>47.785064606669621</v>
      </c>
      <c r="I364">
        <f t="shared" ca="1" si="83"/>
        <v>46.538692138667194</v>
      </c>
      <c r="J364">
        <f t="shared" ca="1" si="84"/>
        <v>37.539438272050795</v>
      </c>
      <c r="K364">
        <f t="shared" ca="1" si="85"/>
        <v>17.238520051388818</v>
      </c>
      <c r="L364">
        <f t="shared" ca="1" si="86"/>
        <v>17.471971770619106</v>
      </c>
      <c r="M364">
        <f t="shared" ca="1" si="87"/>
        <v>14.221687674313975</v>
      </c>
      <c r="N364">
        <f t="shared" ca="1" si="88"/>
        <v>672.74321626398955</v>
      </c>
      <c r="O364">
        <f t="shared" ca="1" si="89"/>
        <v>1153.1222879843065</v>
      </c>
      <c r="P364">
        <f t="shared" ca="1" si="90"/>
        <v>20.544476065365295</v>
      </c>
      <c r="S364">
        <v>363</v>
      </c>
      <c r="T364">
        <v>15.37582976750012</v>
      </c>
      <c r="U364">
        <v>13.817661496659206</v>
      </c>
      <c r="V364">
        <v>8.9729408056996469</v>
      </c>
      <c r="W364">
        <v>214.38565174559812</v>
      </c>
      <c r="X364">
        <v>138.96253503373805</v>
      </c>
      <c r="Y364">
        <v>125.4071391745411</v>
      </c>
      <c r="Z364">
        <v>59.821355575070434</v>
      </c>
      <c r="AA364">
        <v>50.504322438000585</v>
      </c>
      <c r="AB364">
        <v>46.462664918518975</v>
      </c>
      <c r="AC364">
        <v>20.727986337882292</v>
      </c>
      <c r="AD364">
        <v>19.339270414783552</v>
      </c>
      <c r="AE364">
        <v>17.823072331848945</v>
      </c>
      <c r="AF364">
        <v>948.88038349510009</v>
      </c>
      <c r="AG364">
        <v>1907.3006233775661</v>
      </c>
      <c r="AH364">
        <v>24.481835743943922</v>
      </c>
    </row>
    <row r="365" spans="1:34" x14ac:dyDescent="0.25">
      <c r="A365">
        <v>364</v>
      </c>
      <c r="B365">
        <f t="shared" ca="1" si="76"/>
        <v>19.373495921212211</v>
      </c>
      <c r="C365">
        <f t="shared" ca="1" si="77"/>
        <v>12.951436317661782</v>
      </c>
      <c r="D365">
        <f t="shared" ca="1" si="78"/>
        <v>3.1538549836988148</v>
      </c>
      <c r="E365">
        <f t="shared" ca="1" si="79"/>
        <v>251.50722345779192</v>
      </c>
      <c r="F365">
        <f t="shared" ca="1" si="80"/>
        <v>62.127501033536454</v>
      </c>
      <c r="G365">
        <f t="shared" ca="1" si="81"/>
        <v>41.308895777303348</v>
      </c>
      <c r="H365">
        <f t="shared" ca="1" si="82"/>
        <v>65.087110360275091</v>
      </c>
      <c r="I365">
        <f t="shared" ca="1" si="83"/>
        <v>45.710099713616835</v>
      </c>
      <c r="J365">
        <f t="shared" ca="1" si="84"/>
        <v>32.370021343024803</v>
      </c>
      <c r="K365">
        <f t="shared" ca="1" si="85"/>
        <v>24.198225913955596</v>
      </c>
      <c r="L365">
        <f t="shared" ca="1" si="86"/>
        <v>20.536645229896475</v>
      </c>
      <c r="M365">
        <f t="shared" ca="1" si="87"/>
        <v>13.672114014298799</v>
      </c>
      <c r="N365">
        <f t="shared" ca="1" si="88"/>
        <v>706.98123665331138</v>
      </c>
      <c r="O365">
        <f t="shared" ca="1" si="89"/>
        <v>791.61470572692315</v>
      </c>
      <c r="P365">
        <f t="shared" ca="1" si="90"/>
        <v>25.508847392924999</v>
      </c>
      <c r="S365">
        <v>364</v>
      </c>
      <c r="T365">
        <v>18.116856354831125</v>
      </c>
      <c r="U365">
        <v>11.880299259931721</v>
      </c>
      <c r="V365">
        <v>7.1112582074740391</v>
      </c>
      <c r="W365">
        <v>216.67915765288407</v>
      </c>
      <c r="X365">
        <v>129.01793183109089</v>
      </c>
      <c r="Y365">
        <v>85.382688246569373</v>
      </c>
      <c r="Z365">
        <v>61.713263236843972</v>
      </c>
      <c r="AA365">
        <v>52.310325023297885</v>
      </c>
      <c r="AB365">
        <v>38.271452083590439</v>
      </c>
      <c r="AC365">
        <v>23.592142901696235</v>
      </c>
      <c r="AD365">
        <v>19.520733342602334</v>
      </c>
      <c r="AE365">
        <v>14.976759055489465</v>
      </c>
      <c r="AF365">
        <v>857.80499481365507</v>
      </c>
      <c r="AG365">
        <v>1532.2209651471853</v>
      </c>
      <c r="AH365">
        <v>23.832338899140339</v>
      </c>
    </row>
    <row r="366" spans="1:34" x14ac:dyDescent="0.25">
      <c r="A366">
        <v>365</v>
      </c>
      <c r="B366">
        <f t="shared" ca="1" si="76"/>
        <v>16.12891516309142</v>
      </c>
      <c r="C366">
        <f t="shared" ca="1" si="77"/>
        <v>15.891086653920873</v>
      </c>
      <c r="D366">
        <f t="shared" ca="1" si="78"/>
        <v>2.4247344359250809</v>
      </c>
      <c r="E366">
        <f t="shared" ca="1" si="79"/>
        <v>257.08508545462979</v>
      </c>
      <c r="F366">
        <f t="shared" ca="1" si="80"/>
        <v>40.889700398101418</v>
      </c>
      <c r="G366">
        <f t="shared" ca="1" si="81"/>
        <v>39.017093553704385</v>
      </c>
      <c r="H366">
        <f t="shared" ca="1" si="82"/>
        <v>64.189589813473845</v>
      </c>
      <c r="I366">
        <f t="shared" ca="1" si="83"/>
        <v>37.312887481736702</v>
      </c>
      <c r="J366">
        <f t="shared" ca="1" si="84"/>
        <v>38.080806798185243</v>
      </c>
      <c r="K366">
        <f t="shared" ca="1" si="85"/>
        <v>23.580813351283744</v>
      </c>
      <c r="L366">
        <f t="shared" ca="1" si="86"/>
        <v>17.622659140655518</v>
      </c>
      <c r="M366">
        <f t="shared" ca="1" si="87"/>
        <v>16.462647817110138</v>
      </c>
      <c r="N366">
        <f t="shared" ca="1" si="88"/>
        <v>668.46592530257089</v>
      </c>
      <c r="O366">
        <f t="shared" ca="1" si="89"/>
        <v>623.16806839749279</v>
      </c>
      <c r="P366">
        <f t="shared" ca="1" si="90"/>
        <v>23.673301645448944</v>
      </c>
      <c r="S366">
        <v>365</v>
      </c>
      <c r="T366">
        <v>19.560233582515199</v>
      </c>
      <c r="U366">
        <v>16.111790093080501</v>
      </c>
      <c r="V366">
        <v>7.9896328418712264</v>
      </c>
      <c r="W366">
        <v>316.31774834957986</v>
      </c>
      <c r="X366">
        <v>157.55100620711116</v>
      </c>
      <c r="Y366">
        <v>130.45404728197758</v>
      </c>
      <c r="Z366">
        <v>72.272628558319539</v>
      </c>
      <c r="AA366">
        <v>57.033113833334809</v>
      </c>
      <c r="AB366">
        <v>49.286419674598342</v>
      </c>
      <c r="AC366">
        <v>26.559026103564431</v>
      </c>
      <c r="AD366">
        <v>21.883880186594009</v>
      </c>
      <c r="AE366">
        <v>19.855421978718137</v>
      </c>
      <c r="AF366">
        <v>1201.1590361017652</v>
      </c>
      <c r="AG366">
        <v>2519.3417522864816</v>
      </c>
      <c r="AH366">
        <v>27.9609927296775</v>
      </c>
    </row>
    <row r="367" spans="1:34" x14ac:dyDescent="0.25">
      <c r="A367">
        <v>366</v>
      </c>
      <c r="B367">
        <f t="shared" ca="1" si="76"/>
        <v>18.644833628586369</v>
      </c>
      <c r="C367">
        <f t="shared" ca="1" si="77"/>
        <v>15.637355614830346</v>
      </c>
      <c r="D367">
        <f t="shared" ca="1" si="78"/>
        <v>7.4411674507964571</v>
      </c>
      <c r="E367">
        <f t="shared" ca="1" si="79"/>
        <v>292.85407610027744</v>
      </c>
      <c r="F367">
        <f t="shared" ca="1" si="80"/>
        <v>139.68491502309993</v>
      </c>
      <c r="G367">
        <f t="shared" ca="1" si="81"/>
        <v>118.31513654411744</v>
      </c>
      <c r="H367">
        <f t="shared" ca="1" si="82"/>
        <v>68.900683278120312</v>
      </c>
      <c r="I367">
        <f t="shared" ca="1" si="83"/>
        <v>53.618889006280959</v>
      </c>
      <c r="J367">
        <f t="shared" ca="1" si="84"/>
        <v>46.352839676526344</v>
      </c>
      <c r="K367">
        <f t="shared" ca="1" si="85"/>
        <v>24.71376730043756</v>
      </c>
      <c r="L367">
        <f t="shared" ca="1" si="86"/>
        <v>21.678991569125031</v>
      </c>
      <c r="M367">
        <f t="shared" ca="1" si="87"/>
        <v>18.250781365554815</v>
      </c>
      <c r="N367">
        <f t="shared" ca="1" si="88"/>
        <v>1095.0167420918474</v>
      </c>
      <c r="O367">
        <f t="shared" ca="1" si="89"/>
        <v>2171.171341578829</v>
      </c>
      <c r="P367">
        <f t="shared" ca="1" si="90"/>
        <v>25.465777578209067</v>
      </c>
      <c r="S367">
        <v>366</v>
      </c>
      <c r="T367">
        <v>17.643007136040247</v>
      </c>
      <c r="U367">
        <v>8.4841147472366263</v>
      </c>
      <c r="V367">
        <v>6.1737298401157759</v>
      </c>
      <c r="W367">
        <v>149.79681131488067</v>
      </c>
      <c r="X367">
        <v>109.67284727567039</v>
      </c>
      <c r="Y367">
        <v>53.337631282172083</v>
      </c>
      <c r="Z367">
        <v>52.750342252948528</v>
      </c>
      <c r="AA367">
        <v>48.631666394599371</v>
      </c>
      <c r="AB367">
        <v>30.79533066346011</v>
      </c>
      <c r="AC367">
        <v>19.867999487464107</v>
      </c>
      <c r="AD367">
        <v>18.997620870331229</v>
      </c>
      <c r="AE367">
        <v>10.793838931495483</v>
      </c>
      <c r="AF367">
        <v>622.73340492465525</v>
      </c>
      <c r="AG367">
        <v>925.922357557586</v>
      </c>
      <c r="AH367">
        <v>21.608961477819324</v>
      </c>
    </row>
    <row r="368" spans="1:34" x14ac:dyDescent="0.25">
      <c r="A368">
        <v>367</v>
      </c>
      <c r="B368">
        <f t="shared" ca="1" si="76"/>
        <v>11.374777420866874</v>
      </c>
      <c r="C368">
        <f t="shared" ca="1" si="77"/>
        <v>7.2619844851438859</v>
      </c>
      <c r="D368">
        <f t="shared" ca="1" si="78"/>
        <v>6.3677388228719574</v>
      </c>
      <c r="E368">
        <f t="shared" ca="1" si="79"/>
        <v>84.556713910362419</v>
      </c>
      <c r="F368">
        <f t="shared" ca="1" si="80"/>
        <v>73.955539734891801</v>
      </c>
      <c r="G368">
        <f t="shared" ca="1" si="81"/>
        <v>48.235898135559729</v>
      </c>
      <c r="H368">
        <f t="shared" ca="1" si="82"/>
        <v>38.094503931560922</v>
      </c>
      <c r="I368">
        <f t="shared" ca="1" si="83"/>
        <v>36.669383024160439</v>
      </c>
      <c r="J368">
        <f t="shared" ca="1" si="84"/>
        <v>28.125365109529756</v>
      </c>
      <c r="K368">
        <f t="shared" ca="1" si="85"/>
        <v>14.778649168651656</v>
      </c>
      <c r="L368">
        <f t="shared" ca="1" si="86"/>
        <v>13.94396864803849</v>
      </c>
      <c r="M368">
        <f t="shared" ca="1" si="87"/>
        <v>10.481298056890715</v>
      </c>
      <c r="N368">
        <f t="shared" ca="1" si="88"/>
        <v>404.43269181774855</v>
      </c>
      <c r="O368">
        <f t="shared" ca="1" si="89"/>
        <v>526.23286816099517</v>
      </c>
      <c r="P368">
        <f t="shared" ca="1" si="90"/>
        <v>15.469931534948913</v>
      </c>
      <c r="S368">
        <v>367</v>
      </c>
      <c r="T368">
        <v>14.008809132957417</v>
      </c>
      <c r="U368">
        <v>15.814441135583321</v>
      </c>
      <c r="V368">
        <v>8.9679560927415167</v>
      </c>
      <c r="W368">
        <v>221.7222542230395</v>
      </c>
      <c r="X368">
        <v>127.10551140027707</v>
      </c>
      <c r="Y368">
        <v>142.6052790318227</v>
      </c>
      <c r="Z368">
        <v>59.672481047996193</v>
      </c>
      <c r="AA368">
        <v>46.438014984881228</v>
      </c>
      <c r="AB368">
        <v>51.322635430189969</v>
      </c>
      <c r="AC368">
        <v>21.164736451485002</v>
      </c>
      <c r="AD368">
        <v>18.123658825683677</v>
      </c>
      <c r="AE368">
        <v>18.999124225541291</v>
      </c>
      <c r="AF368">
        <v>979.23589041519915</v>
      </c>
      <c r="AG368">
        <v>1988.2125084588693</v>
      </c>
      <c r="AH368">
        <v>24.023457547239182</v>
      </c>
    </row>
    <row r="369" spans="1:34" x14ac:dyDescent="0.25">
      <c r="A369">
        <v>368</v>
      </c>
      <c r="B369">
        <f t="shared" ca="1" si="76"/>
        <v>16.816327148865486</v>
      </c>
      <c r="C369">
        <f t="shared" ca="1" si="77"/>
        <v>8.746578786716432</v>
      </c>
      <c r="D369">
        <f t="shared" ca="1" si="78"/>
        <v>5.3227008123873718</v>
      </c>
      <c r="E369">
        <f t="shared" ca="1" si="79"/>
        <v>149.06916711649424</v>
      </c>
      <c r="F369">
        <f t="shared" ca="1" si="80"/>
        <v>91.446288182062744</v>
      </c>
      <c r="G369">
        <f t="shared" ca="1" si="81"/>
        <v>47.753965402075515</v>
      </c>
      <c r="H369">
        <f t="shared" ca="1" si="82"/>
        <v>53.08331555500186</v>
      </c>
      <c r="I369">
        <f t="shared" ca="1" si="83"/>
        <v>45.514681727337702</v>
      </c>
      <c r="J369">
        <f t="shared" ca="1" si="84"/>
        <v>28.499158682441106</v>
      </c>
      <c r="K369">
        <f t="shared" ca="1" si="85"/>
        <v>19.910399141127154</v>
      </c>
      <c r="L369">
        <f t="shared" ca="1" si="86"/>
        <v>18.9937828503984</v>
      </c>
      <c r="M369">
        <f t="shared" ca="1" si="87"/>
        <v>11.887461332776637</v>
      </c>
      <c r="N369">
        <f t="shared" ca="1" si="88"/>
        <v>566.32518294280237</v>
      </c>
      <c r="O369">
        <f t="shared" ca="1" si="89"/>
        <v>783.44501308647352</v>
      </c>
      <c r="P369">
        <f t="shared" ca="1" si="90"/>
        <v>20.564980570624499</v>
      </c>
      <c r="S369">
        <v>368</v>
      </c>
      <c r="T369">
        <v>16.599613617927695</v>
      </c>
      <c r="U369">
        <v>16.035346409282152</v>
      </c>
      <c r="V369">
        <v>4.5455997103702384</v>
      </c>
      <c r="W369">
        <v>267.20683892108644</v>
      </c>
      <c r="X369">
        <v>77.375017886637337</v>
      </c>
      <c r="Y369">
        <v>73.866080695772411</v>
      </c>
      <c r="Z369">
        <v>66.070637878528373</v>
      </c>
      <c r="AA369">
        <v>43.375564880788218</v>
      </c>
      <c r="AB369">
        <v>42.553393954377881</v>
      </c>
      <c r="AC369">
        <v>23.172336878034567</v>
      </c>
      <c r="AD369">
        <v>18.513028744082803</v>
      </c>
      <c r="AE369">
        <v>18.297616243645162</v>
      </c>
      <c r="AF369">
        <v>830.25168840252002</v>
      </c>
      <c r="AG369">
        <v>1210.5052598844372</v>
      </c>
      <c r="AH369">
        <v>24.415285062657873</v>
      </c>
    </row>
    <row r="370" spans="1:34" x14ac:dyDescent="0.25">
      <c r="A370">
        <v>369</v>
      </c>
      <c r="B370">
        <f t="shared" ca="1" si="76"/>
        <v>13.98712921294277</v>
      </c>
      <c r="C370">
        <f t="shared" ca="1" si="77"/>
        <v>9.4341121018564849</v>
      </c>
      <c r="D370">
        <f t="shared" ca="1" si="78"/>
        <v>3.322560976778048</v>
      </c>
      <c r="E370">
        <f t="shared" ca="1" si="79"/>
        <v>132.69059793954884</v>
      </c>
      <c r="F370">
        <f t="shared" ca="1" si="80"/>
        <v>48.380554698480822</v>
      </c>
      <c r="G370">
        <f t="shared" ca="1" si="81"/>
        <v>32.769867798642856</v>
      </c>
      <c r="H370">
        <f t="shared" ca="1" si="82"/>
        <v>48.440778778495016</v>
      </c>
      <c r="I370">
        <f t="shared" ca="1" si="83"/>
        <v>34.7863501218078</v>
      </c>
      <c r="J370">
        <f t="shared" ca="1" si="84"/>
        <v>26.237495564154294</v>
      </c>
      <c r="K370">
        <f t="shared" ca="1" si="85"/>
        <v>18.845491525308972</v>
      </c>
      <c r="L370">
        <f t="shared" ca="1" si="86"/>
        <v>14.930406788895302</v>
      </c>
      <c r="M370">
        <f t="shared" ca="1" si="87"/>
        <v>11.035258280676743</v>
      </c>
      <c r="N370">
        <f t="shared" ca="1" si="88"/>
        <v>421.24339075970335</v>
      </c>
      <c r="O370">
        <f t="shared" ca="1" si="89"/>
        <v>439.25172401987362</v>
      </c>
      <c r="P370">
        <f t="shared" ca="1" si="90"/>
        <v>18.513949954608787</v>
      </c>
      <c r="S370">
        <v>369</v>
      </c>
      <c r="T370">
        <v>19.922456457434254</v>
      </c>
      <c r="U370">
        <v>11.96132102088001</v>
      </c>
      <c r="V370">
        <v>8.5888838252147721</v>
      </c>
      <c r="W370">
        <v>239.30970474054587</v>
      </c>
      <c r="X370">
        <v>171.97132107209836</v>
      </c>
      <c r="Y370">
        <v>103.06596500837071</v>
      </c>
      <c r="Z370">
        <v>64.899554359695941</v>
      </c>
      <c r="AA370">
        <v>57.22003634296162</v>
      </c>
      <c r="AB370">
        <v>42.824168787185478</v>
      </c>
      <c r="AC370">
        <v>23.658342945438399</v>
      </c>
      <c r="AD370">
        <v>22.138490672018111</v>
      </c>
      <c r="AE370">
        <v>14.948628414141622</v>
      </c>
      <c r="AF370">
        <v>1025.7587679381572</v>
      </c>
      <c r="AG370">
        <v>2046.8231692319193</v>
      </c>
      <c r="AH370">
        <v>26.529473181682519</v>
      </c>
    </row>
    <row r="371" spans="1:34" x14ac:dyDescent="0.25">
      <c r="A371">
        <v>370</v>
      </c>
      <c r="B371">
        <f t="shared" ca="1" si="76"/>
        <v>14.704946744587389</v>
      </c>
      <c r="C371">
        <f t="shared" ca="1" si="77"/>
        <v>12.542455278199389</v>
      </c>
      <c r="D371">
        <f t="shared" ca="1" si="78"/>
        <v>7.7000045754348374</v>
      </c>
      <c r="E371">
        <f t="shared" ca="1" si="79"/>
        <v>186.07120880736008</v>
      </c>
      <c r="F371">
        <f t="shared" ca="1" si="80"/>
        <v>113.78046705575989</v>
      </c>
      <c r="G371">
        <f t="shared" ca="1" si="81"/>
        <v>97.856777870458984</v>
      </c>
      <c r="H371">
        <f t="shared" ca="1" si="82"/>
        <v>56.178566471978407</v>
      </c>
      <c r="I371">
        <f t="shared" ca="1" si="83"/>
        <v>45.995092646737774</v>
      </c>
      <c r="J371">
        <f t="shared" ca="1" si="84"/>
        <v>41.083225677324577</v>
      </c>
      <c r="K371">
        <f t="shared" ca="1" si="85"/>
        <v>19.338156852896958</v>
      </c>
      <c r="L371">
        <f t="shared" ca="1" si="86"/>
        <v>17.283089556834533</v>
      </c>
      <c r="M371">
        <f t="shared" ca="1" si="87"/>
        <v>15.45333838673548</v>
      </c>
      <c r="N371">
        <f t="shared" ca="1" si="88"/>
        <v>790.1215556456126</v>
      </c>
      <c r="O371">
        <f t="shared" ca="1" si="89"/>
        <v>1420.2800501734971</v>
      </c>
      <c r="P371">
        <f t="shared" ca="1" si="90"/>
        <v>21.690432791538012</v>
      </c>
      <c r="S371">
        <v>370</v>
      </c>
      <c r="T371">
        <v>19.084484255249723</v>
      </c>
      <c r="U371">
        <v>14.973370868436835</v>
      </c>
      <c r="V371">
        <v>4.6643794263440741</v>
      </c>
      <c r="W371">
        <v>286.23937858358551</v>
      </c>
      <c r="X371">
        <v>90.175283474116142</v>
      </c>
      <c r="Y371">
        <v>70.514937510604682</v>
      </c>
      <c r="Z371">
        <v>69.081044468705556</v>
      </c>
      <c r="AA371">
        <v>49.229362499526616</v>
      </c>
      <c r="AB371">
        <v>40.490729044535051</v>
      </c>
      <c r="AC371">
        <v>24.662465349415392</v>
      </c>
      <c r="AD371">
        <v>20.894017869552449</v>
      </c>
      <c r="AE371">
        <v>15.807215861220962</v>
      </c>
      <c r="AF371">
        <v>890.194997145255</v>
      </c>
      <c r="AG371">
        <v>1333.8469967510732</v>
      </c>
      <c r="AH371">
        <v>25.589886023186597</v>
      </c>
    </row>
    <row r="372" spans="1:34" x14ac:dyDescent="0.25">
      <c r="A372">
        <v>371</v>
      </c>
      <c r="B372">
        <f t="shared" ca="1" si="76"/>
        <v>18.754975749654875</v>
      </c>
      <c r="C372">
        <f t="shared" ca="1" si="77"/>
        <v>6.1204684592774194</v>
      </c>
      <c r="D372">
        <f t="shared" ca="1" si="78"/>
        <v>8.446653601191997</v>
      </c>
      <c r="E372">
        <f t="shared" ca="1" si="79"/>
        <v>115.78642091887012</v>
      </c>
      <c r="F372">
        <f t="shared" ca="1" si="80"/>
        <v>159.87746932956614</v>
      </c>
      <c r="G372">
        <f t="shared" ca="1" si="81"/>
        <v>51.844624995818144</v>
      </c>
      <c r="H372">
        <f t="shared" ca="1" si="82"/>
        <v>51.304601858756136</v>
      </c>
      <c r="I372">
        <f t="shared" ca="1" si="83"/>
        <v>54.946583059615499</v>
      </c>
      <c r="J372">
        <f t="shared" ca="1" si="84"/>
        <v>31.028567508565637</v>
      </c>
      <c r="K372">
        <f t="shared" ca="1" si="85"/>
        <v>21.376063518991884</v>
      </c>
      <c r="L372">
        <f t="shared" ca="1" si="86"/>
        <v>21.633070850561538</v>
      </c>
      <c r="M372">
        <f t="shared" ca="1" si="87"/>
        <v>11.374864855791136</v>
      </c>
      <c r="N372">
        <f t="shared" ca="1" si="88"/>
        <v>651.24355372737455</v>
      </c>
      <c r="O372">
        <f t="shared" ca="1" si="89"/>
        <v>970.21367374647946</v>
      </c>
      <c r="P372">
        <f t="shared" ca="1" si="90"/>
        <v>23.010392963237546</v>
      </c>
      <c r="S372">
        <v>371</v>
      </c>
      <c r="T372">
        <v>16.216778768869155</v>
      </c>
      <c r="U372">
        <v>8.3509475661677222</v>
      </c>
      <c r="V372">
        <v>6.2887658666468917</v>
      </c>
      <c r="W372">
        <v>135.52330518483555</v>
      </c>
      <c r="X372">
        <v>102.91587170210862</v>
      </c>
      <c r="Y372">
        <v>53.950663666112987</v>
      </c>
      <c r="Z372">
        <v>50.464559132041003</v>
      </c>
      <c r="AA372">
        <v>46.789869968474484</v>
      </c>
      <c r="AB372">
        <v>31.17821138983193</v>
      </c>
      <c r="AC372">
        <v>18.903254442321899</v>
      </c>
      <c r="AD372">
        <v>17.5661181683591</v>
      </c>
      <c r="AE372">
        <v>12.060144817402662</v>
      </c>
      <c r="AF372">
        <v>580.86627610546134</v>
      </c>
      <c r="AG372">
        <v>852.63237835104121</v>
      </c>
      <c r="AH372">
        <v>20.291252995605817</v>
      </c>
    </row>
    <row r="373" spans="1:34" x14ac:dyDescent="0.25">
      <c r="A373">
        <v>372</v>
      </c>
      <c r="B373">
        <f t="shared" ca="1" si="76"/>
        <v>13.412735293451734</v>
      </c>
      <c r="C373">
        <f t="shared" ca="1" si="77"/>
        <v>10.726574474552807</v>
      </c>
      <c r="D373">
        <f t="shared" ca="1" si="78"/>
        <v>7.8514400420924106</v>
      </c>
      <c r="E373">
        <f t="shared" ca="1" si="79"/>
        <v>143.97956549114724</v>
      </c>
      <c r="F373">
        <f t="shared" ca="1" si="80"/>
        <v>106.2969081992597</v>
      </c>
      <c r="G373">
        <f t="shared" ca="1" si="81"/>
        <v>86.042128640487988</v>
      </c>
      <c r="H373">
        <f t="shared" ca="1" si="82"/>
        <v>48.342169120242012</v>
      </c>
      <c r="I373">
        <f t="shared" ca="1" si="83"/>
        <v>44.128280211516554</v>
      </c>
      <c r="J373">
        <f t="shared" ca="1" si="84"/>
        <v>38.492392828408278</v>
      </c>
      <c r="K373">
        <f t="shared" ca="1" si="85"/>
        <v>18.675116631547322</v>
      </c>
      <c r="L373">
        <f t="shared" ca="1" si="86"/>
        <v>16.350930076499754</v>
      </c>
      <c r="M373">
        <f t="shared" ca="1" si="87"/>
        <v>13.643078665898349</v>
      </c>
      <c r="N373">
        <f t="shared" ca="1" si="88"/>
        <v>667.4374566544094</v>
      </c>
      <c r="O373">
        <f t="shared" ca="1" si="89"/>
        <v>1131.457154729721</v>
      </c>
      <c r="P373">
        <f t="shared" ca="1" si="90"/>
        <v>20.676105815314543</v>
      </c>
      <c r="S373">
        <v>372</v>
      </c>
      <c r="T373">
        <v>13.822718015279261</v>
      </c>
      <c r="U373">
        <v>8.3072906166271459</v>
      </c>
      <c r="V373">
        <v>9.7510200258846904</v>
      </c>
      <c r="W373">
        <v>116.79544858297871</v>
      </c>
      <c r="X373">
        <v>135.90915646341293</v>
      </c>
      <c r="Y373">
        <v>81.527037640829263</v>
      </c>
      <c r="Z373">
        <v>46.03965077080278</v>
      </c>
      <c r="AA373">
        <v>47.899508284120849</v>
      </c>
      <c r="AB373">
        <v>36.138456851787772</v>
      </c>
      <c r="AC373">
        <v>17.635085337413852</v>
      </c>
      <c r="AD373">
        <v>17.37397526831672</v>
      </c>
      <c r="AE373">
        <v>14.805110858493967</v>
      </c>
      <c r="AF373">
        <v>661.6475596212332</v>
      </c>
      <c r="AG373">
        <v>1121.5750493324372</v>
      </c>
      <c r="AH373">
        <v>19.610320431793959</v>
      </c>
    </row>
    <row r="374" spans="1:34" x14ac:dyDescent="0.25">
      <c r="A374">
        <v>373</v>
      </c>
      <c r="B374">
        <f t="shared" ca="1" si="76"/>
        <v>10.841305845795823</v>
      </c>
      <c r="C374">
        <f t="shared" ca="1" si="77"/>
        <v>12.199431325240178</v>
      </c>
      <c r="D374">
        <f t="shared" ca="1" si="78"/>
        <v>5.4568641781365299</v>
      </c>
      <c r="E374">
        <f t="shared" ca="1" si="79"/>
        <v>133.13310043598796</v>
      </c>
      <c r="F374">
        <f t="shared" ca="1" si="80"/>
        <v>61.119023763724556</v>
      </c>
      <c r="G374">
        <f t="shared" ca="1" si="81"/>
        <v>68.405904169996035</v>
      </c>
      <c r="H374">
        <f t="shared" ca="1" si="82"/>
        <v>46.383128227517687</v>
      </c>
      <c r="I374">
        <f t="shared" ca="1" si="83"/>
        <v>33.825450684699113</v>
      </c>
      <c r="J374">
        <f t="shared" ca="1" si="84"/>
        <v>36.125145951140375</v>
      </c>
      <c r="K374">
        <f t="shared" ca="1" si="85"/>
        <v>18.113466962190017</v>
      </c>
      <c r="L374">
        <f t="shared" ca="1" si="86"/>
        <v>13.923945854805091</v>
      </c>
      <c r="M374">
        <f t="shared" ca="1" si="87"/>
        <v>14.254834522273773</v>
      </c>
      <c r="N374">
        <f t="shared" ca="1" si="88"/>
        <v>517.53286408475026</v>
      </c>
      <c r="O374">
        <f t="shared" ca="1" si="89"/>
        <v>721.71828937416672</v>
      </c>
      <c r="P374">
        <f t="shared" ca="1" si="90"/>
        <v>17.826412870082301</v>
      </c>
      <c r="S374">
        <v>373</v>
      </c>
      <c r="T374">
        <v>11.192560026564175</v>
      </c>
      <c r="U374">
        <v>5.1921946543828703</v>
      </c>
      <c r="V374">
        <v>7.5759290188013857</v>
      </c>
      <c r="W374">
        <v>58.389563880899964</v>
      </c>
      <c r="X374">
        <v>86.698291123200391</v>
      </c>
      <c r="Y374">
        <v>40.260104950235466</v>
      </c>
      <c r="Z374">
        <v>33.982572363651705</v>
      </c>
      <c r="AA374">
        <v>38.278503165968523</v>
      </c>
      <c r="AB374">
        <v>26.96956203223608</v>
      </c>
      <c r="AC374">
        <v>12.67337920228638</v>
      </c>
      <c r="AD374">
        <v>15.27274557275843</v>
      </c>
      <c r="AE374">
        <v>10.62755643554005</v>
      </c>
      <c r="AF374">
        <v>366.09987013950382</v>
      </c>
      <c r="AG374">
        <v>440.40456439726501</v>
      </c>
      <c r="AH374">
        <v>15.295867084869684</v>
      </c>
    </row>
    <row r="375" spans="1:34" x14ac:dyDescent="0.25">
      <c r="A375">
        <v>374</v>
      </c>
      <c r="B375">
        <f t="shared" ca="1" si="76"/>
        <v>19.076853524028479</v>
      </c>
      <c r="C375">
        <f t="shared" ca="1" si="77"/>
        <v>13.631259265220981</v>
      </c>
      <c r="D375">
        <f t="shared" ca="1" si="78"/>
        <v>7.4373492838061175</v>
      </c>
      <c r="E375">
        <f t="shared" ca="1" si="79"/>
        <v>261.06829735216979</v>
      </c>
      <c r="F375">
        <f t="shared" ca="1" si="80"/>
        <v>143.12160832768654</v>
      </c>
      <c r="G375">
        <f t="shared" ca="1" si="81"/>
        <v>101.49236408027564</v>
      </c>
      <c r="H375">
        <f t="shared" ca="1" si="82"/>
        <v>66.235133862893491</v>
      </c>
      <c r="I375">
        <f t="shared" ca="1" si="83"/>
        <v>54.899395406137735</v>
      </c>
      <c r="J375">
        <f t="shared" ca="1" si="84"/>
        <v>43.93390398138952</v>
      </c>
      <c r="K375">
        <f t="shared" ca="1" si="85"/>
        <v>24.991730510960355</v>
      </c>
      <c r="L375">
        <f t="shared" ca="1" si="86"/>
        <v>22.141859349462891</v>
      </c>
      <c r="M375">
        <f t="shared" ca="1" si="87"/>
        <v>16.539414516777057</v>
      </c>
      <c r="N375">
        <f t="shared" ca="1" si="88"/>
        <v>1008.5531556618641</v>
      </c>
      <c r="O375">
        <f t="shared" ca="1" si="89"/>
        <v>1934.5455394016799</v>
      </c>
      <c r="P375">
        <f t="shared" ca="1" si="90"/>
        <v>26.415029363130078</v>
      </c>
      <c r="S375">
        <v>374</v>
      </c>
      <c r="T375">
        <v>12.265763983328332</v>
      </c>
      <c r="U375">
        <v>8.0402373383961692</v>
      </c>
      <c r="V375">
        <v>3.5978835240075107</v>
      </c>
      <c r="W375">
        <v>99.341009986959847</v>
      </c>
      <c r="X375">
        <v>45.189843220643311</v>
      </c>
      <c r="Y375">
        <v>30.248353923906347</v>
      </c>
      <c r="Z375">
        <v>41.304109159161158</v>
      </c>
      <c r="AA375">
        <v>32.411861595754239</v>
      </c>
      <c r="AB375">
        <v>24.384719968393828</v>
      </c>
      <c r="AC375">
        <v>16.235948661654028</v>
      </c>
      <c r="AD375">
        <v>14.116160657161352</v>
      </c>
      <c r="AE375">
        <v>9.2400149068569633</v>
      </c>
      <c r="AF375">
        <v>343.62139868063542</v>
      </c>
      <c r="AG375">
        <v>356.81233092353744</v>
      </c>
      <c r="AH375">
        <v>16.692476338801804</v>
      </c>
    </row>
    <row r="376" spans="1:34" x14ac:dyDescent="0.25">
      <c r="A376">
        <v>375</v>
      </c>
      <c r="B376">
        <f t="shared" ca="1" si="76"/>
        <v>11.86997823668321</v>
      </c>
      <c r="C376">
        <f t="shared" ca="1" si="77"/>
        <v>8.2000507689037754</v>
      </c>
      <c r="D376">
        <f t="shared" ca="1" si="78"/>
        <v>9.5675198062183178</v>
      </c>
      <c r="E376">
        <f t="shared" ca="1" si="79"/>
        <v>97.866772565954548</v>
      </c>
      <c r="F376">
        <f t="shared" ca="1" si="80"/>
        <v>114.79549784281079</v>
      </c>
      <c r="G376">
        <f t="shared" ca="1" si="81"/>
        <v>80.244239674573123</v>
      </c>
      <c r="H376">
        <f t="shared" ca="1" si="82"/>
        <v>41.023284261168179</v>
      </c>
      <c r="I376">
        <f t="shared" ca="1" si="83"/>
        <v>43.333172193244202</v>
      </c>
      <c r="J376">
        <f t="shared" ca="1" si="84"/>
        <v>37.371411139241403</v>
      </c>
      <c r="K376">
        <f t="shared" ca="1" si="85"/>
        <v>15.924859668482982</v>
      </c>
      <c r="L376">
        <f t="shared" ca="1" si="86"/>
        <v>15.571411510126596</v>
      </c>
      <c r="M376">
        <f t="shared" ca="1" si="87"/>
        <v>13.839193395819143</v>
      </c>
      <c r="N376">
        <f t="shared" ca="1" si="88"/>
        <v>579.72702883257773</v>
      </c>
      <c r="O376">
        <f t="shared" ca="1" si="89"/>
        <v>931.69945835373744</v>
      </c>
      <c r="P376">
        <f t="shared" ca="1" si="90"/>
        <v>19.005753754862038</v>
      </c>
      <c r="S376">
        <v>375</v>
      </c>
      <c r="T376">
        <v>18.08449790021686</v>
      </c>
      <c r="U376">
        <v>8.5588256051533396</v>
      </c>
      <c r="V376">
        <v>6.2627350006084468</v>
      </c>
      <c r="W376">
        <v>156.13563727401862</v>
      </c>
      <c r="X376">
        <v>114.03254045912088</v>
      </c>
      <c r="Y376">
        <v>54.200551605261118</v>
      </c>
      <c r="Z376">
        <v>54.434043474944431</v>
      </c>
      <c r="AA376">
        <v>49.028069183070656</v>
      </c>
      <c r="AB376">
        <v>30.645034083340427</v>
      </c>
      <c r="AC376">
        <v>21.650006308546036</v>
      </c>
      <c r="AD376">
        <v>19.982350674528178</v>
      </c>
      <c r="AE376">
        <v>10.900958617314382</v>
      </c>
      <c r="AF376">
        <v>644.08445130281689</v>
      </c>
      <c r="AG376">
        <v>970.95898716749502</v>
      </c>
      <c r="AH376">
        <v>21.378557585984861</v>
      </c>
    </row>
    <row r="377" spans="1:34" x14ac:dyDescent="0.25">
      <c r="A377">
        <v>376</v>
      </c>
      <c r="B377">
        <f t="shared" ca="1" si="76"/>
        <v>15.024279954216224</v>
      </c>
      <c r="C377">
        <f t="shared" ca="1" si="77"/>
        <v>14.114455006296302</v>
      </c>
      <c r="D377">
        <f t="shared" ca="1" si="78"/>
        <v>8.2647330647444175</v>
      </c>
      <c r="E377">
        <f t="shared" ca="1" si="79"/>
        <v>212.89046094145891</v>
      </c>
      <c r="F377">
        <f t="shared" ca="1" si="80"/>
        <v>124.597631472692</v>
      </c>
      <c r="G377">
        <f t="shared" ca="1" si="81"/>
        <v>116.6877014935867</v>
      </c>
      <c r="H377">
        <f t="shared" ca="1" si="82"/>
        <v>59.068599490999269</v>
      </c>
      <c r="I377">
        <f t="shared" ca="1" si="83"/>
        <v>47.109544022622224</v>
      </c>
      <c r="J377">
        <f t="shared" ca="1" si="84"/>
        <v>46.485307921481329</v>
      </c>
      <c r="K377">
        <f t="shared" ca="1" si="85"/>
        <v>22.427299640114395</v>
      </c>
      <c r="L377">
        <f t="shared" ca="1" si="86"/>
        <v>18.487080830019945</v>
      </c>
      <c r="M377">
        <f t="shared" ca="1" si="87"/>
        <v>17.912435154776443</v>
      </c>
      <c r="N377">
        <f t="shared" ca="1" si="88"/>
        <v>907.55761662147972</v>
      </c>
      <c r="O377">
        <f t="shared" ca="1" si="89"/>
        <v>1753.9732269228737</v>
      </c>
      <c r="P377">
        <f t="shared" ca="1" si="90"/>
        <v>23.277900614075428</v>
      </c>
      <c r="S377">
        <v>376</v>
      </c>
      <c r="T377">
        <v>13.045298745171241</v>
      </c>
      <c r="U377">
        <v>10.816666534022161</v>
      </c>
      <c r="V377">
        <v>5.184593269531792</v>
      </c>
      <c r="W377">
        <v>142.58837587687361</v>
      </c>
      <c r="X377">
        <v>69.421314909458815</v>
      </c>
      <c r="Y377">
        <v>56.400154228498174</v>
      </c>
      <c r="Z377">
        <v>49.710674869091555</v>
      </c>
      <c r="AA377">
        <v>36.603835569437244</v>
      </c>
      <c r="AB377">
        <v>33.510548010285717</v>
      </c>
      <c r="AC377">
        <v>18.651545783698239</v>
      </c>
      <c r="AD377">
        <v>14.531669761663006</v>
      </c>
      <c r="AE377">
        <v>12.73828513078641</v>
      </c>
      <c r="AF377">
        <v>530.86259167153196</v>
      </c>
      <c r="AG377">
        <v>733.057970204566</v>
      </c>
      <c r="AH377">
        <v>18.618910275062316</v>
      </c>
    </row>
    <row r="378" spans="1:34" x14ac:dyDescent="0.25">
      <c r="A378">
        <v>377</v>
      </c>
      <c r="B378">
        <f t="shared" ca="1" si="76"/>
        <v>10.435326388379313</v>
      </c>
      <c r="C378">
        <f t="shared" ca="1" si="77"/>
        <v>10.384137731996347</v>
      </c>
      <c r="D378">
        <f t="shared" ca="1" si="78"/>
        <v>6.3774743053962162</v>
      </c>
      <c r="E378">
        <f t="shared" ca="1" si="79"/>
        <v>109.76581778119359</v>
      </c>
      <c r="F378">
        <f t="shared" ca="1" si="80"/>
        <v>67.383539719756797</v>
      </c>
      <c r="G378">
        <f t="shared" ca="1" si="81"/>
        <v>67.490634114129705</v>
      </c>
      <c r="H378">
        <f t="shared" ca="1" si="82"/>
        <v>43.198243099707817</v>
      </c>
      <c r="I378">
        <f t="shared" ca="1" si="83"/>
        <v>33.973040793973865</v>
      </c>
      <c r="J378">
        <f t="shared" ca="1" si="84"/>
        <v>34.699740473736576</v>
      </c>
      <c r="K378">
        <f t="shared" ca="1" si="85"/>
        <v>16.366082821963445</v>
      </c>
      <c r="L378">
        <f t="shared" ca="1" si="86"/>
        <v>13.158977242295226</v>
      </c>
      <c r="M378">
        <f t="shared" ca="1" si="87"/>
        <v>12.396109675051308</v>
      </c>
      <c r="N378">
        <f t="shared" ca="1" si="88"/>
        <v>482.85311032839655</v>
      </c>
      <c r="O378">
        <f t="shared" ca="1" si="89"/>
        <v>691.16126793516548</v>
      </c>
      <c r="P378">
        <f t="shared" ca="1" si="90"/>
        <v>18.011344995718499</v>
      </c>
      <c r="S378">
        <v>377</v>
      </c>
      <c r="T378">
        <v>17.307601873191189</v>
      </c>
      <c r="U378">
        <v>7.1196857733721401</v>
      </c>
      <c r="V378">
        <v>7.0128647535254798</v>
      </c>
      <c r="W378">
        <v>123.34643338603165</v>
      </c>
      <c r="X378">
        <v>121.38869479493339</v>
      </c>
      <c r="Y378">
        <v>51.889101970280876</v>
      </c>
      <c r="Z378">
        <v>49.106893938229959</v>
      </c>
      <c r="AA378">
        <v>49.928935884175701</v>
      </c>
      <c r="AB378">
        <v>29.420353871444323</v>
      </c>
      <c r="AC378">
        <v>19.42089751276761</v>
      </c>
      <c r="AD378">
        <v>20.072555240318511</v>
      </c>
      <c r="AE378">
        <v>10.822166596440125</v>
      </c>
      <c r="AF378">
        <v>589.63178911310786</v>
      </c>
      <c r="AG378">
        <v>864.98760275369546</v>
      </c>
      <c r="AH378">
        <v>21.791185318480498</v>
      </c>
    </row>
    <row r="379" spans="1:34" x14ac:dyDescent="0.25">
      <c r="A379">
        <v>378</v>
      </c>
      <c r="B379">
        <f t="shared" ca="1" si="76"/>
        <v>18.913674522424969</v>
      </c>
      <c r="C379">
        <f t="shared" ca="1" si="77"/>
        <v>6.2302521654888183</v>
      </c>
      <c r="D379">
        <f t="shared" ca="1" si="78"/>
        <v>2.2288375830550518</v>
      </c>
      <c r="E379">
        <f t="shared" ca="1" si="79"/>
        <v>119.01476113381786</v>
      </c>
      <c r="F379">
        <f t="shared" ca="1" si="80"/>
        <v>42.568169369494527</v>
      </c>
      <c r="G379">
        <f t="shared" ca="1" si="81"/>
        <v>14.083086794621712</v>
      </c>
      <c r="H379">
        <f t="shared" ca="1" si="82"/>
        <v>51.391314671912802</v>
      </c>
      <c r="I379">
        <f t="shared" ca="1" si="83"/>
        <v>42.534548944922413</v>
      </c>
      <c r="J379">
        <f t="shared" ca="1" si="84"/>
        <v>18.384871319807971</v>
      </c>
      <c r="K379">
        <f t="shared" ca="1" si="85"/>
        <v>21.874905937490979</v>
      </c>
      <c r="L379">
        <f t="shared" ca="1" si="86"/>
        <v>20.461653205678342</v>
      </c>
      <c r="M379">
        <f t="shared" ca="1" si="87"/>
        <v>8.1505857664979757</v>
      </c>
      <c r="N379">
        <f t="shared" ca="1" si="88"/>
        <v>348.83167522916119</v>
      </c>
      <c r="O379">
        <f t="shared" ca="1" si="89"/>
        <v>263.58304042327336</v>
      </c>
      <c r="P379">
        <f t="shared" ca="1" si="90"/>
        <v>21.023882880400713</v>
      </c>
      <c r="S379">
        <v>378</v>
      </c>
      <c r="T379">
        <v>10.581236373523257</v>
      </c>
      <c r="U379">
        <v>12.744051550434669</v>
      </c>
      <c r="V379">
        <v>9.2409751373545816</v>
      </c>
      <c r="W379">
        <v>134.92132065102032</v>
      </c>
      <c r="X379">
        <v>98.235880290454318</v>
      </c>
      <c r="Y379">
        <v>117.99261279502535</v>
      </c>
      <c r="Z379">
        <v>47.972558601288043</v>
      </c>
      <c r="AA379">
        <v>41.306316607507341</v>
      </c>
      <c r="AB379">
        <v>45.157599113530225</v>
      </c>
      <c r="AC379">
        <v>17.030361330658408</v>
      </c>
      <c r="AD379">
        <v>14.609295480707834</v>
      </c>
      <c r="AE379">
        <v>17.108793614557008</v>
      </c>
      <c r="AF379">
        <v>702.19107213877021</v>
      </c>
      <c r="AG379">
        <v>1246.2837412286076</v>
      </c>
      <c r="AH379">
        <v>19.351845808844153</v>
      </c>
    </row>
    <row r="380" spans="1:34" x14ac:dyDescent="0.25">
      <c r="A380">
        <v>379</v>
      </c>
      <c r="B380">
        <f t="shared" ca="1" si="76"/>
        <v>16.516164285967598</v>
      </c>
      <c r="C380">
        <f t="shared" ca="1" si="77"/>
        <v>12.263518901674066</v>
      </c>
      <c r="D380">
        <f t="shared" ca="1" si="78"/>
        <v>9.0595072683320694</v>
      </c>
      <c r="E380">
        <f t="shared" ca="1" si="79"/>
        <v>204.00326142733721</v>
      </c>
      <c r="F380">
        <f t="shared" ca="1" si="80"/>
        <v>151.48118505584048</v>
      </c>
      <c r="G380">
        <f t="shared" ca="1" si="81"/>
        <v>112.27675979089035</v>
      </c>
      <c r="H380">
        <f t="shared" ca="1" si="82"/>
        <v>59.082689604627589</v>
      </c>
      <c r="I380">
        <f t="shared" ca="1" si="83"/>
        <v>51.227371004768877</v>
      </c>
      <c r="J380">
        <f t="shared" ca="1" si="84"/>
        <v>43.365740779324419</v>
      </c>
      <c r="K380">
        <f t="shared" ca="1" si="85"/>
        <v>22.048283141373805</v>
      </c>
      <c r="L380">
        <f t="shared" ca="1" si="86"/>
        <v>18.949769482782987</v>
      </c>
      <c r="M380">
        <f t="shared" ca="1" si="87"/>
        <v>16.903881302733073</v>
      </c>
      <c r="N380">
        <f t="shared" ca="1" si="88"/>
        <v>927.09892073909873</v>
      </c>
      <c r="O380">
        <f t="shared" ca="1" si="89"/>
        <v>1835.4960213424174</v>
      </c>
      <c r="P380">
        <f t="shared" ca="1" si="90"/>
        <v>24.114581585427327</v>
      </c>
      <c r="S380">
        <v>379</v>
      </c>
      <c r="T380">
        <v>12.309077005871863</v>
      </c>
      <c r="U380">
        <v>11.68712489715279</v>
      </c>
      <c r="V380">
        <v>4.2001860489926983</v>
      </c>
      <c r="W380">
        <v>145.75765911268417</v>
      </c>
      <c r="X380">
        <v>52.749209984465061</v>
      </c>
      <c r="Y380">
        <v>49.615011699521517</v>
      </c>
      <c r="Z380">
        <v>49.223489011775911</v>
      </c>
      <c r="AA380">
        <v>33.418002970376421</v>
      </c>
      <c r="AB380">
        <v>32.199701703782118</v>
      </c>
      <c r="AC380">
        <v>18.232849742052689</v>
      </c>
      <c r="AD380">
        <v>14.42398815443692</v>
      </c>
      <c r="AE380">
        <v>13.861574770904065</v>
      </c>
      <c r="AF380">
        <v>490.75318057152106</v>
      </c>
      <c r="AG380">
        <v>606.01712225730103</v>
      </c>
      <c r="AH380">
        <v>18.608145054092166</v>
      </c>
    </row>
    <row r="381" spans="1:34" x14ac:dyDescent="0.25">
      <c r="A381">
        <v>380</v>
      </c>
      <c r="B381">
        <f t="shared" ca="1" si="76"/>
        <v>12.197150458540003</v>
      </c>
      <c r="C381">
        <f t="shared" ca="1" si="77"/>
        <v>10.410688317237648</v>
      </c>
      <c r="D381">
        <f t="shared" ca="1" si="78"/>
        <v>5.4043960708983469</v>
      </c>
      <c r="E381">
        <f t="shared" ca="1" si="79"/>
        <v>127.75742238750732</v>
      </c>
      <c r="F381">
        <f t="shared" ca="1" si="80"/>
        <v>67.809459414581198</v>
      </c>
      <c r="G381">
        <f t="shared" ca="1" si="81"/>
        <v>57.618077115153071</v>
      </c>
      <c r="H381">
        <f t="shared" ca="1" si="82"/>
        <v>45.326503023113766</v>
      </c>
      <c r="I381">
        <f t="shared" ca="1" si="83"/>
        <v>35.993461170410484</v>
      </c>
      <c r="J381">
        <f t="shared" ca="1" si="84"/>
        <v>31.871346924825076</v>
      </c>
      <c r="K381">
        <f t="shared" ca="1" si="85"/>
        <v>16.26345930695306</v>
      </c>
      <c r="L381">
        <f t="shared" ca="1" si="86"/>
        <v>14.777786967325611</v>
      </c>
      <c r="M381">
        <f t="shared" ca="1" si="87"/>
        <v>12.651368655956032</v>
      </c>
      <c r="N381">
        <f t="shared" ca="1" si="88"/>
        <v>499.78678451273038</v>
      </c>
      <c r="O381">
        <f t="shared" ca="1" si="89"/>
        <v>687.72132145498438</v>
      </c>
      <c r="P381">
        <f t="shared" ca="1" si="90"/>
        <v>17.35106730925575</v>
      </c>
      <c r="S381">
        <v>380</v>
      </c>
      <c r="T381">
        <v>16.519488215112865</v>
      </c>
      <c r="U381">
        <v>15.537095553853817</v>
      </c>
      <c r="V381">
        <v>9.9622102550622529</v>
      </c>
      <c r="W381">
        <v>258.09707949003479</v>
      </c>
      <c r="X381">
        <v>166.04123477452242</v>
      </c>
      <c r="Y381">
        <v>156.51551486262926</v>
      </c>
      <c r="Z381">
        <v>65.491466642171218</v>
      </c>
      <c r="AA381">
        <v>54.225958981274466</v>
      </c>
      <c r="AB381">
        <v>51.03368218384368</v>
      </c>
      <c r="AC381">
        <v>24.406342350656448</v>
      </c>
      <c r="AD381">
        <v>20.079339679917958</v>
      </c>
      <c r="AE381">
        <v>18.502113194537152</v>
      </c>
      <c r="AF381">
        <v>1153.2595658883511</v>
      </c>
      <c r="AG381">
        <v>2558.9241791689028</v>
      </c>
      <c r="AH381">
        <v>25.308337131699901</v>
      </c>
    </row>
    <row r="382" spans="1:34" x14ac:dyDescent="0.25">
      <c r="A382">
        <v>381</v>
      </c>
      <c r="B382">
        <f t="shared" ca="1" si="76"/>
        <v>14.554292585530906</v>
      </c>
      <c r="C382">
        <f t="shared" ca="1" si="77"/>
        <v>7.9125002278982146</v>
      </c>
      <c r="D382">
        <f t="shared" ca="1" si="78"/>
        <v>5.5225801418910896</v>
      </c>
      <c r="E382">
        <f t="shared" ca="1" si="79"/>
        <v>115.62304594014508</v>
      </c>
      <c r="F382">
        <f t="shared" ca="1" si="80"/>
        <v>81.752500511992153</v>
      </c>
      <c r="G382">
        <f t="shared" ca="1" si="81"/>
        <v>44.905967611588494</v>
      </c>
      <c r="H382">
        <f t="shared" ca="1" si="82"/>
        <v>46.580320423856712</v>
      </c>
      <c r="I382">
        <f t="shared" ca="1" si="83"/>
        <v>42.018036186153658</v>
      </c>
      <c r="J382">
        <f t="shared" ca="1" si="84"/>
        <v>28.538985033462986</v>
      </c>
      <c r="K382">
        <f t="shared" ca="1" si="85"/>
        <v>17.122276311020638</v>
      </c>
      <c r="L382">
        <f t="shared" ca="1" si="86"/>
        <v>15.602076060801288</v>
      </c>
      <c r="M382">
        <f t="shared" ca="1" si="87"/>
        <v>11.408638016963815</v>
      </c>
      <c r="N382">
        <f t="shared" ca="1" si="88"/>
        <v>478.94356988766481</v>
      </c>
      <c r="O382">
        <f t="shared" ca="1" si="89"/>
        <v>636.63610489639302</v>
      </c>
      <c r="P382">
        <f t="shared" ca="1" si="90"/>
        <v>18.521632325166394</v>
      </c>
      <c r="S382">
        <v>381</v>
      </c>
      <c r="T382">
        <v>16.119430522229315</v>
      </c>
      <c r="U382">
        <v>6.3150868215143614</v>
      </c>
      <c r="V382">
        <v>9.3286994857177721</v>
      </c>
      <c r="W382">
        <v>103.18299524081149</v>
      </c>
      <c r="X382">
        <v>152.3642863993046</v>
      </c>
      <c r="Y382">
        <v>59.707792532838596</v>
      </c>
      <c r="Z382">
        <v>46.279416275665362</v>
      </c>
      <c r="AA382">
        <v>52.438744411446081</v>
      </c>
      <c r="AB382">
        <v>31.400275555147367</v>
      </c>
      <c r="AC382">
        <v>18.576726583900189</v>
      </c>
      <c r="AD382">
        <v>19.612541820583953</v>
      </c>
      <c r="AE382">
        <v>12.445565409815107</v>
      </c>
      <c r="AF382">
        <v>622.26282963438405</v>
      </c>
      <c r="AG382">
        <v>949.988941676953</v>
      </c>
      <c r="AH382">
        <v>21.41175798488003</v>
      </c>
    </row>
    <row r="383" spans="1:34" x14ac:dyDescent="0.25">
      <c r="A383">
        <v>382</v>
      </c>
      <c r="B383">
        <f t="shared" ca="1" si="76"/>
        <v>13.790852474001294</v>
      </c>
      <c r="C383">
        <f t="shared" ca="1" si="77"/>
        <v>16.578697320496211</v>
      </c>
      <c r="D383">
        <f t="shared" ca="1" si="78"/>
        <v>4.5550569933391767</v>
      </c>
      <c r="E383">
        <f t="shared" ca="1" si="79"/>
        <v>229.91211116660054</v>
      </c>
      <c r="F383">
        <f t="shared" ca="1" si="80"/>
        <v>64.587058462170717</v>
      </c>
      <c r="G383">
        <f t="shared" ca="1" si="81"/>
        <v>77.174751271174173</v>
      </c>
      <c r="H383">
        <f t="shared" ca="1" si="82"/>
        <v>60.954600584698831</v>
      </c>
      <c r="I383">
        <f t="shared" ca="1" si="83"/>
        <v>38.659082326660787</v>
      </c>
      <c r="J383">
        <f t="shared" ca="1" si="84"/>
        <v>43.996647092299135</v>
      </c>
      <c r="K383">
        <f t="shared" ca="1" si="85"/>
        <v>21.873705050261439</v>
      </c>
      <c r="L383">
        <f t="shared" ca="1" si="86"/>
        <v>15.139132762488055</v>
      </c>
      <c r="M383">
        <f t="shared" ca="1" si="87"/>
        <v>18.412321254643246</v>
      </c>
      <c r="N383">
        <f t="shared" ca="1" si="88"/>
        <v>734.49457805741326</v>
      </c>
      <c r="O383">
        <f t="shared" ca="1" si="89"/>
        <v>1042.1818198117992</v>
      </c>
      <c r="P383">
        <f t="shared" ca="1" si="90"/>
        <v>22.500306399810384</v>
      </c>
      <c r="S383">
        <v>382</v>
      </c>
      <c r="T383">
        <v>15.413093312331124</v>
      </c>
      <c r="U383">
        <v>14.473398451341076</v>
      </c>
      <c r="V383">
        <v>4.0743951578151787</v>
      </c>
      <c r="W383">
        <v>223.65206552406136</v>
      </c>
      <c r="X383">
        <v>63.026559522136829</v>
      </c>
      <c r="Y383">
        <v>59.644719626336027</v>
      </c>
      <c r="Z383">
        <v>60.361515975310652</v>
      </c>
      <c r="AA383">
        <v>40.392004624987791</v>
      </c>
      <c r="AB383">
        <v>37.768071294283068</v>
      </c>
      <c r="AC383">
        <v>23.120433519424797</v>
      </c>
      <c r="AD383">
        <v>15.996370662347147</v>
      </c>
      <c r="AE383">
        <v>16.751504626489716</v>
      </c>
      <c r="AF383">
        <v>691.59696835502064</v>
      </c>
      <c r="AG383">
        <v>910.41782604937305</v>
      </c>
      <c r="AH383">
        <v>23.436375121969988</v>
      </c>
    </row>
    <row r="384" spans="1:34" x14ac:dyDescent="0.25">
      <c r="A384">
        <v>383</v>
      </c>
      <c r="B384">
        <f t="shared" ca="1" si="76"/>
        <v>16.754240954848704</v>
      </c>
      <c r="C384">
        <f t="shared" ca="1" si="77"/>
        <v>11.695621448413</v>
      </c>
      <c r="D384">
        <f t="shared" ca="1" si="78"/>
        <v>5.5849926977233944</v>
      </c>
      <c r="E384">
        <f t="shared" ca="1" si="79"/>
        <v>197.69853546529285</v>
      </c>
      <c r="F384">
        <f t="shared" ca="1" si="80"/>
        <v>95.090224616358071</v>
      </c>
      <c r="G384">
        <f t="shared" ca="1" si="81"/>
        <v>67.185554664331576</v>
      </c>
      <c r="H384">
        <f t="shared" ca="1" si="82"/>
        <v>57.379655417215787</v>
      </c>
      <c r="I384">
        <f t="shared" ca="1" si="83"/>
        <v>45.273838070821455</v>
      </c>
      <c r="J384">
        <f t="shared" ca="1" si="84"/>
        <v>35.896093549512464</v>
      </c>
      <c r="K384">
        <f t="shared" ca="1" si="85"/>
        <v>22.008615197916782</v>
      </c>
      <c r="L384">
        <f t="shared" ca="1" si="86"/>
        <v>17.670259485938171</v>
      </c>
      <c r="M384">
        <f t="shared" ca="1" si="87"/>
        <v>14.643979888173311</v>
      </c>
      <c r="N384">
        <f t="shared" ca="1" si="88"/>
        <v>711.65631176369743</v>
      </c>
      <c r="O384">
        <f t="shared" ca="1" si="89"/>
        <v>1095.1542891706895</v>
      </c>
      <c r="P384">
        <f t="shared" ca="1" si="90"/>
        <v>21.648471646820543</v>
      </c>
      <c r="S384">
        <v>383</v>
      </c>
      <c r="T384">
        <v>15.524992698513881</v>
      </c>
      <c r="U384">
        <v>5.2628800744759694</v>
      </c>
      <c r="V384">
        <v>7.7182597478806851</v>
      </c>
      <c r="W384">
        <v>82.326975672640827</v>
      </c>
      <c r="X384">
        <v>120.01110068743122</v>
      </c>
      <c r="Y384">
        <v>42.616670726347834</v>
      </c>
      <c r="Z384">
        <v>43.31640191906925</v>
      </c>
      <c r="AA384">
        <v>47.61706279004509</v>
      </c>
      <c r="AB384">
        <v>27.889825045557373</v>
      </c>
      <c r="AC384">
        <v>16.856401798680469</v>
      </c>
      <c r="AD384">
        <v>18.203578201874851</v>
      </c>
      <c r="AE384">
        <v>10.550510163323652</v>
      </c>
      <c r="AF384">
        <v>485.77471593076427</v>
      </c>
      <c r="AG384">
        <v>631.68841699876646</v>
      </c>
      <c r="AH384">
        <v>20.103191183972264</v>
      </c>
    </row>
    <row r="385" spans="1:34" x14ac:dyDescent="0.25">
      <c r="A385">
        <v>384</v>
      </c>
      <c r="B385">
        <f t="shared" ca="1" si="76"/>
        <v>11.966380967897061</v>
      </c>
      <c r="C385">
        <f t="shared" ca="1" si="77"/>
        <v>16.616439382232748</v>
      </c>
      <c r="D385">
        <f t="shared" ca="1" si="78"/>
        <v>2.6637353042884779</v>
      </c>
      <c r="E385">
        <f t="shared" ca="1" si="79"/>
        <v>198.90268158772119</v>
      </c>
      <c r="F385">
        <f t="shared" ca="1" si="80"/>
        <v>32.622207433768018</v>
      </c>
      <c r="G385">
        <f t="shared" ca="1" si="81"/>
        <v>45.914247161619087</v>
      </c>
      <c r="H385">
        <f t="shared" ca="1" si="82"/>
        <v>57.718064717133736</v>
      </c>
      <c r="I385">
        <f t="shared" ca="1" si="83"/>
        <v>29.311812963488009</v>
      </c>
      <c r="J385">
        <f t="shared" ca="1" si="84"/>
        <v>39.33057003512576</v>
      </c>
      <c r="K385">
        <f t="shared" ca="1" si="85"/>
        <v>21.459433413152141</v>
      </c>
      <c r="L385">
        <f t="shared" ca="1" si="86"/>
        <v>13.320442411691506</v>
      </c>
      <c r="M385">
        <f t="shared" ca="1" si="87"/>
        <v>17.395535919805944</v>
      </c>
      <c r="N385">
        <f t="shared" ca="1" si="88"/>
        <v>550.56248470486128</v>
      </c>
      <c r="O385">
        <f t="shared" ca="1" si="89"/>
        <v>530.06923426773005</v>
      </c>
      <c r="P385">
        <f t="shared" ca="1" si="90"/>
        <v>22.2597419742204</v>
      </c>
      <c r="S385">
        <v>384</v>
      </c>
      <c r="T385">
        <v>16.627017482093855</v>
      </c>
      <c r="U385">
        <v>12.552766911930215</v>
      </c>
      <c r="V385">
        <v>7.5458810122576399</v>
      </c>
      <c r="W385">
        <v>210.2577503155274</v>
      </c>
      <c r="X385">
        <v>126.74511389191311</v>
      </c>
      <c r="Y385">
        <v>96.456110322377114</v>
      </c>
      <c r="Z385">
        <v>59.793108902501494</v>
      </c>
      <c r="AA385">
        <v>48.536788625656584</v>
      </c>
      <c r="AB385">
        <v>41.680525257095475</v>
      </c>
      <c r="AC385">
        <v>21.125824295979342</v>
      </c>
      <c r="AD385">
        <v>19.092687954290234</v>
      </c>
      <c r="AE385">
        <v>16.430567883184992</v>
      </c>
      <c r="AF385">
        <v>858.20061496010499</v>
      </c>
      <c r="AG385">
        <v>1575.2466503758699</v>
      </c>
      <c r="AH385">
        <v>22.400176324822521</v>
      </c>
    </row>
    <row r="386" spans="1:34" x14ac:dyDescent="0.25">
      <c r="A386">
        <v>385</v>
      </c>
      <c r="B386">
        <f t="shared" ca="1" si="76"/>
        <v>18.866532975159959</v>
      </c>
      <c r="C386">
        <f t="shared" ca="1" si="77"/>
        <v>13.094930869757174</v>
      </c>
      <c r="D386">
        <f t="shared" ca="1" si="78"/>
        <v>3.1943379802069636</v>
      </c>
      <c r="E386">
        <f t="shared" ca="1" si="79"/>
        <v>248.38526607795026</v>
      </c>
      <c r="F386">
        <f t="shared" ca="1" si="80"/>
        <v>61.854457787331654</v>
      </c>
      <c r="G386">
        <f t="shared" ca="1" si="81"/>
        <v>42.705379623114936</v>
      </c>
      <c r="H386">
        <f t="shared" ca="1" si="82"/>
        <v>65.908626485490785</v>
      </c>
      <c r="I386">
        <f t="shared" ca="1" si="83"/>
        <v>44.193574697668986</v>
      </c>
      <c r="J386">
        <f t="shared" ca="1" si="84"/>
        <v>33.082656480630142</v>
      </c>
      <c r="K386">
        <f t="shared" ca="1" si="85"/>
        <v>23.214433487693263</v>
      </c>
      <c r="L386">
        <f t="shared" ca="1" si="86"/>
        <v>20.432635819093598</v>
      </c>
      <c r="M386">
        <f t="shared" ca="1" si="87"/>
        <v>13.827083765297168</v>
      </c>
      <c r="N386">
        <f t="shared" ca="1" si="88"/>
        <v>699.39127185581458</v>
      </c>
      <c r="O386">
        <f t="shared" ca="1" si="89"/>
        <v>789.36366755141489</v>
      </c>
      <c r="P386">
        <f t="shared" ca="1" si="90"/>
        <v>24.56770492149424</v>
      </c>
      <c r="S386">
        <v>385</v>
      </c>
      <c r="T386">
        <v>13.905349462971296</v>
      </c>
      <c r="U386">
        <v>16.874883019623169</v>
      </c>
      <c r="V386">
        <v>8.9293730546984769</v>
      </c>
      <c r="W386">
        <v>235.43007891005922</v>
      </c>
      <c r="X386">
        <v>124.90319844469686</v>
      </c>
      <c r="Y386">
        <v>151.54380308484963</v>
      </c>
      <c r="Z386">
        <v>62.466150553934725</v>
      </c>
      <c r="AA386">
        <v>47.16502695978366</v>
      </c>
      <c r="AB386">
        <v>52.121636718478463</v>
      </c>
      <c r="AC386">
        <v>23.018977563091774</v>
      </c>
      <c r="AD386">
        <v>18.184584417125031</v>
      </c>
      <c r="AE386">
        <v>20.069951317709922</v>
      </c>
      <c r="AF386">
        <v>1020.4596463202998</v>
      </c>
      <c r="AG386">
        <v>2095.7793947367381</v>
      </c>
      <c r="AH386">
        <v>24.737609799819182</v>
      </c>
    </row>
    <row r="387" spans="1:34" x14ac:dyDescent="0.25">
      <c r="A387">
        <v>386</v>
      </c>
      <c r="B387">
        <f t="shared" ref="B387:B401" ca="1" si="91">10*RAND()+10</f>
        <v>19.26102279293638</v>
      </c>
      <c r="C387">
        <f t="shared" ref="C387:C401" ca="1" si="92">12*RAND()+5</f>
        <v>11.497055253849007</v>
      </c>
      <c r="D387">
        <f t="shared" ref="D387:D401" ca="1" si="93">8*RAND()+2</f>
        <v>2.2791952740395001</v>
      </c>
      <c r="E387">
        <f t="shared" ref="E387:E401" ca="1" si="94">B387*C387+2*RAND()</f>
        <v>222.54660995412118</v>
      </c>
      <c r="F387">
        <f t="shared" ref="F387:F401" ca="1" si="95">B387*D387+2*RAND()</f>
        <v>44.129405292633898</v>
      </c>
      <c r="G387">
        <f t="shared" ref="G387:G401" ca="1" si="96">C387*D387+2*RAND()</f>
        <v>28.132987308667094</v>
      </c>
      <c r="H387">
        <f t="shared" ref="H387:H401" ca="1" si="97">2*B387+2*C387+2*RAND()</f>
        <v>63.38680493923782</v>
      </c>
      <c r="I387">
        <f t="shared" ref="I387:I401" ca="1" si="98">2*B387+2*D387+2*RAND()</f>
        <v>44.245970594018615</v>
      </c>
      <c r="J387">
        <f t="shared" ref="J387:J401" ca="1" si="99">2*C387+2*D387+2*RAND()</f>
        <v>29.437696209277568</v>
      </c>
      <c r="K387">
        <f t="shared" ref="K387:K401" ca="1" si="100">SQRT(B387^2+C387^2)+2*RAND()</f>
        <v>23.57078850109788</v>
      </c>
      <c r="L387">
        <f t="shared" ref="L387:L401" ca="1" si="101">SQRT(B387^2+D387^2)+2*RAND()</f>
        <v>19.412338343008713</v>
      </c>
      <c r="M387">
        <f t="shared" ref="M387:M401" ca="1" si="102">SQRT(C387^2+D387^2)+2*RAND()</f>
        <v>12.704936934433741</v>
      </c>
      <c r="N387">
        <f t="shared" ref="N387:N401" ca="1" si="103">2*(B387*C387+B387*D387+C387*D387)+2*RAND()</f>
        <v>583.44128142225952</v>
      </c>
      <c r="O387">
        <f t="shared" ref="O387:O401" ca="1" si="104">B387*C387*D387+2*RAND()</f>
        <v>505.77887567394447</v>
      </c>
      <c r="P387">
        <f t="shared" ref="P387:P401" ca="1" si="105">SQRT(B387^2+C387^2+D387^2)+2*RAND()</f>
        <v>22.573349416779948</v>
      </c>
      <c r="S387">
        <v>386</v>
      </c>
      <c r="T387">
        <v>17.009712819421708</v>
      </c>
      <c r="U387">
        <v>16.991877775227202</v>
      </c>
      <c r="V387">
        <v>8.1875751606428189</v>
      </c>
      <c r="W387">
        <v>289.79078061322679</v>
      </c>
      <c r="X387">
        <v>140.89074117845414</v>
      </c>
      <c r="Y387">
        <v>140.63486997752665</v>
      </c>
      <c r="Z387">
        <v>69.866660048269168</v>
      </c>
      <c r="AA387">
        <v>51.262571060105422</v>
      </c>
      <c r="AB387">
        <v>50.388688999373031</v>
      </c>
      <c r="AC387">
        <v>24.174252295720517</v>
      </c>
      <c r="AD387">
        <v>19.220273473246309</v>
      </c>
      <c r="AE387">
        <v>19.401997709580339</v>
      </c>
      <c r="AF387">
        <v>1135.9646476534208</v>
      </c>
      <c r="AG387">
        <v>2366.9897634411418</v>
      </c>
      <c r="AH387">
        <v>25.990214115260979</v>
      </c>
    </row>
    <row r="388" spans="1:34" x14ac:dyDescent="0.25">
      <c r="A388">
        <v>387</v>
      </c>
      <c r="B388">
        <f t="shared" ca="1" si="91"/>
        <v>16.980873240871055</v>
      </c>
      <c r="C388">
        <f t="shared" ca="1" si="92"/>
        <v>11.493166456500992</v>
      </c>
      <c r="D388">
        <f t="shared" ca="1" si="93"/>
        <v>8.1867210982863181</v>
      </c>
      <c r="E388">
        <f t="shared" ca="1" si="94"/>
        <v>195.50475703579559</v>
      </c>
      <c r="F388">
        <f t="shared" ca="1" si="95"/>
        <v>140.00452313712489</v>
      </c>
      <c r="G388">
        <f t="shared" ca="1" si="96"/>
        <v>94.27788849375203</v>
      </c>
      <c r="H388">
        <f t="shared" ca="1" si="97"/>
        <v>57.264651061462345</v>
      </c>
      <c r="I388">
        <f t="shared" ca="1" si="98"/>
        <v>51.176746610222629</v>
      </c>
      <c r="J388">
        <f t="shared" ca="1" si="99"/>
        <v>41.306870584041192</v>
      </c>
      <c r="K388">
        <f t="shared" ca="1" si="100"/>
        <v>20.778593752590844</v>
      </c>
      <c r="L388">
        <f t="shared" ca="1" si="101"/>
        <v>19.037746670731252</v>
      </c>
      <c r="M388">
        <f t="shared" ca="1" si="102"/>
        <v>15.124333459575736</v>
      </c>
      <c r="N388">
        <f t="shared" ca="1" si="103"/>
        <v>857.36509374524269</v>
      </c>
      <c r="O388">
        <f t="shared" ca="1" si="104"/>
        <v>1598.2903564244079</v>
      </c>
      <c r="P388">
        <f t="shared" ca="1" si="105"/>
        <v>22.72932581226015</v>
      </c>
      <c r="S388">
        <v>387</v>
      </c>
      <c r="T388">
        <v>15.504898474151721</v>
      </c>
      <c r="U388">
        <v>8.2856627267891945</v>
      </c>
      <c r="V388">
        <v>9.843706993389576</v>
      </c>
      <c r="W388">
        <v>129.86311956884086</v>
      </c>
      <c r="X388">
        <v>153.74853931292313</v>
      </c>
      <c r="Y388">
        <v>81.753541485244341</v>
      </c>
      <c r="Z388">
        <v>48.6447410986001</v>
      </c>
      <c r="AA388">
        <v>52.452045846209323</v>
      </c>
      <c r="AB388">
        <v>37.220361973887407</v>
      </c>
      <c r="AC388">
        <v>19.482436372967506</v>
      </c>
      <c r="AD388">
        <v>19.400538620184257</v>
      </c>
      <c r="AE388">
        <v>12.948842020394551</v>
      </c>
      <c r="AF388">
        <v>725.57546766953919</v>
      </c>
      <c r="AG388">
        <v>1266.4630495847753</v>
      </c>
      <c r="AH388">
        <v>21.312366847375305</v>
      </c>
    </row>
    <row r="389" spans="1:34" x14ac:dyDescent="0.25">
      <c r="A389">
        <v>388</v>
      </c>
      <c r="B389">
        <f t="shared" ca="1" si="91"/>
        <v>18.607594337893939</v>
      </c>
      <c r="C389">
        <f t="shared" ca="1" si="92"/>
        <v>10.208335835472765</v>
      </c>
      <c r="D389">
        <f t="shared" ca="1" si="93"/>
        <v>5.4389285776596203</v>
      </c>
      <c r="E389">
        <f t="shared" ca="1" si="94"/>
        <v>191.02443400861264</v>
      </c>
      <c r="F389">
        <f t="shared" ca="1" si="95"/>
        <v>103.12188378231977</v>
      </c>
      <c r="G389">
        <f t="shared" ca="1" si="96"/>
        <v>57.421654488867475</v>
      </c>
      <c r="H389">
        <f t="shared" ca="1" si="97"/>
        <v>58.355680477260229</v>
      </c>
      <c r="I389">
        <f t="shared" ca="1" si="98"/>
        <v>48.999134636439059</v>
      </c>
      <c r="J389">
        <f t="shared" ca="1" si="99"/>
        <v>32.566506882293531</v>
      </c>
      <c r="K389">
        <f t="shared" ca="1" si="100"/>
        <v>22.315753805455788</v>
      </c>
      <c r="L389">
        <f t="shared" ca="1" si="101"/>
        <v>19.955891644477195</v>
      </c>
      <c r="M389">
        <f t="shared" ca="1" si="102"/>
        <v>12.983246912656179</v>
      </c>
      <c r="N389">
        <f t="shared" ca="1" si="103"/>
        <v>693.79439888727518</v>
      </c>
      <c r="O389">
        <f t="shared" ca="1" si="104"/>
        <v>1034.5534390330424</v>
      </c>
      <c r="P389">
        <f t="shared" ca="1" si="105"/>
        <v>22.108424780882327</v>
      </c>
      <c r="S389">
        <v>388</v>
      </c>
      <c r="T389">
        <v>18.189866981345858</v>
      </c>
      <c r="U389">
        <v>13.693540220982474</v>
      </c>
      <c r="V389">
        <v>8.6261200732287975</v>
      </c>
      <c r="W389">
        <v>250.85925477727235</v>
      </c>
      <c r="X389">
        <v>157.47472124620742</v>
      </c>
      <c r="Y389">
        <v>119.59116217310967</v>
      </c>
      <c r="Z389">
        <v>65.360893018770327</v>
      </c>
      <c r="AA389">
        <v>55.408641731501831</v>
      </c>
      <c r="AB389">
        <v>45.383353736039588</v>
      </c>
      <c r="AC389">
        <v>23.926922057711614</v>
      </c>
      <c r="AD389">
        <v>21.683776197761379</v>
      </c>
      <c r="AE389">
        <v>17.820250240288704</v>
      </c>
      <c r="AF389">
        <v>1049.5880165626054</v>
      </c>
      <c r="AG389">
        <v>2150.1312077955326</v>
      </c>
      <c r="AH389">
        <v>26.267382688714605</v>
      </c>
    </row>
    <row r="390" spans="1:34" x14ac:dyDescent="0.25">
      <c r="A390">
        <v>389</v>
      </c>
      <c r="B390">
        <f t="shared" ca="1" si="91"/>
        <v>11.20366491360037</v>
      </c>
      <c r="C390">
        <f t="shared" ca="1" si="92"/>
        <v>15.567472937708061</v>
      </c>
      <c r="D390">
        <f t="shared" ca="1" si="93"/>
        <v>5.4479365646190843</v>
      </c>
      <c r="E390">
        <f t="shared" ca="1" si="94"/>
        <v>176.36187772579086</v>
      </c>
      <c r="F390">
        <f t="shared" ca="1" si="95"/>
        <v>61.380905417441987</v>
      </c>
      <c r="G390">
        <f t="shared" ca="1" si="96"/>
        <v>85.914246486494648</v>
      </c>
      <c r="H390">
        <f t="shared" ca="1" si="97"/>
        <v>54.579651565257272</v>
      </c>
      <c r="I390">
        <f t="shared" ca="1" si="98"/>
        <v>34.818270735696501</v>
      </c>
      <c r="J390">
        <f t="shared" ca="1" si="99"/>
        <v>43.688498053492786</v>
      </c>
      <c r="K390">
        <f t="shared" ca="1" si="100"/>
        <v>20.554399142021399</v>
      </c>
      <c r="L390">
        <f t="shared" ca="1" si="101"/>
        <v>13.357854533052784</v>
      </c>
      <c r="M390">
        <f t="shared" ca="1" si="102"/>
        <v>16.91861840797516</v>
      </c>
      <c r="N390">
        <f t="shared" ca="1" si="103"/>
        <v>640.60673282361495</v>
      </c>
      <c r="O390">
        <f t="shared" ca="1" si="104"/>
        <v>950.34946958642229</v>
      </c>
      <c r="P390">
        <f t="shared" ca="1" si="105"/>
        <v>20.746406639342268</v>
      </c>
      <c r="S390">
        <v>389</v>
      </c>
      <c r="T390">
        <v>11.9036004496011</v>
      </c>
      <c r="U390">
        <v>16.943344408220792</v>
      </c>
      <c r="V390">
        <v>8.1251087883571191</v>
      </c>
      <c r="W390">
        <v>203.08319117626488</v>
      </c>
      <c r="X390">
        <v>97.791700681646063</v>
      </c>
      <c r="Y390">
        <v>137.96730644442744</v>
      </c>
      <c r="Z390">
        <v>58.56889936361668</v>
      </c>
      <c r="AA390">
        <v>40.518472859112237</v>
      </c>
      <c r="AB390">
        <v>51.977208337192337</v>
      </c>
      <c r="AC390">
        <v>21.235306226458871</v>
      </c>
      <c r="AD390">
        <v>14.716991595764068</v>
      </c>
      <c r="AE390">
        <v>19.737925426281492</v>
      </c>
      <c r="AF390">
        <v>872.61577653075676</v>
      </c>
      <c r="AG390">
        <v>1640.5052507485295</v>
      </c>
      <c r="AH390">
        <v>22.601709251530799</v>
      </c>
    </row>
    <row r="391" spans="1:34" x14ac:dyDescent="0.25">
      <c r="A391">
        <v>390</v>
      </c>
      <c r="B391">
        <f t="shared" ca="1" si="91"/>
        <v>12.975991734327657</v>
      </c>
      <c r="C391">
        <f t="shared" ca="1" si="92"/>
        <v>11.97299356969032</v>
      </c>
      <c r="D391">
        <f t="shared" ca="1" si="93"/>
        <v>9.4728352125228312</v>
      </c>
      <c r="E391">
        <f t="shared" ca="1" si="94"/>
        <v>156.25283612145594</v>
      </c>
      <c r="F391">
        <f t="shared" ca="1" si="95"/>
        <v>124.06885625782233</v>
      </c>
      <c r="G391">
        <f t="shared" ca="1" si="96"/>
        <v>113.92049279212877</v>
      </c>
      <c r="H391">
        <f t="shared" ca="1" si="97"/>
        <v>50.108343380727767</v>
      </c>
      <c r="I391">
        <f t="shared" ca="1" si="98"/>
        <v>46.612521570556751</v>
      </c>
      <c r="J391">
        <f t="shared" ca="1" si="99"/>
        <v>43.308378905963629</v>
      </c>
      <c r="K391">
        <f t="shared" ca="1" si="100"/>
        <v>17.921600342065052</v>
      </c>
      <c r="L391">
        <f t="shared" ca="1" si="101"/>
        <v>16.506039004383446</v>
      </c>
      <c r="M391">
        <f t="shared" ca="1" si="102"/>
        <v>15.290655788676705</v>
      </c>
      <c r="N391">
        <f t="shared" ca="1" si="103"/>
        <v>785.34542566029734</v>
      </c>
      <c r="O391">
        <f t="shared" ca="1" si="104"/>
        <v>1473.686281245419</v>
      </c>
      <c r="P391">
        <f t="shared" ca="1" si="105"/>
        <v>20.954491180074594</v>
      </c>
      <c r="S391">
        <v>390</v>
      </c>
      <c r="T391">
        <v>11.515796438725644</v>
      </c>
      <c r="U391">
        <v>16.886688287493762</v>
      </c>
      <c r="V391">
        <v>7.8818139239555558</v>
      </c>
      <c r="W391">
        <v>195.69612065985351</v>
      </c>
      <c r="X391">
        <v>91.007287474581972</v>
      </c>
      <c r="Y391">
        <v>134.84151799600806</v>
      </c>
      <c r="Z391">
        <v>58.318324250119829</v>
      </c>
      <c r="AA391">
        <v>38.941847853860608</v>
      </c>
      <c r="AB391">
        <v>50.835101213792449</v>
      </c>
      <c r="AC391">
        <v>21.760185909564008</v>
      </c>
      <c r="AD391">
        <v>14.513391256732305</v>
      </c>
      <c r="AE391">
        <v>19.543163976956826</v>
      </c>
      <c r="AF391">
        <v>838.40554831280951</v>
      </c>
      <c r="AG391">
        <v>1532.7636747762936</v>
      </c>
      <c r="AH391">
        <v>21.921042151198709</v>
      </c>
    </row>
    <row r="392" spans="1:34" x14ac:dyDescent="0.25">
      <c r="A392">
        <v>391</v>
      </c>
      <c r="B392">
        <f t="shared" ca="1" si="91"/>
        <v>12.149852537209213</v>
      </c>
      <c r="C392">
        <f t="shared" ca="1" si="92"/>
        <v>13.817984682410646</v>
      </c>
      <c r="D392">
        <f t="shared" ca="1" si="93"/>
        <v>2.3783276920425793</v>
      </c>
      <c r="E392">
        <f t="shared" ca="1" si="94"/>
        <v>168.34056291895126</v>
      </c>
      <c r="F392">
        <f t="shared" ca="1" si="95"/>
        <v>28.968557015350584</v>
      </c>
      <c r="G392">
        <f t="shared" ca="1" si="96"/>
        <v>32.916763610015465</v>
      </c>
      <c r="H392">
        <f t="shared" ca="1" si="97"/>
        <v>53.300368683234609</v>
      </c>
      <c r="I392">
        <f t="shared" ca="1" si="98"/>
        <v>29.273259588708846</v>
      </c>
      <c r="J392">
        <f t="shared" ca="1" si="99"/>
        <v>33.159551744259709</v>
      </c>
      <c r="K392">
        <f t="shared" ca="1" si="100"/>
        <v>19.078264911327611</v>
      </c>
      <c r="L392">
        <f t="shared" ca="1" si="101"/>
        <v>12.856210962989225</v>
      </c>
      <c r="M392">
        <f t="shared" ca="1" si="102"/>
        <v>14.096384538358674</v>
      </c>
      <c r="N392">
        <f t="shared" ca="1" si="103"/>
        <v>460.44224844008505</v>
      </c>
      <c r="O392">
        <f t="shared" ca="1" si="104"/>
        <v>400.05002187336828</v>
      </c>
      <c r="P392">
        <f t="shared" ca="1" si="105"/>
        <v>19.258313607032633</v>
      </c>
      <c r="S392">
        <v>391</v>
      </c>
      <c r="T392">
        <v>14.149944013956894</v>
      </c>
      <c r="U392">
        <v>9.1545319178519993</v>
      </c>
      <c r="V392">
        <v>7.7500402453030652</v>
      </c>
      <c r="W392">
        <v>130.61214972595297</v>
      </c>
      <c r="X392">
        <v>110.488053355411</v>
      </c>
      <c r="Y392">
        <v>72.002735503382624</v>
      </c>
      <c r="Z392">
        <v>47.225054457441466</v>
      </c>
      <c r="AA392">
        <v>44.997186574314128</v>
      </c>
      <c r="AB392">
        <v>34.230115414636515</v>
      </c>
      <c r="AC392">
        <v>18.337823547134107</v>
      </c>
      <c r="AD392">
        <v>17.646218153453464</v>
      </c>
      <c r="AE392">
        <v>13.122960742817668</v>
      </c>
      <c r="AF392">
        <v>621.63610707509304</v>
      </c>
      <c r="AG392">
        <v>1005.8588031415621</v>
      </c>
      <c r="AH392">
        <v>20.080978434247537</v>
      </c>
    </row>
    <row r="393" spans="1:34" x14ac:dyDescent="0.25">
      <c r="A393">
        <v>392</v>
      </c>
      <c r="B393">
        <f t="shared" ca="1" si="91"/>
        <v>18.24548750156616</v>
      </c>
      <c r="C393">
        <f t="shared" ca="1" si="92"/>
        <v>12.162265577815139</v>
      </c>
      <c r="D393">
        <f t="shared" ca="1" si="93"/>
        <v>2.7782164274149705</v>
      </c>
      <c r="E393">
        <f t="shared" ca="1" si="94"/>
        <v>222.23380176534317</v>
      </c>
      <c r="F393">
        <f t="shared" ca="1" si="95"/>
        <v>51.082947538665309</v>
      </c>
      <c r="G393">
        <f t="shared" ca="1" si="96"/>
        <v>34.696848322135025</v>
      </c>
      <c r="H393">
        <f t="shared" ca="1" si="97"/>
        <v>61.017205272485064</v>
      </c>
      <c r="I393">
        <f t="shared" ca="1" si="98"/>
        <v>43.968774580032708</v>
      </c>
      <c r="J393">
        <f t="shared" ca="1" si="99"/>
        <v>31.322995939944395</v>
      </c>
      <c r="K393">
        <f t="shared" ca="1" si="100"/>
        <v>23.257551242734063</v>
      </c>
      <c r="L393">
        <f t="shared" ca="1" si="101"/>
        <v>19.568896236833247</v>
      </c>
      <c r="M393">
        <f t="shared" ca="1" si="102"/>
        <v>14.187964583732191</v>
      </c>
      <c r="N393">
        <f t="shared" ca="1" si="103"/>
        <v>613.12712910479354</v>
      </c>
      <c r="O393">
        <f t="shared" ca="1" si="104"/>
        <v>617.07464147592577</v>
      </c>
      <c r="P393">
        <f t="shared" ca="1" si="105"/>
        <v>22.819973923854839</v>
      </c>
      <c r="S393">
        <v>392</v>
      </c>
      <c r="T393">
        <v>13.595327149666531</v>
      </c>
      <c r="U393">
        <v>11.608835658307267</v>
      </c>
      <c r="V393">
        <v>6.1468963396619358</v>
      </c>
      <c r="W393">
        <v>158.60931815216966</v>
      </c>
      <c r="X393">
        <v>84.911040983940083</v>
      </c>
      <c r="Y393">
        <v>71.764498359396939</v>
      </c>
      <c r="Z393">
        <v>50.619426923821351</v>
      </c>
      <c r="AA393">
        <v>40.924760167883221</v>
      </c>
      <c r="AB393">
        <v>36.533900259528437</v>
      </c>
      <c r="AC393">
        <v>18.646545708796307</v>
      </c>
      <c r="AD393">
        <v>16.569787082216557</v>
      </c>
      <c r="AE393">
        <v>13.578115171443464</v>
      </c>
      <c r="AF393">
        <v>627.41449165400513</v>
      </c>
      <c r="AG393">
        <v>971.58785646923695</v>
      </c>
      <c r="AH393">
        <v>19.491748338034022</v>
      </c>
    </row>
    <row r="394" spans="1:34" x14ac:dyDescent="0.25">
      <c r="A394">
        <v>393</v>
      </c>
      <c r="B394">
        <f t="shared" ca="1" si="91"/>
        <v>13.584489246167063</v>
      </c>
      <c r="C394">
        <f t="shared" ca="1" si="92"/>
        <v>11.784116030506041</v>
      </c>
      <c r="D394">
        <f t="shared" ca="1" si="93"/>
        <v>9.5062950055615385</v>
      </c>
      <c r="E394">
        <f t="shared" ca="1" si="94"/>
        <v>160.4061337036365</v>
      </c>
      <c r="F394">
        <f t="shared" ca="1" si="95"/>
        <v>130.5678735653313</v>
      </c>
      <c r="G394">
        <f t="shared" ca="1" si="96"/>
        <v>112.31052483345172</v>
      </c>
      <c r="H394">
        <f t="shared" ca="1" si="97"/>
        <v>51.161237183547556</v>
      </c>
      <c r="I394">
        <f t="shared" ca="1" si="98"/>
        <v>46.248417988150827</v>
      </c>
      <c r="J394">
        <f t="shared" ca="1" si="99"/>
        <v>43.484243343217642</v>
      </c>
      <c r="K394">
        <f t="shared" ca="1" si="100"/>
        <v>18.938576452597324</v>
      </c>
      <c r="L394">
        <f t="shared" ca="1" si="101"/>
        <v>16.917060188251963</v>
      </c>
      <c r="M394">
        <f t="shared" ca="1" si="102"/>
        <v>15.998250918588345</v>
      </c>
      <c r="N394">
        <f t="shared" ca="1" si="103"/>
        <v>803.34735036657105</v>
      </c>
      <c r="O394">
        <f t="shared" ca="1" si="104"/>
        <v>1523.4376928360873</v>
      </c>
      <c r="P394">
        <f t="shared" ca="1" si="105"/>
        <v>21.652148178986653</v>
      </c>
      <c r="S394">
        <v>393</v>
      </c>
      <c r="T394">
        <v>12.227628158358039</v>
      </c>
      <c r="U394">
        <v>15.92026815363988</v>
      </c>
      <c r="V394">
        <v>5.8585816201148937</v>
      </c>
      <c r="W394">
        <v>195.08576673168307</v>
      </c>
      <c r="X394">
        <v>73.310507663571912</v>
      </c>
      <c r="Y394">
        <v>94.008529290178032</v>
      </c>
      <c r="Z394">
        <v>58.269659516587382</v>
      </c>
      <c r="AA394">
        <v>37.482587947748222</v>
      </c>
      <c r="AB394">
        <v>44.43605407208269</v>
      </c>
      <c r="AC394">
        <v>21.344026432881478</v>
      </c>
      <c r="AD394">
        <v>13.907218877298513</v>
      </c>
      <c r="AE394">
        <v>18.081429684492328</v>
      </c>
      <c r="AF394">
        <v>719.53204224527724</v>
      </c>
      <c r="AG394">
        <v>1141.8293997066471</v>
      </c>
      <c r="AH394">
        <v>21.79576743039398</v>
      </c>
    </row>
    <row r="395" spans="1:34" x14ac:dyDescent="0.25">
      <c r="A395">
        <v>394</v>
      </c>
      <c r="B395">
        <f t="shared" ca="1" si="91"/>
        <v>13.820093218031086</v>
      </c>
      <c r="C395">
        <f t="shared" ca="1" si="92"/>
        <v>13.993054782355609</v>
      </c>
      <c r="D395">
        <f t="shared" ca="1" si="93"/>
        <v>4.5436156549515898</v>
      </c>
      <c r="E395">
        <f t="shared" ca="1" si="94"/>
        <v>194.51280444073436</v>
      </c>
      <c r="F395">
        <f t="shared" ca="1" si="95"/>
        <v>63.440486207344641</v>
      </c>
      <c r="G395">
        <f t="shared" ca="1" si="96"/>
        <v>65.549683724694376</v>
      </c>
      <c r="H395">
        <f t="shared" ca="1" si="97"/>
        <v>57.247146363457027</v>
      </c>
      <c r="I395">
        <f t="shared" ca="1" si="98"/>
        <v>38.017887004485893</v>
      </c>
      <c r="J395">
        <f t="shared" ca="1" si="99"/>
        <v>38.202541830116232</v>
      </c>
      <c r="K395">
        <f t="shared" ca="1" si="100"/>
        <v>20.651373868622144</v>
      </c>
      <c r="L395">
        <f t="shared" ca="1" si="101"/>
        <v>16.217797335840331</v>
      </c>
      <c r="M395">
        <f t="shared" ca="1" si="102"/>
        <v>15.0617452566769</v>
      </c>
      <c r="N395">
        <f t="shared" ca="1" si="103"/>
        <v>640.14840688451636</v>
      </c>
      <c r="O395">
        <f t="shared" ca="1" si="104"/>
        <v>880.20886100189409</v>
      </c>
      <c r="P395">
        <f t="shared" ca="1" si="105"/>
        <v>21.010235409299863</v>
      </c>
      <c r="S395">
        <v>394</v>
      </c>
      <c r="T395">
        <v>16.42789899187752</v>
      </c>
      <c r="U395">
        <v>14.184424616203025</v>
      </c>
      <c r="V395">
        <v>3.7158303592929007</v>
      </c>
      <c r="W395">
        <v>233.89684462107002</v>
      </c>
      <c r="X395">
        <v>62.702426075175637</v>
      </c>
      <c r="Y395">
        <v>54.303279017406759</v>
      </c>
      <c r="Z395">
        <v>62.197731258362843</v>
      </c>
      <c r="AA395">
        <v>40.977409073633531</v>
      </c>
      <c r="AB395">
        <v>36.054751604316188</v>
      </c>
      <c r="AC395">
        <v>22.320640971561012</v>
      </c>
      <c r="AD395">
        <v>17.923984462030162</v>
      </c>
      <c r="AE395">
        <v>14.744013308993519</v>
      </c>
      <c r="AF395">
        <v>694.56925434668381</v>
      </c>
      <c r="AG395">
        <v>867.6283847666499</v>
      </c>
      <c r="AH395">
        <v>22.570965938353847</v>
      </c>
    </row>
    <row r="396" spans="1:34" x14ac:dyDescent="0.25">
      <c r="A396">
        <v>395</v>
      </c>
      <c r="B396">
        <f t="shared" ca="1" si="91"/>
        <v>10.553947241855751</v>
      </c>
      <c r="C396">
        <f t="shared" ca="1" si="92"/>
        <v>9.3226846423928151</v>
      </c>
      <c r="D396">
        <f t="shared" ca="1" si="93"/>
        <v>2.1888925091500635</v>
      </c>
      <c r="E396">
        <f t="shared" ca="1" si="94"/>
        <v>100.30249769091928</v>
      </c>
      <c r="F396">
        <f t="shared" ca="1" si="95"/>
        <v>23.847318991447189</v>
      </c>
      <c r="G396">
        <f t="shared" ca="1" si="96"/>
        <v>20.737012937436074</v>
      </c>
      <c r="H396">
        <f t="shared" ca="1" si="97"/>
        <v>41.108574102294625</v>
      </c>
      <c r="I396">
        <f t="shared" ca="1" si="98"/>
        <v>26.085348332666637</v>
      </c>
      <c r="J396">
        <f t="shared" ca="1" si="99"/>
        <v>24.028548663656057</v>
      </c>
      <c r="K396">
        <f t="shared" ca="1" si="100"/>
        <v>15.559586773729976</v>
      </c>
      <c r="L396">
        <f t="shared" ca="1" si="101"/>
        <v>12.069307836403919</v>
      </c>
      <c r="M396">
        <f t="shared" ca="1" si="102"/>
        <v>9.9095866021999566</v>
      </c>
      <c r="N396">
        <f t="shared" ca="1" si="103"/>
        <v>284.4075279340978</v>
      </c>
      <c r="O396">
        <f t="shared" ca="1" si="104"/>
        <v>216.07471324358139</v>
      </c>
      <c r="P396">
        <f t="shared" ca="1" si="105"/>
        <v>16.152222043634307</v>
      </c>
      <c r="S396">
        <v>395</v>
      </c>
      <c r="T396">
        <v>18.915484067073546</v>
      </c>
      <c r="U396">
        <v>15.353021024923462</v>
      </c>
      <c r="V396">
        <v>9.0852654237072485</v>
      </c>
      <c r="W396">
        <v>291.35675995141327</v>
      </c>
      <c r="X396">
        <v>172.12599082545856</v>
      </c>
      <c r="Y396">
        <v>141.41726396709049</v>
      </c>
      <c r="Z396">
        <v>69.822705181534857</v>
      </c>
      <c r="AA396">
        <v>56.830016239955484</v>
      </c>
      <c r="AB396">
        <v>50.004891543575091</v>
      </c>
      <c r="AC396">
        <v>25.445868673700808</v>
      </c>
      <c r="AD396">
        <v>22.800566642098779</v>
      </c>
      <c r="AE396">
        <v>18.801932665368071</v>
      </c>
      <c r="AF396">
        <v>1205.4817222317631</v>
      </c>
      <c r="AG396">
        <v>2640.1249886286187</v>
      </c>
      <c r="AH396">
        <v>26.587508364679934</v>
      </c>
    </row>
    <row r="397" spans="1:34" x14ac:dyDescent="0.25">
      <c r="A397">
        <v>396</v>
      </c>
      <c r="B397">
        <f t="shared" ca="1" si="91"/>
        <v>14.665566196659281</v>
      </c>
      <c r="C397">
        <f t="shared" ca="1" si="92"/>
        <v>13.079111534307618</v>
      </c>
      <c r="D397">
        <f t="shared" ca="1" si="93"/>
        <v>5.9467063891971348</v>
      </c>
      <c r="E397">
        <f t="shared" ca="1" si="94"/>
        <v>193.41024912480205</v>
      </c>
      <c r="F397">
        <f t="shared" ca="1" si="95"/>
        <v>87.334482521282297</v>
      </c>
      <c r="G397">
        <f t="shared" ca="1" si="96"/>
        <v>78.134887980648642</v>
      </c>
      <c r="H397">
        <f t="shared" ca="1" si="97"/>
        <v>56.238813636427828</v>
      </c>
      <c r="I397">
        <f t="shared" ca="1" si="98"/>
        <v>42.512026797064777</v>
      </c>
      <c r="J397">
        <f t="shared" ca="1" si="99"/>
        <v>38.470853771727505</v>
      </c>
      <c r="K397">
        <f t="shared" ca="1" si="100"/>
        <v>21.032306222041715</v>
      </c>
      <c r="L397">
        <f t="shared" ca="1" si="101"/>
        <v>16.782283041888864</v>
      </c>
      <c r="M397">
        <f t="shared" ca="1" si="102"/>
        <v>14.587323271648112</v>
      </c>
      <c r="N397">
        <f t="shared" ca="1" si="103"/>
        <v>713.8851347216264</v>
      </c>
      <c r="O397">
        <f t="shared" ca="1" si="104"/>
        <v>1140.796998458505</v>
      </c>
      <c r="P397">
        <f t="shared" ca="1" si="105"/>
        <v>21.314363067375485</v>
      </c>
      <c r="S397">
        <v>396</v>
      </c>
      <c r="T397">
        <v>11.618662461581462</v>
      </c>
      <c r="U397">
        <v>9.0554594928822638</v>
      </c>
      <c r="V397">
        <v>2.187813644725817</v>
      </c>
      <c r="W397">
        <v>105.44999506847</v>
      </c>
      <c r="X397">
        <v>25.443514189869259</v>
      </c>
      <c r="Y397">
        <v>20.42956836306853</v>
      </c>
      <c r="Z397">
        <v>42.49127238072883</v>
      </c>
      <c r="AA397">
        <v>27.663788470642075</v>
      </c>
      <c r="AB397">
        <v>22.986105103138001</v>
      </c>
      <c r="AC397">
        <v>15.974943307768731</v>
      </c>
      <c r="AD397">
        <v>13.060485592511762</v>
      </c>
      <c r="AE397">
        <v>10.80922721093361</v>
      </c>
      <c r="AF397">
        <v>302.61769117298007</v>
      </c>
      <c r="AG397">
        <v>230.58909768180845</v>
      </c>
      <c r="AH397">
        <v>15.779933946037776</v>
      </c>
    </row>
    <row r="398" spans="1:34" x14ac:dyDescent="0.25">
      <c r="A398">
        <v>397</v>
      </c>
      <c r="B398">
        <f t="shared" ca="1" si="91"/>
        <v>16.799172470550896</v>
      </c>
      <c r="C398">
        <f t="shared" ca="1" si="92"/>
        <v>10.552612479115142</v>
      </c>
      <c r="D398">
        <f t="shared" ca="1" si="93"/>
        <v>5.3213828263021137</v>
      </c>
      <c r="E398">
        <f t="shared" ca="1" si="94"/>
        <v>177.86454692999999</v>
      </c>
      <c r="F398">
        <f t="shared" ca="1" si="95"/>
        <v>89.638241708787945</v>
      </c>
      <c r="G398">
        <f t="shared" ca="1" si="96"/>
        <v>56.774267791476852</v>
      </c>
      <c r="H398">
        <f t="shared" ca="1" si="97"/>
        <v>56.421210679433621</v>
      </c>
      <c r="I398">
        <f t="shared" ca="1" si="98"/>
        <v>44.815384689800922</v>
      </c>
      <c r="J398">
        <f t="shared" ca="1" si="99"/>
        <v>33.050219051578637</v>
      </c>
      <c r="K398">
        <f t="shared" ca="1" si="100"/>
        <v>20.249456408886914</v>
      </c>
      <c r="L398">
        <f t="shared" ca="1" si="101"/>
        <v>18.770719440675073</v>
      </c>
      <c r="M398">
        <f t="shared" ca="1" si="102"/>
        <v>11.946437739652481</v>
      </c>
      <c r="N398">
        <f t="shared" ca="1" si="103"/>
        <v>646.21158774344713</v>
      </c>
      <c r="O398">
        <f t="shared" ca="1" si="104"/>
        <v>943.60759319267686</v>
      </c>
      <c r="P398">
        <f t="shared" ca="1" si="105"/>
        <v>20.550991849264935</v>
      </c>
      <c r="S398">
        <v>397</v>
      </c>
      <c r="T398">
        <v>14.931344594165303</v>
      </c>
      <c r="U398">
        <v>10.131728592350084</v>
      </c>
      <c r="V398">
        <v>5.4446653625103512</v>
      </c>
      <c r="W398">
        <v>152.31733604742706</v>
      </c>
      <c r="X398">
        <v>81.818326985171112</v>
      </c>
      <c r="Y398">
        <v>56.708622944614028</v>
      </c>
      <c r="Z398">
        <v>51.505940498670988</v>
      </c>
      <c r="AA398">
        <v>41.887320960590444</v>
      </c>
      <c r="AB398">
        <v>32.910497885011658</v>
      </c>
      <c r="AC398">
        <v>19.430429110952442</v>
      </c>
      <c r="AD398">
        <v>17.151263804909625</v>
      </c>
      <c r="AE398">
        <v>11.957341639538495</v>
      </c>
      <c r="AF398">
        <v>577.2744896901205</v>
      </c>
      <c r="AG398">
        <v>824.33584623700301</v>
      </c>
      <c r="AH398">
        <v>19.507122735827863</v>
      </c>
    </row>
    <row r="399" spans="1:34" x14ac:dyDescent="0.25">
      <c r="A399">
        <v>398</v>
      </c>
      <c r="B399">
        <f t="shared" ca="1" si="91"/>
        <v>16.643786838223082</v>
      </c>
      <c r="C399">
        <f t="shared" ca="1" si="92"/>
        <v>13.009083962694291</v>
      </c>
      <c r="D399">
        <f t="shared" ca="1" si="93"/>
        <v>7.6281264167676239</v>
      </c>
      <c r="E399">
        <f t="shared" ca="1" si="94"/>
        <v>217.83314609169702</v>
      </c>
      <c r="F399">
        <f t="shared" ca="1" si="95"/>
        <v>127.05746882552985</v>
      </c>
      <c r="G399">
        <f t="shared" ca="1" si="96"/>
        <v>100.68011431715212</v>
      </c>
      <c r="H399">
        <f t="shared" ca="1" si="97"/>
        <v>59.384198945635575</v>
      </c>
      <c r="I399">
        <f t="shared" ca="1" si="98"/>
        <v>50.318150226211685</v>
      </c>
      <c r="J399">
        <f t="shared" ca="1" si="99"/>
        <v>41.824703695739956</v>
      </c>
      <c r="K399">
        <f t="shared" ca="1" si="100"/>
        <v>21.971746083863948</v>
      </c>
      <c r="L399">
        <f t="shared" ca="1" si="101"/>
        <v>18.545375754238609</v>
      </c>
      <c r="M399">
        <f t="shared" ca="1" si="102"/>
        <v>15.74986699989371</v>
      </c>
      <c r="N399">
        <f t="shared" ca="1" si="103"/>
        <v>886.84813222051855</v>
      </c>
      <c r="O399">
        <f t="shared" ca="1" si="104"/>
        <v>1652.5008776841498</v>
      </c>
      <c r="P399">
        <f t="shared" ca="1" si="105"/>
        <v>23.795824062124552</v>
      </c>
      <c r="S399">
        <v>398</v>
      </c>
      <c r="T399">
        <v>17.318837371503797</v>
      </c>
      <c r="U399">
        <v>15.984226203058642</v>
      </c>
      <c r="V399">
        <v>9.2968728993657841</v>
      </c>
      <c r="W399">
        <v>277.7179068445169</v>
      </c>
      <c r="X399">
        <v>161.37384692814169</v>
      </c>
      <c r="Y399">
        <v>150.49513229375833</v>
      </c>
      <c r="Z399">
        <v>67.350649054772646</v>
      </c>
      <c r="AA399">
        <v>53.721459525991776</v>
      </c>
      <c r="AB399">
        <v>52.203029547504642</v>
      </c>
      <c r="AC399">
        <v>23.99275718187733</v>
      </c>
      <c r="AD399">
        <v>20.354468801588428</v>
      </c>
      <c r="AE399">
        <v>20.022896282591937</v>
      </c>
      <c r="AF399">
        <v>1173.8525252980194</v>
      </c>
      <c r="AG399">
        <v>2574.7383783944447</v>
      </c>
      <c r="AH399">
        <v>25.83824467782301</v>
      </c>
    </row>
    <row r="400" spans="1:34" x14ac:dyDescent="0.25">
      <c r="A400">
        <v>399</v>
      </c>
      <c r="B400">
        <f t="shared" ca="1" si="91"/>
        <v>19.630303494742819</v>
      </c>
      <c r="C400">
        <f t="shared" ca="1" si="92"/>
        <v>9.1594902546754966</v>
      </c>
      <c r="D400">
        <f t="shared" ca="1" si="93"/>
        <v>5.0243107873182247</v>
      </c>
      <c r="E400">
        <f t="shared" ca="1" si="94"/>
        <v>180.91687074113148</v>
      </c>
      <c r="F400">
        <f t="shared" ca="1" si="95"/>
        <v>99.541347884447646</v>
      </c>
      <c r="G400">
        <f t="shared" ca="1" si="96"/>
        <v>46.91008877017309</v>
      </c>
      <c r="H400">
        <f t="shared" ca="1" si="97"/>
        <v>58.21902829107141</v>
      </c>
      <c r="I400">
        <f t="shared" ca="1" si="98"/>
        <v>50.612267335906679</v>
      </c>
      <c r="J400">
        <f t="shared" ca="1" si="99"/>
        <v>28.999658915337861</v>
      </c>
      <c r="K400">
        <f t="shared" ca="1" si="100"/>
        <v>22.382450603197316</v>
      </c>
      <c r="L400">
        <f t="shared" ca="1" si="101"/>
        <v>20.510079209012325</v>
      </c>
      <c r="M400">
        <f t="shared" ca="1" si="102"/>
        <v>11.038008719191559</v>
      </c>
      <c r="N400">
        <f t="shared" ca="1" si="103"/>
        <v>650.71793269989121</v>
      </c>
      <c r="O400">
        <f t="shared" ca="1" si="104"/>
        <v>903.92350956885616</v>
      </c>
      <c r="P400">
        <f t="shared" ca="1" si="105"/>
        <v>23.803474535281502</v>
      </c>
      <c r="S400">
        <v>399</v>
      </c>
      <c r="T400">
        <v>19.041736682936552</v>
      </c>
      <c r="U400">
        <v>5.4086809315876172</v>
      </c>
      <c r="V400">
        <v>6.3829410564593525</v>
      </c>
      <c r="W400">
        <v>103.46459921383925</v>
      </c>
      <c r="X400">
        <v>122.78012806080683</v>
      </c>
      <c r="Y400">
        <v>36.123557325360736</v>
      </c>
      <c r="Z400">
        <v>48.973315017756889</v>
      </c>
      <c r="AA400">
        <v>51.43035982477975</v>
      </c>
      <c r="AB400">
        <v>23.702518461538279</v>
      </c>
      <c r="AC400">
        <v>21.022459363199371</v>
      </c>
      <c r="AD400">
        <v>20.875642171728973</v>
      </c>
      <c r="AE400">
        <v>9.0146930567992225</v>
      </c>
      <c r="AF400">
        <v>519.70306617764857</v>
      </c>
      <c r="AG400">
        <v>658.46068362319716</v>
      </c>
      <c r="AH400">
        <v>21.543450144862383</v>
      </c>
    </row>
    <row r="401" spans="1:34" x14ac:dyDescent="0.25">
      <c r="A401">
        <v>400</v>
      </c>
      <c r="B401">
        <f t="shared" ca="1" si="91"/>
        <v>13.383499946645276</v>
      </c>
      <c r="C401">
        <f t="shared" ca="1" si="92"/>
        <v>8.052060238188627</v>
      </c>
      <c r="D401">
        <f t="shared" ca="1" si="93"/>
        <v>6.0089280054395511</v>
      </c>
      <c r="E401">
        <f t="shared" ca="1" si="94"/>
        <v>107.85629775151669</v>
      </c>
      <c r="F401">
        <f t="shared" ca="1" si="95"/>
        <v>81.977137849304924</v>
      </c>
      <c r="G401">
        <f t="shared" ca="1" si="96"/>
        <v>49.174232653920264</v>
      </c>
      <c r="H401">
        <f t="shared" ca="1" si="97"/>
        <v>43.493965480794778</v>
      </c>
      <c r="I401">
        <f t="shared" ca="1" si="98"/>
        <v>40.536947207466113</v>
      </c>
      <c r="J401">
        <f t="shared" ca="1" si="99"/>
        <v>29.336769380482941</v>
      </c>
      <c r="K401">
        <f t="shared" ca="1" si="100"/>
        <v>17.279591400398768</v>
      </c>
      <c r="L401">
        <f t="shared" ca="1" si="101"/>
        <v>14.876459067062362</v>
      </c>
      <c r="M401">
        <f t="shared" ca="1" si="102"/>
        <v>10.841316812035387</v>
      </c>
      <c r="N401">
        <f t="shared" ca="1" si="103"/>
        <v>473.41904849444461</v>
      </c>
      <c r="O401">
        <f t="shared" ca="1" si="104"/>
        <v>649.21438273290005</v>
      </c>
      <c r="P401">
        <f t="shared" ca="1" si="105"/>
        <v>17.812140700634142</v>
      </c>
      <c r="S401">
        <v>400</v>
      </c>
      <c r="T401">
        <v>13.869012219925921</v>
      </c>
      <c r="U401">
        <v>7.0335464236544976</v>
      </c>
      <c r="V401">
        <v>7.3858704870328724</v>
      </c>
      <c r="W401">
        <v>97.79857384214084</v>
      </c>
      <c r="X401">
        <v>102.46595984974515</v>
      </c>
      <c r="Y401">
        <v>52.765945872296008</v>
      </c>
      <c r="Z401">
        <v>43.61129169975144</v>
      </c>
      <c r="AA401">
        <v>43.756366128665348</v>
      </c>
      <c r="AB401">
        <v>30.766866937580058</v>
      </c>
      <c r="AC401">
        <v>16.902433097768544</v>
      </c>
      <c r="AD401">
        <v>17.548517073112684</v>
      </c>
      <c r="AE401">
        <v>10.757646536751938</v>
      </c>
      <c r="AF401">
        <v>504.84640108947451</v>
      </c>
      <c r="AG401">
        <v>722.19297557748405</v>
      </c>
      <c r="AH401">
        <v>17.509908457066025</v>
      </c>
    </row>
  </sheetData>
  <conditionalFormatting sqref="AK2:AY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37:BD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List1</vt:lpstr>
      <vt:lpstr>t-test</vt:lpstr>
      <vt:lpstr>Regrese</vt:lpstr>
      <vt:lpstr>Regrese2</vt:lpstr>
      <vt:lpstr>Parc</vt:lpstr>
      <vt:lpstr>Matice</vt:lpstr>
      <vt:lpstr>FA1</vt:lpstr>
      <vt:lpstr>FA3</vt:lpstr>
      <vt:lpstr>FA3.konf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2024-04-08T15:38:35Z</dcterms:modified>
</cp:coreProperties>
</file>