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orrim.wllek\Desktop\"/>
    </mc:Choice>
  </mc:AlternateContent>
  <bookViews>
    <workbookView xWindow="0" yWindow="0" windowWidth="21600" windowHeight="95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10" i="1"/>
  <c r="AA2" i="1"/>
  <c r="Z3" i="1"/>
  <c r="Z4" i="1"/>
  <c r="Z5" i="1"/>
  <c r="Z6" i="1"/>
  <c r="Z7" i="1"/>
  <c r="Z8" i="1"/>
  <c r="Z9" i="1"/>
  <c r="Z10" i="1"/>
  <c r="Z2" i="1"/>
  <c r="AB2" i="1" l="1"/>
  <c r="AB10" i="1"/>
  <c r="AB7" i="1"/>
  <c r="AB6" i="1"/>
  <c r="AB9" i="1"/>
  <c r="AB5" i="1"/>
  <c r="AB4" i="1"/>
  <c r="AB8" i="1"/>
  <c r="AB3" i="1"/>
</calcChain>
</file>

<file path=xl/sharedStrings.xml><?xml version="1.0" encoding="utf-8"?>
<sst xmlns="http://schemas.openxmlformats.org/spreadsheetml/2006/main" count="58" uniqueCount="44">
  <si>
    <t>Bismut, Adam</t>
  </si>
  <si>
    <t>Crist, Jordan</t>
  </si>
  <si>
    <t>Kirilkina, Margarita</t>
  </si>
  <si>
    <t>Kubina, Martin</t>
  </si>
  <si>
    <t>Peňáz, Milan</t>
  </si>
  <si>
    <t>Podlipná, Veronika</t>
  </si>
  <si>
    <t>Štanglová, Valerie</t>
  </si>
  <si>
    <t>Zonta, Lorenzo</t>
  </si>
  <si>
    <t>21.9.</t>
  </si>
  <si>
    <t>22.9.</t>
  </si>
  <si>
    <t>29.9.</t>
  </si>
  <si>
    <t>5.10.</t>
  </si>
  <si>
    <t>6.10.</t>
  </si>
  <si>
    <t>JAMU</t>
  </si>
  <si>
    <t>Every bastard…</t>
  </si>
  <si>
    <t>Ondrušová Jana</t>
  </si>
  <si>
    <t>Time of the…</t>
  </si>
  <si>
    <t>Big Eyes</t>
  </si>
  <si>
    <t>Paratroopers</t>
  </si>
  <si>
    <t>Fellow Trav…</t>
  </si>
  <si>
    <t>12.10.</t>
  </si>
  <si>
    <t>13.10.</t>
  </si>
  <si>
    <t>19.10.</t>
  </si>
  <si>
    <t>20.10.</t>
  </si>
  <si>
    <t>26.10.</t>
  </si>
  <si>
    <t>27.10.</t>
  </si>
  <si>
    <t>Attandance</t>
  </si>
  <si>
    <t>Papers</t>
  </si>
  <si>
    <t>Total</t>
  </si>
  <si>
    <t>Grade</t>
  </si>
  <si>
    <t>Beyond the…</t>
  </si>
  <si>
    <t>The Smile of…</t>
  </si>
  <si>
    <t>Avanti Popolo</t>
  </si>
  <si>
    <t>The Bands Visit</t>
  </si>
  <si>
    <t>My Australia</t>
  </si>
  <si>
    <t>Extra</t>
  </si>
  <si>
    <t>C</t>
  </si>
  <si>
    <t>E</t>
  </si>
  <si>
    <t>B</t>
  </si>
  <si>
    <t>Extra: Fictios Marriage</t>
  </si>
  <si>
    <t>31 - 28 A 27 - 24 B 23 - 21 C 20 - 18 D 17 - 15 E Less than 15 - F</t>
  </si>
  <si>
    <t>D</t>
  </si>
  <si>
    <t>Extra: Arabs vs. Israeli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</si>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</sst>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FDFE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2" xfId="0" applyBorder="1"/>
    <xf numFmtId="0" fontId="0" fillId="3" borderId="2" xfId="0" applyFill="1" applyBorder="1"/>
    <xf numFmtId="0" fontId="0" fillId="0" borderId="3" xfId="0" applyBorder="1"/>
    <xf numFmtId="0" fontId="2" fillId="2" borderId="4" xfId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4" xfId="0" applyBorder="1"/>
    <xf numFmtId="0" fontId="0" fillId="3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>
      <alignment vertical="center" wrapText="1"/>
    </xf>
    <xf numFmtId="0" fontId="0" fillId="3" borderId="7" xfId="0" applyFill="1" applyBorder="1"/>
    <xf numFmtId="0" fontId="0" fillId="0" borderId="9" xfId="0" applyBorder="1"/>
    <xf numFmtId="0" fontId="0" fillId="0" borderId="10" xfId="0" applyBorder="1"/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7" xfId="0" applyBorder="1" applyAlignment="1">
      <alignment horizontal="right"/>
    </xf>
    <xf numFmtId="0" fontId="4" fillId="0" borderId="4" xfId="0" applyFont="1" applyBorder="1"/>
    <xf numFmtId="0" fontId="4" fillId="0" borderId="7" xfId="0" applyFont="1" applyBorder="1"/>
    <xf numFmtId="0" fontId="3" fillId="3" borderId="4" xfId="0" applyFont="1" applyFill="1" applyBorder="1"/>
    <xf numFmtId="0" fontId="5" fillId="0" borderId="4" xfId="0" applyFont="1" applyBorder="1"/>
    <xf numFmtId="0" fontId="0" fillId="0" borderId="0" xfId="0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muni.cz/auth/ucitel/student_info?fakulta=1423;obdobi=6765;predmet=938573;infouco=464680" TargetMode="External"/><Relationship Id="rId3" Type="http://schemas.openxmlformats.org/officeDocument/2006/relationships/hyperlink" Target="https://is.muni.cz/auth/ucitel/student_info?fakulta=1423;obdobi=6765;predmet=938573;infouco=462077" TargetMode="External"/><Relationship Id="rId7" Type="http://schemas.openxmlformats.org/officeDocument/2006/relationships/hyperlink" Target="https://is.muni.cz/auth/ucitel/student_info?fakulta=1423;obdobi=6765;predmet=938573;infouco=462861" TargetMode="External"/><Relationship Id="rId2" Type="http://schemas.openxmlformats.org/officeDocument/2006/relationships/hyperlink" Target="https://is.muni.cz/auth/ucitel/student_info?fakulta=1423;obdobi=6765;predmet=938573;infouco=459009" TargetMode="External"/><Relationship Id="rId1" Type="http://schemas.openxmlformats.org/officeDocument/2006/relationships/hyperlink" Target="https://is.muni.cz/auth/ucitel/student_info?fakulta=1423;obdobi=6765;predmet=938573;infouco=464214" TargetMode="External"/><Relationship Id="rId6" Type="http://schemas.openxmlformats.org/officeDocument/2006/relationships/hyperlink" Target="https://is.muni.cz/auth/ucitel/student_info?fakulta=1423;obdobi=6765;predmet=938573;infouco=463131" TargetMode="External"/><Relationship Id="rId5" Type="http://schemas.openxmlformats.org/officeDocument/2006/relationships/hyperlink" Target="https://is.muni.cz/auth/ucitel/student_info?fakulta=1423;obdobi=6765;predmet=938573;infouco=413662" TargetMode="External"/><Relationship Id="rId4" Type="http://schemas.openxmlformats.org/officeDocument/2006/relationships/hyperlink" Target="https://is.muni.cz/auth/ucitel/student_info?fakulta=1423;obdobi=6765;predmet=938573;infouco=36108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R1" zoomScale="85" zoomScaleNormal="85" workbookViewId="0">
      <selection activeCell="AD22" sqref="AD22"/>
    </sheetView>
  </sheetViews>
  <sheetFormatPr defaultRowHeight="15" x14ac:dyDescent="0.25"/>
  <cols>
    <col min="1" max="1" width="3.5703125" customWidth="1"/>
    <col min="3" max="3" width="21" customWidth="1"/>
    <col min="5" max="5" width="14.42578125" bestFit="1" customWidth="1"/>
    <col min="7" max="7" width="14.42578125" customWidth="1"/>
    <col min="9" max="9" width="15.85546875" customWidth="1"/>
    <col min="11" max="11" width="14.42578125" customWidth="1"/>
    <col min="13" max="13" width="14.42578125" customWidth="1"/>
    <col min="15" max="15" width="14.5703125" customWidth="1"/>
    <col min="17" max="17" width="14.7109375" customWidth="1"/>
    <col min="19" max="19" width="14.5703125" customWidth="1"/>
    <col min="21" max="21" width="14.5703125" customWidth="1"/>
    <col min="23" max="23" width="14.5703125" customWidth="1"/>
    <col min="26" max="26" width="11" customWidth="1"/>
    <col min="32" max="32" width="34.140625" customWidth="1"/>
  </cols>
  <sheetData>
    <row r="1" spans="1:34" x14ac:dyDescent="0.25">
      <c r="A1" s="1"/>
      <c r="B1" s="2"/>
      <c r="C1" s="3"/>
      <c r="D1" s="3" t="s">
        <v>8</v>
      </c>
      <c r="E1" s="4" t="s">
        <v>14</v>
      </c>
      <c r="F1" s="3" t="s">
        <v>9</v>
      </c>
      <c r="G1" s="4" t="s">
        <v>16</v>
      </c>
      <c r="H1" s="3" t="s">
        <v>10</v>
      </c>
      <c r="I1" s="4" t="s">
        <v>17</v>
      </c>
      <c r="J1" s="3" t="s">
        <v>11</v>
      </c>
      <c r="K1" s="4" t="s">
        <v>18</v>
      </c>
      <c r="L1" s="3" t="s">
        <v>12</v>
      </c>
      <c r="M1" s="4" t="s">
        <v>19</v>
      </c>
      <c r="N1" s="3" t="s">
        <v>20</v>
      </c>
      <c r="O1" s="4" t="s">
        <v>30</v>
      </c>
      <c r="P1" s="3" t="s">
        <v>21</v>
      </c>
      <c r="Q1" s="4" t="s">
        <v>31</v>
      </c>
      <c r="R1" s="3" t="s">
        <v>22</v>
      </c>
      <c r="S1" s="4" t="s">
        <v>32</v>
      </c>
      <c r="T1" s="3" t="s">
        <v>23</v>
      </c>
      <c r="U1" s="4" t="s">
        <v>33</v>
      </c>
      <c r="V1" s="3" t="s">
        <v>24</v>
      </c>
      <c r="W1" s="4" t="s">
        <v>34</v>
      </c>
      <c r="X1" s="3" t="s">
        <v>25</v>
      </c>
      <c r="Y1" s="4" t="s">
        <v>35</v>
      </c>
      <c r="Z1" s="3" t="s">
        <v>26</v>
      </c>
      <c r="AA1" s="15" t="s">
        <v>27</v>
      </c>
      <c r="AB1" s="21" t="s">
        <v>28</v>
      </c>
      <c r="AC1" s="22" t="s">
        <v>29</v>
      </c>
    </row>
    <row r="2" spans="1:34" x14ac:dyDescent="0.25">
      <c r="A2" s="5">
        <v>1</v>
      </c>
      <c r="B2" s="6">
        <v>464214</v>
      </c>
      <c r="C2" s="7" t="s">
        <v>0</v>
      </c>
      <c r="D2" s="8">
        <v>0</v>
      </c>
      <c r="E2" s="9">
        <v>0</v>
      </c>
      <c r="F2" s="8">
        <v>1</v>
      </c>
      <c r="G2" s="9">
        <v>1</v>
      </c>
      <c r="H2" s="8">
        <v>1</v>
      </c>
      <c r="I2" s="9">
        <v>2</v>
      </c>
      <c r="J2" s="8">
        <v>1</v>
      </c>
      <c r="K2" s="9">
        <v>1</v>
      </c>
      <c r="L2" s="8">
        <v>1</v>
      </c>
      <c r="M2" s="9">
        <v>2</v>
      </c>
      <c r="N2" s="8">
        <v>1</v>
      </c>
      <c r="O2" s="9">
        <v>2</v>
      </c>
      <c r="P2" s="8">
        <v>1</v>
      </c>
      <c r="Q2" s="9">
        <v>2</v>
      </c>
      <c r="R2" s="8">
        <v>1</v>
      </c>
      <c r="S2" s="9">
        <v>0</v>
      </c>
      <c r="T2" s="8">
        <v>0</v>
      </c>
      <c r="U2" s="9">
        <v>2</v>
      </c>
      <c r="V2" s="8">
        <v>1</v>
      </c>
      <c r="W2" s="9">
        <v>2</v>
      </c>
      <c r="X2" s="8">
        <v>1</v>
      </c>
      <c r="Y2" s="9"/>
      <c r="Z2" s="24">
        <f>SUM(D2,F2,H2,J2,L2,N2,P2,R2,T2,V2,X2)</f>
        <v>9</v>
      </c>
      <c r="AA2" s="10">
        <f>SUM(E2,G2,I2,K2,M2,O2,Q2,S2,U2,W2,Y2)</f>
        <v>14</v>
      </c>
      <c r="AB2" s="17">
        <f>SUM(Z2:AA2)</f>
        <v>23</v>
      </c>
      <c r="AC2" s="18" t="s">
        <v>36</v>
      </c>
      <c r="AE2" s="28" t="s">
        <v>40</v>
      </c>
      <c r="AF2" s="7" t="s">
        <v>0</v>
      </c>
    </row>
    <row r="3" spans="1:34" x14ac:dyDescent="0.25">
      <c r="A3" s="5">
        <v>2</v>
      </c>
      <c r="B3" s="6">
        <v>459009</v>
      </c>
      <c r="C3" s="7" t="s">
        <v>1</v>
      </c>
      <c r="D3" s="8">
        <v>0</v>
      </c>
      <c r="E3" s="9">
        <v>0</v>
      </c>
      <c r="F3" s="8">
        <v>1</v>
      </c>
      <c r="G3" s="9">
        <v>2</v>
      </c>
      <c r="H3" s="8">
        <v>1</v>
      </c>
      <c r="I3" s="9">
        <v>2</v>
      </c>
      <c r="J3" s="8">
        <v>1</v>
      </c>
      <c r="K3" s="26">
        <v>1</v>
      </c>
      <c r="L3" s="8">
        <v>1</v>
      </c>
      <c r="M3" s="9">
        <v>1</v>
      </c>
      <c r="N3" s="8">
        <v>1</v>
      </c>
      <c r="O3" s="9">
        <v>1</v>
      </c>
      <c r="P3" s="8">
        <v>1</v>
      </c>
      <c r="Q3" s="9">
        <v>0</v>
      </c>
      <c r="R3" s="8">
        <v>0</v>
      </c>
      <c r="S3" s="9">
        <v>0</v>
      </c>
      <c r="T3" s="8">
        <v>0</v>
      </c>
      <c r="U3" s="9">
        <v>2</v>
      </c>
      <c r="V3" s="8">
        <v>1</v>
      </c>
      <c r="W3" s="9">
        <v>2</v>
      </c>
      <c r="X3" s="8">
        <v>1</v>
      </c>
      <c r="Y3" s="9">
        <v>2</v>
      </c>
      <c r="Z3" s="27">
        <f t="shared" ref="Z3:Z10" si="0">SUM(D3,F3,H3,J3,L3,N3,P3,R3,T3,V3,X3)</f>
        <v>8</v>
      </c>
      <c r="AA3" s="10">
        <f t="shared" ref="AA3:AA10" si="1">SUM(E3,G3,I3,K3,M3,O3,Q3,S3,U3,W3,Y3)</f>
        <v>13</v>
      </c>
      <c r="AB3" s="30">
        <f t="shared" ref="AB3:AB10" si="2">SUM(Z3:AA3)</f>
        <v>21</v>
      </c>
      <c r="AC3" s="29" t="s">
        <v>36</v>
      </c>
      <c r="AE3" s="28"/>
      <c r="AF3" s="7" t="s">
        <v>1</v>
      </c>
      <c r="AH3" t="s">
        <v>39</v>
      </c>
    </row>
    <row r="4" spans="1:34" x14ac:dyDescent="0.25">
      <c r="A4" s="5">
        <v>3</v>
      </c>
      <c r="B4" s="6">
        <v>462077</v>
      </c>
      <c r="C4" s="7" t="s">
        <v>2</v>
      </c>
      <c r="D4" s="8">
        <v>0</v>
      </c>
      <c r="E4" s="9">
        <v>0</v>
      </c>
      <c r="F4" s="8">
        <v>0</v>
      </c>
      <c r="G4" s="9">
        <v>2</v>
      </c>
      <c r="H4" s="8">
        <v>1</v>
      </c>
      <c r="I4" s="9">
        <v>2</v>
      </c>
      <c r="J4" s="8">
        <v>1</v>
      </c>
      <c r="K4" s="9">
        <v>2</v>
      </c>
      <c r="L4" s="8">
        <v>1</v>
      </c>
      <c r="M4" s="9">
        <v>2</v>
      </c>
      <c r="N4" s="8">
        <v>1</v>
      </c>
      <c r="O4" s="9">
        <v>2</v>
      </c>
      <c r="P4" s="8">
        <v>1</v>
      </c>
      <c r="Q4" s="9">
        <v>2</v>
      </c>
      <c r="R4" s="8">
        <v>1</v>
      </c>
      <c r="S4" s="9">
        <v>2</v>
      </c>
      <c r="T4" s="8">
        <v>1</v>
      </c>
      <c r="U4" s="9">
        <v>2</v>
      </c>
      <c r="V4" s="8">
        <v>1</v>
      </c>
      <c r="W4" s="9">
        <v>2</v>
      </c>
      <c r="X4" s="8">
        <v>1</v>
      </c>
      <c r="Y4" s="9">
        <v>2</v>
      </c>
      <c r="Z4" s="24">
        <f t="shared" si="0"/>
        <v>9</v>
      </c>
      <c r="AA4" s="10">
        <f t="shared" si="1"/>
        <v>20</v>
      </c>
      <c r="AB4" s="30">
        <f t="shared" si="2"/>
        <v>29</v>
      </c>
      <c r="AC4" s="29" t="s">
        <v>43</v>
      </c>
      <c r="AE4" s="28"/>
      <c r="AF4" s="7" t="s">
        <v>2</v>
      </c>
    </row>
    <row r="5" spans="1:34" x14ac:dyDescent="0.25">
      <c r="A5" s="5">
        <v>4</v>
      </c>
      <c r="B5" s="6">
        <v>361080</v>
      </c>
      <c r="C5" s="7" t="s">
        <v>3</v>
      </c>
      <c r="D5" s="8">
        <v>1</v>
      </c>
      <c r="E5" s="9">
        <v>2</v>
      </c>
      <c r="F5" s="8">
        <v>1</v>
      </c>
      <c r="G5" s="9">
        <v>1</v>
      </c>
      <c r="H5" s="8">
        <v>1</v>
      </c>
      <c r="I5" s="9">
        <v>2</v>
      </c>
      <c r="J5" s="8">
        <v>1</v>
      </c>
      <c r="K5" s="9">
        <v>2</v>
      </c>
      <c r="L5" s="8">
        <v>1</v>
      </c>
      <c r="M5" s="9">
        <v>2</v>
      </c>
      <c r="N5" s="8">
        <v>1</v>
      </c>
      <c r="O5" s="9">
        <v>2</v>
      </c>
      <c r="P5" s="8">
        <v>1</v>
      </c>
      <c r="Q5" s="9">
        <v>2</v>
      </c>
      <c r="R5" s="8">
        <v>1</v>
      </c>
      <c r="S5" s="9">
        <v>2</v>
      </c>
      <c r="T5" s="8">
        <v>1</v>
      </c>
      <c r="U5" s="9">
        <v>2</v>
      </c>
      <c r="V5" s="8">
        <v>0</v>
      </c>
      <c r="W5" s="9"/>
      <c r="X5" s="8">
        <v>0</v>
      </c>
      <c r="Y5" s="9">
        <v>2</v>
      </c>
      <c r="Z5" s="24">
        <f t="shared" si="0"/>
        <v>9</v>
      </c>
      <c r="AA5" s="10">
        <f t="shared" si="1"/>
        <v>19</v>
      </c>
      <c r="AB5" s="30">
        <f t="shared" si="2"/>
        <v>28</v>
      </c>
      <c r="AC5" s="29" t="s">
        <v>43</v>
      </c>
      <c r="AE5" s="28"/>
      <c r="AF5" s="7" t="s">
        <v>3</v>
      </c>
      <c r="AH5" t="s">
        <v>42</v>
      </c>
    </row>
    <row r="6" spans="1:34" x14ac:dyDescent="0.25">
      <c r="A6" s="5">
        <v>5</v>
      </c>
      <c r="B6" s="6">
        <v>413662</v>
      </c>
      <c r="C6" s="7" t="s">
        <v>4</v>
      </c>
      <c r="D6" s="8">
        <v>1</v>
      </c>
      <c r="E6" s="9">
        <v>1</v>
      </c>
      <c r="F6" s="8">
        <v>1</v>
      </c>
      <c r="G6" s="9">
        <v>2</v>
      </c>
      <c r="H6" s="8">
        <v>1</v>
      </c>
      <c r="I6" s="9">
        <v>2</v>
      </c>
      <c r="J6" s="8">
        <v>0</v>
      </c>
      <c r="K6" s="9">
        <v>2</v>
      </c>
      <c r="L6" s="8">
        <v>1</v>
      </c>
      <c r="M6" s="9">
        <v>2</v>
      </c>
      <c r="N6" s="8">
        <v>1</v>
      </c>
      <c r="O6" s="9">
        <v>2</v>
      </c>
      <c r="P6" s="8">
        <v>1</v>
      </c>
      <c r="Q6" s="9">
        <v>0</v>
      </c>
      <c r="R6" s="8">
        <v>0</v>
      </c>
      <c r="S6" s="9">
        <v>2</v>
      </c>
      <c r="T6" s="8">
        <v>1</v>
      </c>
      <c r="U6" s="9">
        <v>2</v>
      </c>
      <c r="V6" s="8">
        <v>1</v>
      </c>
      <c r="W6" s="9"/>
      <c r="X6" s="8">
        <v>1</v>
      </c>
      <c r="Y6" s="9">
        <v>2</v>
      </c>
      <c r="Z6" s="24">
        <f t="shared" si="0"/>
        <v>9</v>
      </c>
      <c r="AA6" s="10">
        <f t="shared" si="1"/>
        <v>17</v>
      </c>
      <c r="AB6" s="17">
        <f t="shared" si="2"/>
        <v>26</v>
      </c>
      <c r="AC6" s="18" t="s">
        <v>38</v>
      </c>
      <c r="AE6" s="28"/>
      <c r="AF6" s="7" t="s">
        <v>4</v>
      </c>
      <c r="AH6" t="s">
        <v>42</v>
      </c>
    </row>
    <row r="7" spans="1:34" x14ac:dyDescent="0.25">
      <c r="A7" s="5">
        <v>6</v>
      </c>
      <c r="B7" s="6">
        <v>463131</v>
      </c>
      <c r="C7" s="7" t="s">
        <v>5</v>
      </c>
      <c r="D7" s="8">
        <v>1</v>
      </c>
      <c r="E7" s="9">
        <v>1</v>
      </c>
      <c r="F7" s="8">
        <v>1</v>
      </c>
      <c r="G7" s="9">
        <v>2</v>
      </c>
      <c r="H7" s="8">
        <v>1</v>
      </c>
      <c r="I7" s="9">
        <v>1</v>
      </c>
      <c r="J7" s="8">
        <v>1</v>
      </c>
      <c r="K7" s="9">
        <v>2</v>
      </c>
      <c r="L7" s="8">
        <v>1</v>
      </c>
      <c r="M7" s="9">
        <v>0</v>
      </c>
      <c r="N7" s="8">
        <v>1</v>
      </c>
      <c r="O7" s="9">
        <v>2</v>
      </c>
      <c r="P7" s="8">
        <v>1</v>
      </c>
      <c r="Q7" s="9">
        <v>2</v>
      </c>
      <c r="R7" s="8">
        <v>1</v>
      </c>
      <c r="S7" s="9">
        <v>2</v>
      </c>
      <c r="T7" s="8">
        <v>1</v>
      </c>
      <c r="U7" s="9">
        <v>2</v>
      </c>
      <c r="V7" s="8">
        <v>1</v>
      </c>
      <c r="W7" s="9">
        <v>2</v>
      </c>
      <c r="X7" s="8">
        <v>0</v>
      </c>
      <c r="Y7" s="9"/>
      <c r="Z7" s="24">
        <f t="shared" si="0"/>
        <v>10</v>
      </c>
      <c r="AA7" s="10">
        <f t="shared" si="1"/>
        <v>16</v>
      </c>
      <c r="AB7" s="17">
        <f t="shared" si="2"/>
        <v>26</v>
      </c>
      <c r="AC7" s="18" t="s">
        <v>38</v>
      </c>
      <c r="AE7" s="28"/>
      <c r="AF7" s="7" t="s">
        <v>5</v>
      </c>
    </row>
    <row r="8" spans="1:34" x14ac:dyDescent="0.25">
      <c r="A8" s="5">
        <v>7</v>
      </c>
      <c r="B8" s="6">
        <v>462861</v>
      </c>
      <c r="C8" s="7" t="s">
        <v>6</v>
      </c>
      <c r="D8" s="8">
        <v>1</v>
      </c>
      <c r="E8" s="9">
        <v>0</v>
      </c>
      <c r="F8" s="8">
        <v>1</v>
      </c>
      <c r="G8" s="9">
        <v>0</v>
      </c>
      <c r="H8" s="8">
        <v>1</v>
      </c>
      <c r="I8" s="9">
        <v>0</v>
      </c>
      <c r="J8" s="8">
        <v>1</v>
      </c>
      <c r="K8" s="26">
        <v>1</v>
      </c>
      <c r="L8" s="8">
        <v>1</v>
      </c>
      <c r="M8" s="9">
        <v>0</v>
      </c>
      <c r="N8" s="8">
        <v>1</v>
      </c>
      <c r="O8" s="9">
        <v>1</v>
      </c>
      <c r="P8" s="8">
        <v>0</v>
      </c>
      <c r="Q8" s="9">
        <v>2</v>
      </c>
      <c r="R8" s="8">
        <v>1</v>
      </c>
      <c r="S8" s="9">
        <v>2</v>
      </c>
      <c r="T8" s="8">
        <v>1</v>
      </c>
      <c r="U8" s="9">
        <v>2</v>
      </c>
      <c r="V8" s="8">
        <v>1</v>
      </c>
      <c r="W8" s="9"/>
      <c r="X8" s="8">
        <v>0</v>
      </c>
      <c r="Y8" s="9"/>
      <c r="Z8" s="24">
        <f t="shared" si="0"/>
        <v>9</v>
      </c>
      <c r="AA8" s="10">
        <f t="shared" si="1"/>
        <v>8</v>
      </c>
      <c r="AB8" s="17">
        <f t="shared" si="2"/>
        <v>17</v>
      </c>
      <c r="AC8" s="18" t="s">
        <v>37</v>
      </c>
      <c r="AE8" s="28"/>
      <c r="AF8" s="7" t="s">
        <v>6</v>
      </c>
    </row>
    <row r="9" spans="1:34" x14ac:dyDescent="0.25">
      <c r="A9" s="5">
        <v>9</v>
      </c>
      <c r="B9" s="6">
        <v>464680</v>
      </c>
      <c r="C9" s="7" t="s">
        <v>7</v>
      </c>
      <c r="D9" s="8">
        <v>0</v>
      </c>
      <c r="E9" s="9">
        <v>0</v>
      </c>
      <c r="F9" s="8">
        <v>1</v>
      </c>
      <c r="G9" s="9">
        <v>1</v>
      </c>
      <c r="H9" s="8">
        <v>1</v>
      </c>
      <c r="I9" s="9">
        <v>2</v>
      </c>
      <c r="J9" s="8">
        <v>1</v>
      </c>
      <c r="K9" s="9">
        <v>1</v>
      </c>
      <c r="L9" s="8">
        <v>0</v>
      </c>
      <c r="M9" s="9">
        <v>2</v>
      </c>
      <c r="N9" s="8">
        <v>1</v>
      </c>
      <c r="O9" s="9">
        <v>2</v>
      </c>
      <c r="P9" s="8">
        <v>1</v>
      </c>
      <c r="Q9" s="9">
        <v>0</v>
      </c>
      <c r="R9" s="8">
        <v>1</v>
      </c>
      <c r="S9" s="9">
        <v>2</v>
      </c>
      <c r="T9" s="8">
        <v>1</v>
      </c>
      <c r="U9" s="9">
        <v>2</v>
      </c>
      <c r="V9" s="8">
        <v>1</v>
      </c>
      <c r="W9" s="9">
        <v>2</v>
      </c>
      <c r="X9" s="8">
        <v>1</v>
      </c>
      <c r="Y9" s="9"/>
      <c r="Z9" s="24">
        <f t="shared" si="0"/>
        <v>9</v>
      </c>
      <c r="AA9" s="10">
        <f t="shared" si="1"/>
        <v>14</v>
      </c>
      <c r="AB9" s="17">
        <f t="shared" si="2"/>
        <v>23</v>
      </c>
      <c r="AC9" s="18" t="s">
        <v>36</v>
      </c>
      <c r="AE9" s="28"/>
      <c r="AF9" s="7" t="s">
        <v>7</v>
      </c>
    </row>
    <row r="10" spans="1:34" x14ac:dyDescent="0.25">
      <c r="A10" s="11">
        <v>10</v>
      </c>
      <c r="B10" s="23" t="s">
        <v>13</v>
      </c>
      <c r="C10" s="13" t="s">
        <v>15</v>
      </c>
      <c r="D10" s="12">
        <v>1</v>
      </c>
      <c r="E10" s="14">
        <v>2</v>
      </c>
      <c r="F10" s="12">
        <v>1</v>
      </c>
      <c r="G10" s="14">
        <v>2</v>
      </c>
      <c r="H10" s="12">
        <v>1</v>
      </c>
      <c r="I10" s="14">
        <v>0</v>
      </c>
      <c r="J10" s="12">
        <v>0</v>
      </c>
      <c r="K10" s="14">
        <v>0</v>
      </c>
      <c r="L10" s="12">
        <v>1</v>
      </c>
      <c r="M10" s="14">
        <v>2</v>
      </c>
      <c r="N10" s="12">
        <v>1</v>
      </c>
      <c r="O10" s="14">
        <v>2</v>
      </c>
      <c r="P10" s="12">
        <v>1</v>
      </c>
      <c r="Q10" s="14">
        <v>2</v>
      </c>
      <c r="R10" s="12">
        <v>1</v>
      </c>
      <c r="S10" s="14">
        <v>0</v>
      </c>
      <c r="T10" s="12">
        <v>1</v>
      </c>
      <c r="U10" s="14">
        <v>0</v>
      </c>
      <c r="V10" s="12">
        <v>0</v>
      </c>
      <c r="W10" s="14"/>
      <c r="X10" s="8">
        <v>0</v>
      </c>
      <c r="Y10" s="14"/>
      <c r="Z10" s="25">
        <f t="shared" si="0"/>
        <v>8</v>
      </c>
      <c r="AA10" s="16">
        <f t="shared" si="1"/>
        <v>10</v>
      </c>
      <c r="AB10" s="19">
        <f t="shared" si="2"/>
        <v>18</v>
      </c>
      <c r="AC10" s="20" t="s">
        <v>41</v>
      </c>
      <c r="AF10" s="13" t="s">
        <v>15</v>
      </c>
    </row>
  </sheetData>
  <mergeCells count="1">
    <mergeCell ref="AE2:AE9"/>
  </mergeCells>
  <hyperlinks>
    <hyperlink ref="B2" r:id="rId1" display="https://is.muni.cz/auth/ucitel/student_info?fakulta=1423;obdobi=6765;predmet=938573;infouco=464214"/>
    <hyperlink ref="B3" r:id="rId2" display="https://is.muni.cz/auth/ucitel/student_info?fakulta=1423;obdobi=6765;predmet=938573;infouco=459009"/>
    <hyperlink ref="B4" r:id="rId3" display="https://is.muni.cz/auth/ucitel/student_info?fakulta=1423;obdobi=6765;predmet=938573;infouco=462077"/>
    <hyperlink ref="B5" r:id="rId4" display="https://is.muni.cz/auth/ucitel/student_info?fakulta=1423;obdobi=6765;predmet=938573;infouco=361080"/>
    <hyperlink ref="B6" r:id="rId5" display="https://is.muni.cz/auth/ucitel/student_info?fakulta=1423;obdobi=6765;predmet=938573;infouco=413662"/>
    <hyperlink ref="B7" r:id="rId6" display="https://is.muni.cz/auth/ucitel/student_info?fakulta=1423;obdobi=6765;predmet=938573;infouco=463131"/>
    <hyperlink ref="B8" r:id="rId7" display="https://is.muni.cz/auth/ucitel/student_info?fakulta=1423;obdobi=6765;predmet=938573;infouco=462861"/>
    <hyperlink ref="B9" r:id="rId8" display="https://is.muni.cz/auth/ucitel/student_info?fakulta=1423;obdobi=6765;predmet=938573;infouco=464680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orrim.wllek</dc:creator>
  <cp:lastModifiedBy>Miroslav Vlček</cp:lastModifiedBy>
  <dcterms:created xsi:type="dcterms:W3CDTF">2016-10-16T12:02:22Z</dcterms:created>
  <dcterms:modified xsi:type="dcterms:W3CDTF">2016-12-02T14:41:22Z</dcterms:modified>
</cp:coreProperties>
</file>