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5" i="1"/>
  <c r="H25"/>
  <c r="I25"/>
  <c r="J25"/>
  <c r="G26"/>
  <c r="H26"/>
  <c r="I26"/>
  <c r="J26"/>
  <c r="G27"/>
  <c r="H27"/>
  <c r="I27"/>
  <c r="J27"/>
  <c r="G9"/>
  <c r="H9"/>
  <c r="I9"/>
  <c r="J9"/>
  <c r="G10"/>
  <c r="H10"/>
  <c r="I10"/>
  <c r="J10"/>
  <c r="G11"/>
  <c r="H11"/>
  <c r="I11"/>
  <c r="J11"/>
  <c r="G13"/>
  <c r="H13"/>
  <c r="I13"/>
  <c r="J13"/>
  <c r="G14"/>
  <c r="H14"/>
  <c r="I14"/>
  <c r="J14"/>
  <c r="G15"/>
  <c r="H15"/>
  <c r="I15"/>
  <c r="J15"/>
  <c r="G17"/>
  <c r="H17"/>
  <c r="I17"/>
  <c r="J17"/>
  <c r="G18"/>
  <c r="H18"/>
  <c r="I18"/>
  <c r="J18"/>
  <c r="G19"/>
  <c r="H19"/>
  <c r="I19"/>
  <c r="J19"/>
  <c r="G7"/>
  <c r="H7"/>
  <c r="J7" s="1"/>
  <c r="I7"/>
  <c r="G23"/>
  <c r="I23"/>
  <c r="H23"/>
  <c r="J23"/>
  <c r="J6"/>
  <c r="I6"/>
  <c r="H5"/>
  <c r="J5" s="1"/>
  <c r="G5"/>
  <c r="I5" s="1"/>
  <c r="J22"/>
  <c r="I22"/>
  <c r="H21"/>
  <c r="J21" s="1"/>
  <c r="H22"/>
  <c r="G21"/>
  <c r="I21" s="1"/>
  <c r="G22"/>
  <c r="H6"/>
  <c r="G6"/>
</calcChain>
</file>

<file path=xl/sharedStrings.xml><?xml version="1.0" encoding="utf-8"?>
<sst xmlns="http://schemas.openxmlformats.org/spreadsheetml/2006/main" count="25" uniqueCount="20">
  <si>
    <t>dle vzorce</t>
  </si>
  <si>
    <t>přepočet</t>
  </si>
  <si>
    <t>Varianta</t>
  </si>
  <si>
    <t>Opakování</t>
  </si>
  <si>
    <t>Navážka</t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</si>
  <si>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662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</si>
  <si>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644</t>
    </r>
  </si>
  <si>
    <t>chl a</t>
  </si>
  <si>
    <t>chl b</t>
  </si>
  <si>
    <t>chl a: chl b</t>
  </si>
  <si>
    <t>g</t>
  </si>
  <si>
    <t>mg/l</t>
  </si>
  <si>
    <t>mg/g</t>
  </si>
  <si>
    <t>Kontrola</t>
  </si>
  <si>
    <t xml:space="preserve"> -N</t>
  </si>
  <si>
    <t xml:space="preserve"> -P</t>
  </si>
  <si>
    <t xml:space="preserve"> -Fe</t>
  </si>
  <si>
    <t>Kukuřice</t>
  </si>
  <si>
    <t>Slunečnice</t>
  </si>
  <si>
    <t>Stín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</si>
</sst>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L22" sqref="L22"/>
    </sheetView>
  </sheetViews>
  <sheetFormatPr defaultRowHeight="15"/>
  <sheetData>
    <row r="2" spans="1:11">
      <c r="G2" t="s">
        <v>0</v>
      </c>
      <c r="I2" t="s">
        <v>1</v>
      </c>
    </row>
    <row r="3" spans="1:11" ht="18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7</v>
      </c>
      <c r="J3" s="1" t="s">
        <v>8</v>
      </c>
      <c r="K3" s="1" t="s">
        <v>9</v>
      </c>
    </row>
    <row r="4" spans="1:11">
      <c r="B4" s="1"/>
      <c r="C4" s="1"/>
      <c r="D4" s="1" t="s">
        <v>10</v>
      </c>
      <c r="E4" s="1"/>
      <c r="F4" s="1"/>
      <c r="G4" s="1" t="s">
        <v>11</v>
      </c>
      <c r="H4" s="1" t="s">
        <v>11</v>
      </c>
      <c r="I4" s="1" t="s">
        <v>12</v>
      </c>
      <c r="J4" s="1" t="s">
        <v>12</v>
      </c>
    </row>
    <row r="5" spans="1:11">
      <c r="A5" t="s">
        <v>17</v>
      </c>
      <c r="B5" t="s">
        <v>13</v>
      </c>
      <c r="C5">
        <v>1</v>
      </c>
      <c r="D5">
        <v>0.24399999999999999</v>
      </c>
      <c r="E5">
        <v>0.497</v>
      </c>
      <c r="F5">
        <v>0.17399999999999999</v>
      </c>
      <c r="G5">
        <f>((9.784*E5)-(0.99*F5))</f>
        <v>4.6903880000000004</v>
      </c>
      <c r="H5">
        <f>((21.426*F5)-(4.65*E5))</f>
        <v>1.4170739999999991</v>
      </c>
      <c r="I5">
        <f>(G5*0.05)/D5</f>
        <v>0.96114508196721327</v>
      </c>
      <c r="J5">
        <f>(H5*0.05)/D5</f>
        <v>0.29038401639344241</v>
      </c>
    </row>
    <row r="6" spans="1:11">
      <c r="C6">
        <v>2</v>
      </c>
      <c r="D6">
        <v>0.25</v>
      </c>
      <c r="E6">
        <v>0.66500000000000004</v>
      </c>
      <c r="F6">
        <v>0.247</v>
      </c>
      <c r="G6">
        <f>((9.784*E6)-(0.99*F6))</f>
        <v>6.2618300000000007</v>
      </c>
      <c r="H6">
        <f>((21.426*F6)-(4.65*E6))</f>
        <v>2.1999719999999994</v>
      </c>
      <c r="I6">
        <f>(G6*0.05)/D6</f>
        <v>1.2523660000000003</v>
      </c>
      <c r="J6">
        <f t="shared" ref="J6:J10" si="0">(H6*0.05)/D6</f>
        <v>0.4399943999999999</v>
      </c>
    </row>
    <row r="7" spans="1:11">
      <c r="C7">
        <v>3</v>
      </c>
      <c r="D7">
        <v>0.248</v>
      </c>
      <c r="E7">
        <v>0.56000000000000005</v>
      </c>
      <c r="F7">
        <v>0.19700000000000001</v>
      </c>
      <c r="G7">
        <f>((9.784*E7)-(0.99*F7))</f>
        <v>5.2840100000000012</v>
      </c>
      <c r="H7">
        <f>((21.426*F7)-(4.65*E7))</f>
        <v>1.6169219999999993</v>
      </c>
      <c r="I7">
        <f>(G7*0.05)/D7</f>
        <v>1.0653245967741938</v>
      </c>
      <c r="J7">
        <f t="shared" ref="J7" si="1">(H7*0.05)/D7</f>
        <v>0.32599233870967731</v>
      </c>
    </row>
    <row r="9" spans="1:11">
      <c r="B9" t="s">
        <v>14</v>
      </c>
      <c r="C9">
        <v>1</v>
      </c>
      <c r="D9">
        <v>0.26</v>
      </c>
      <c r="E9">
        <v>0.36299999999999999</v>
      </c>
      <c r="F9">
        <v>0.14000000000000001</v>
      </c>
      <c r="G9">
        <f t="shared" ref="G8:G19" si="2">((9.784*E9)-(0.99*F9))</f>
        <v>3.4129920000000005</v>
      </c>
      <c r="H9">
        <f t="shared" ref="H8:H19" si="3">((21.426*F9)-(4.65*E9))</f>
        <v>1.3116899999999998</v>
      </c>
      <c r="I9">
        <f t="shared" ref="I8:I19" si="4">(G9*0.05)/D9</f>
        <v>0.65634461538461553</v>
      </c>
      <c r="J9">
        <f t="shared" ref="J8:J19" si="5">(H9*0.05)/D9</f>
        <v>0.25224807692307688</v>
      </c>
    </row>
    <row r="10" spans="1:11">
      <c r="C10">
        <v>2</v>
      </c>
      <c r="D10">
        <v>0.25</v>
      </c>
      <c r="E10">
        <v>0.22700000000000001</v>
      </c>
      <c r="F10">
        <v>8.7999999999999995E-2</v>
      </c>
      <c r="G10">
        <f t="shared" si="2"/>
        <v>2.133848</v>
      </c>
      <c r="H10">
        <f t="shared" si="3"/>
        <v>0.82993799999999962</v>
      </c>
      <c r="I10">
        <f t="shared" si="4"/>
        <v>0.42676960000000003</v>
      </c>
      <c r="J10">
        <f t="shared" si="5"/>
        <v>0.16598759999999993</v>
      </c>
    </row>
    <row r="11" spans="1:11">
      <c r="C11">
        <v>3</v>
      </c>
      <c r="D11">
        <v>0.246</v>
      </c>
      <c r="E11">
        <v>0.32200000000000001</v>
      </c>
      <c r="F11">
        <v>0.11</v>
      </c>
      <c r="G11">
        <f t="shared" si="2"/>
        <v>3.0415480000000006</v>
      </c>
      <c r="H11">
        <f t="shared" si="3"/>
        <v>0.85955999999999966</v>
      </c>
      <c r="I11">
        <f t="shared" si="4"/>
        <v>0.61820081300813023</v>
      </c>
      <c r="J11">
        <f t="shared" si="5"/>
        <v>0.17470731707317069</v>
      </c>
    </row>
    <row r="13" spans="1:11">
      <c r="B13" t="s">
        <v>15</v>
      </c>
      <c r="C13">
        <v>1</v>
      </c>
      <c r="D13">
        <v>0.26</v>
      </c>
      <c r="E13">
        <v>1.0149999999999999</v>
      </c>
      <c r="F13">
        <v>0.34699999999999998</v>
      </c>
      <c r="G13">
        <f t="shared" si="2"/>
        <v>9.5872299999999999</v>
      </c>
      <c r="H13">
        <f t="shared" si="3"/>
        <v>2.7150719999999984</v>
      </c>
      <c r="I13">
        <f t="shared" si="4"/>
        <v>1.8436980769230769</v>
      </c>
      <c r="J13">
        <f t="shared" si="5"/>
        <v>0.52212923076923046</v>
      </c>
    </row>
    <row r="14" spans="1:11">
      <c r="C14">
        <v>2</v>
      </c>
      <c r="D14">
        <v>0.25</v>
      </c>
      <c r="E14">
        <v>0.63700000000000001</v>
      </c>
      <c r="F14">
        <v>0.223</v>
      </c>
      <c r="G14">
        <f t="shared" si="2"/>
        <v>6.0116380000000005</v>
      </c>
      <c r="H14">
        <f t="shared" si="3"/>
        <v>1.8159479999999992</v>
      </c>
      <c r="I14">
        <f t="shared" si="4"/>
        <v>1.2023276000000003</v>
      </c>
      <c r="J14">
        <f t="shared" si="5"/>
        <v>0.36318959999999989</v>
      </c>
    </row>
    <row r="15" spans="1:11">
      <c r="C15">
        <v>3</v>
      </c>
      <c r="D15">
        <v>0.255</v>
      </c>
      <c r="E15">
        <v>0.26100000000000001</v>
      </c>
      <c r="F15">
        <v>9.5000000000000001E-2</v>
      </c>
      <c r="G15">
        <f t="shared" si="2"/>
        <v>2.4595739999999999</v>
      </c>
      <c r="H15">
        <f t="shared" si="3"/>
        <v>0.82181999999999955</v>
      </c>
      <c r="I15">
        <f t="shared" si="4"/>
        <v>0.48226941176470584</v>
      </c>
      <c r="J15">
        <f t="shared" si="5"/>
        <v>0.16114117647058815</v>
      </c>
    </row>
    <row r="17" spans="1:10">
      <c r="B17" t="s">
        <v>16</v>
      </c>
      <c r="C17">
        <v>1</v>
      </c>
      <c r="D17">
        <v>0.26400000000000001</v>
      </c>
      <c r="E17">
        <v>5.8999999999999997E-2</v>
      </c>
      <c r="F17">
        <v>2.3E-2</v>
      </c>
      <c r="G17">
        <f t="shared" si="2"/>
        <v>0.55448600000000003</v>
      </c>
      <c r="H17">
        <f t="shared" si="3"/>
        <v>0.21844799999999998</v>
      </c>
      <c r="I17">
        <f t="shared" si="4"/>
        <v>0.10501628787878789</v>
      </c>
      <c r="J17">
        <f t="shared" si="5"/>
        <v>4.1372727272727269E-2</v>
      </c>
    </row>
    <row r="18" spans="1:10">
      <c r="C18">
        <v>2</v>
      </c>
      <c r="D18">
        <v>0.25</v>
      </c>
      <c r="E18">
        <v>0.08</v>
      </c>
      <c r="F18">
        <v>3.1E-2</v>
      </c>
      <c r="G18">
        <f t="shared" si="2"/>
        <v>0.75203000000000009</v>
      </c>
      <c r="H18">
        <f t="shared" si="3"/>
        <v>0.29220599999999991</v>
      </c>
      <c r="I18">
        <f t="shared" si="4"/>
        <v>0.15040600000000004</v>
      </c>
      <c r="J18">
        <f t="shared" si="5"/>
        <v>5.8441199999999985E-2</v>
      </c>
    </row>
    <row r="19" spans="1:10">
      <c r="C19">
        <v>3</v>
      </c>
      <c r="D19">
        <v>0.253</v>
      </c>
      <c r="E19">
        <v>0.14699999999999999</v>
      </c>
      <c r="F19">
        <v>5.7000000000000002E-2</v>
      </c>
      <c r="G19">
        <f t="shared" si="2"/>
        <v>1.381818</v>
      </c>
      <c r="H19">
        <f t="shared" si="3"/>
        <v>0.53773199999999999</v>
      </c>
      <c r="I19">
        <f t="shared" si="4"/>
        <v>0.27308656126482211</v>
      </c>
      <c r="J19">
        <f t="shared" si="5"/>
        <v>0.10627114624505929</v>
      </c>
    </row>
    <row r="21" spans="1:10">
      <c r="A21" t="s">
        <v>18</v>
      </c>
      <c r="B21" t="s">
        <v>13</v>
      </c>
      <c r="C21">
        <v>1</v>
      </c>
      <c r="D21">
        <v>0.252</v>
      </c>
      <c r="E21">
        <v>0.66100000000000003</v>
      </c>
      <c r="F21">
        <v>0.24</v>
      </c>
      <c r="G21">
        <f t="shared" ref="G14:G23" si="6">((9.784*E21)-(0.99*F21))</f>
        <v>6.2296240000000012</v>
      </c>
      <c r="H21">
        <f t="shared" ref="H14:H23" si="7">((21.426*F21)-(4.65*E21))</f>
        <v>2.068589999999999</v>
      </c>
      <c r="I21">
        <f t="shared" ref="I14:I23" si="8">(G21*0.05)/D21</f>
        <v>1.2360365079365081</v>
      </c>
      <c r="J21">
        <f t="shared" ref="J14:J23" si="9">(H21*0.05)/D21</f>
        <v>0.41043452380952361</v>
      </c>
    </row>
    <row r="22" spans="1:10">
      <c r="C22">
        <v>2</v>
      </c>
      <c r="D22">
        <v>0.25</v>
      </c>
      <c r="E22">
        <v>0.66300000000000003</v>
      </c>
      <c r="F22">
        <v>0.23699999999999999</v>
      </c>
      <c r="G22">
        <f t="shared" si="6"/>
        <v>6.2521620000000011</v>
      </c>
      <c r="H22">
        <f t="shared" si="7"/>
        <v>1.9950119999999991</v>
      </c>
      <c r="I22">
        <f t="shared" si="8"/>
        <v>1.2504324000000002</v>
      </c>
      <c r="J22">
        <f t="shared" si="9"/>
        <v>0.39900239999999987</v>
      </c>
    </row>
    <row r="23" spans="1:10">
      <c r="C23">
        <v>3</v>
      </c>
      <c r="D23">
        <v>0.25900000000000001</v>
      </c>
      <c r="E23">
        <v>0.53</v>
      </c>
      <c r="F23">
        <v>0.20300000000000001</v>
      </c>
      <c r="G23">
        <f t="shared" si="6"/>
        <v>4.9845500000000005</v>
      </c>
      <c r="H23">
        <f t="shared" si="7"/>
        <v>1.8849780000000003</v>
      </c>
      <c r="I23">
        <f t="shared" si="8"/>
        <v>0.96226833976833992</v>
      </c>
      <c r="J23">
        <f t="shared" si="9"/>
        <v>0.36389536679536688</v>
      </c>
    </row>
    <row r="25" spans="1:10">
      <c r="B25" t="s">
        <v>19</v>
      </c>
      <c r="C25">
        <v>1</v>
      </c>
      <c r="D25">
        <v>0.25600000000000001</v>
      </c>
      <c r="E25">
        <v>0.64400000000000002</v>
      </c>
      <c r="F25">
        <v>0.23699999999999999</v>
      </c>
      <c r="G25">
        <f t="shared" ref="G24:G27" si="10">((9.784*E25)-(0.99*F25))</f>
        <v>6.0662660000000006</v>
      </c>
      <c r="H25">
        <f t="shared" ref="H24:H27" si="11">((21.426*F25)-(4.65*E25))</f>
        <v>2.0833619999999993</v>
      </c>
      <c r="I25">
        <f t="shared" ref="I24:I27" si="12">(G25*0.05)/D25</f>
        <v>1.1848175781250003</v>
      </c>
      <c r="J25">
        <f t="shared" ref="J24:J27" si="13">(H25*0.05)/D25</f>
        <v>0.40690664062499987</v>
      </c>
    </row>
    <row r="26" spans="1:10">
      <c r="C26">
        <v>2</v>
      </c>
      <c r="D26">
        <v>0.25</v>
      </c>
      <c r="E26">
        <v>0.77100000000000002</v>
      </c>
      <c r="F26">
        <v>0.28000000000000003</v>
      </c>
      <c r="G26">
        <f t="shared" si="10"/>
        <v>7.2662640000000014</v>
      </c>
      <c r="H26">
        <f t="shared" si="11"/>
        <v>2.4141299999999992</v>
      </c>
      <c r="I26">
        <f t="shared" si="12"/>
        <v>1.4532528000000005</v>
      </c>
      <c r="J26">
        <f t="shared" si="13"/>
        <v>0.48282599999999987</v>
      </c>
    </row>
    <row r="27" spans="1:10">
      <c r="C27">
        <v>3</v>
      </c>
      <c r="D27">
        <v>0.255</v>
      </c>
      <c r="E27">
        <v>0.55400000000000005</v>
      </c>
      <c r="F27">
        <v>0.21299999999999999</v>
      </c>
      <c r="G27">
        <f t="shared" si="10"/>
        <v>5.2094660000000008</v>
      </c>
      <c r="H27">
        <f t="shared" si="11"/>
        <v>1.9876379999999996</v>
      </c>
      <c r="I27">
        <f t="shared" si="12"/>
        <v>1.0214639215686276</v>
      </c>
      <c r="J27">
        <f t="shared" si="13"/>
        <v>0.3897329411764705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2011-05-04T10:58:53Z</dcterms:created>
  <dcterms:modified xsi:type="dcterms:W3CDTF">2011-05-04T12:38:36Z</dcterms:modified>
</cp:coreProperties>
</file>