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19875" windowHeight="77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36" i="1"/>
  <c r="D36"/>
  <c r="E36"/>
  <c r="F36"/>
  <c r="G36"/>
  <c r="H36"/>
  <c r="I36"/>
  <c r="J36"/>
  <c r="K36"/>
  <c r="C37"/>
  <c r="D37"/>
  <c r="E37"/>
  <c r="F37"/>
  <c r="G37"/>
  <c r="H37"/>
  <c r="I37"/>
  <c r="J37"/>
  <c r="K37"/>
  <c r="B37"/>
  <c r="B36"/>
</calcChain>
</file>

<file path=xl/sharedStrings.xml><?xml version="1.0" encoding="utf-8"?>
<sst xmlns="http://schemas.openxmlformats.org/spreadsheetml/2006/main" count="29" uniqueCount="20">
  <si>
    <t>Test fytotoxicity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</si>
  <si>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</si>
  <si>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</si>
  <si>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</si>
  <si>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</si>
  <si>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</si>
  <si>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</si>
  <si>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</si>
  <si>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</si>
  <si>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Průměr</t>
  </si>
  <si>
    <t>SMODCH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</si>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</sst>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ill="1"/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400"/>
              <a:t>Test fytotoxicity - </a:t>
            </a:r>
            <a:r>
              <a:rPr lang="cs-CZ" sz="1400" i="1"/>
              <a:t>Lactuca sativa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List1!$P$7:$P$16</c:f>
                <c:numCache>
                  <c:formatCode>General</c:formatCode>
                  <c:ptCount val="10"/>
                  <c:pt idx="0">
                    <c:v>8.9825314392013915</c:v>
                  </c:pt>
                  <c:pt idx="1">
                    <c:v>12.51676516320777</c:v>
                  </c:pt>
                  <c:pt idx="2">
                    <c:v>7.7766075030720883</c:v>
                  </c:pt>
                  <c:pt idx="3">
                    <c:v>11.805929111798726</c:v>
                  </c:pt>
                  <c:pt idx="4">
                    <c:v>7.8176768562387782</c:v>
                  </c:pt>
                  <c:pt idx="5">
                    <c:v>3.2924514706204149</c:v>
                  </c:pt>
                  <c:pt idx="6">
                    <c:v>13.853238195627805</c:v>
                  </c:pt>
                  <c:pt idx="7">
                    <c:v>12.48628260411868</c:v>
                  </c:pt>
                  <c:pt idx="8">
                    <c:v>7.0704264160809585</c:v>
                  </c:pt>
                  <c:pt idx="9">
                    <c:v>11.007118908536723</c:v>
                  </c:pt>
                </c:numCache>
              </c:numRef>
            </c:plus>
            <c:minus>
              <c:numRef>
                <c:f>List1!$P$7:$P$16</c:f>
                <c:numCache>
                  <c:formatCode>General</c:formatCode>
                  <c:ptCount val="10"/>
                  <c:pt idx="0">
                    <c:v>8.9825314392013915</c:v>
                  </c:pt>
                  <c:pt idx="1">
                    <c:v>12.51676516320777</c:v>
                  </c:pt>
                  <c:pt idx="2">
                    <c:v>7.7766075030720883</c:v>
                  </c:pt>
                  <c:pt idx="3">
                    <c:v>11.805929111798726</c:v>
                  </c:pt>
                  <c:pt idx="4">
                    <c:v>7.8176768562387782</c:v>
                  </c:pt>
                  <c:pt idx="5">
                    <c:v>3.2924514706204149</c:v>
                  </c:pt>
                  <c:pt idx="6">
                    <c:v>13.853238195627805</c:v>
                  </c:pt>
                  <c:pt idx="7">
                    <c:v>12.48628260411868</c:v>
                  </c:pt>
                  <c:pt idx="8">
                    <c:v>7.0704264160809585</c:v>
                  </c:pt>
                  <c:pt idx="9">
                    <c:v>11.007118908536723</c:v>
                  </c:pt>
                </c:numCache>
              </c:numRef>
            </c:minus>
          </c:errBars>
          <c:cat>
            <c:strRef>
              <c:f>List1!$N$7:$N$16</c:f>
              <c:strCache>
                <c:ptCount val="10"/>
                <c:pt idx="0">
                  <c:v>Al 1</c:v>
                </c:pt>
                <c:pt idx="1">
                  <c:v>Al 10</c:v>
                </c:pt>
                <c:pt idx="2">
                  <c:v>Al 100</c:v>
                </c:pt>
                <c:pt idx="3">
                  <c:v>Cu 1</c:v>
                </c:pt>
                <c:pt idx="4">
                  <c:v>Cu 10</c:v>
                </c:pt>
                <c:pt idx="5">
                  <c:v>Cu 100</c:v>
                </c:pt>
                <c:pt idx="6">
                  <c:v>Zn 1</c:v>
                </c:pt>
                <c:pt idx="7">
                  <c:v>Zn 10</c:v>
                </c:pt>
                <c:pt idx="8">
                  <c:v>Zn 100</c:v>
                </c:pt>
                <c:pt idx="9">
                  <c:v>Kontrola</c:v>
                </c:pt>
              </c:strCache>
            </c:strRef>
          </c:cat>
          <c:val>
            <c:numRef>
              <c:f>List1!$O$7:$O$16</c:f>
              <c:numCache>
                <c:formatCode>General</c:formatCode>
                <c:ptCount val="10"/>
                <c:pt idx="0">
                  <c:v>41.592592592592595</c:v>
                </c:pt>
                <c:pt idx="1">
                  <c:v>38.814814814814817</c:v>
                </c:pt>
                <c:pt idx="2">
                  <c:v>15.275862068965518</c:v>
                </c:pt>
                <c:pt idx="3">
                  <c:v>37.521739130434781</c:v>
                </c:pt>
                <c:pt idx="4">
                  <c:v>23.75</c:v>
                </c:pt>
                <c:pt idx="5">
                  <c:v>4.0769230769230766</c:v>
                </c:pt>
                <c:pt idx="6">
                  <c:v>38.703703703703702</c:v>
                </c:pt>
                <c:pt idx="7">
                  <c:v>38.241379310344826</c:v>
                </c:pt>
                <c:pt idx="8">
                  <c:v>29.761904761904763</c:v>
                </c:pt>
                <c:pt idx="9">
                  <c:v>38.1</c:v>
                </c:pt>
              </c:numCache>
            </c:numRef>
          </c:val>
        </c:ser>
        <c:axId val="71660672"/>
        <c:axId val="71662592"/>
      </c:barChart>
      <c:catAx>
        <c:axId val="71660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</a:t>
                </a:r>
                <a:r>
                  <a:rPr lang="cs-CZ"/>
                  <a:t>arianta</a:t>
                </a:r>
                <a:endParaRPr lang="en-US"/>
              </a:p>
            </c:rich>
          </c:tx>
          <c:layout/>
        </c:title>
        <c:majorTickMark val="none"/>
        <c:tickLblPos val="nextTo"/>
        <c:crossAx val="71662592"/>
        <c:crosses val="autoZero"/>
        <c:auto val="1"/>
        <c:lblAlgn val="ctr"/>
        <c:lblOffset val="100"/>
      </c:catAx>
      <c:valAx>
        <c:axId val="716625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/>
                </a:pPr>
                <a:r>
                  <a:rPr lang="cs-CZ" sz="1100"/>
                  <a:t>Délka seminálního kořene (mm)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14440981335666375"/>
            </c:manualLayout>
          </c:layout>
        </c:title>
        <c:numFmt formatCode="General" sourceLinked="1"/>
        <c:tickLblPos val="nextTo"/>
        <c:crossAx val="71660672"/>
        <c:crosses val="autoZero"/>
        <c:crossBetween val="between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295275</xdr:colOff>
      <xdr:row>19</xdr:row>
      <xdr:rowOff>161925</xdr:rowOff>
    </xdr:from>
    <xdr:to>
      <xdr:col>18</xdr:col>
      <xdr:colOff>600075</xdr:colOff>
      <xdr:row>34</xdr:row>
      <xdr:rowOff>47625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workbookViewId="0">
      <pane ySplit="5" topLeftCell="A6" activePane="bottomLeft" state="frozen"/>
      <selection pane="bottomLeft" activeCell="P38" sqref="P38"/>
    </sheetView>
  </sheetViews>
  <sheetFormatPr defaultRowHeight="15"/>
  <cols>
    <col min="1" max="1" width="16.7109375" bestFit="1" customWidth="1"/>
  </cols>
  <sheetData>
    <row r="1" spans="1:16">
      <c r="A1" s="1" t="s">
        <v>0</v>
      </c>
      <c r="D1" s="1"/>
    </row>
    <row r="2" spans="1:16">
      <c r="B2" s="5" t="s">
        <v>7</v>
      </c>
      <c r="C2" s="5"/>
      <c r="D2" s="5"/>
      <c r="E2" s="5"/>
      <c r="F2" s="5"/>
      <c r="G2" s="5"/>
      <c r="H2" s="5"/>
      <c r="I2" s="5"/>
      <c r="J2" s="5"/>
    </row>
    <row r="3" spans="1:16">
      <c r="A3" t="s">
        <v>2</v>
      </c>
      <c r="B3" t="s">
        <v>3</v>
      </c>
      <c r="C3" t="s">
        <v>3</v>
      </c>
      <c r="D3" t="s">
        <v>3</v>
      </c>
      <c r="E3" t="s">
        <v>5</v>
      </c>
      <c r="F3" t="s">
        <v>5</v>
      </c>
      <c r="G3" t="s">
        <v>5</v>
      </c>
      <c r="H3" t="s">
        <v>6</v>
      </c>
      <c r="I3" t="s">
        <v>6</v>
      </c>
      <c r="J3" t="s">
        <v>6</v>
      </c>
      <c r="K3" t="s">
        <v>8</v>
      </c>
    </row>
    <row r="4" spans="1:16">
      <c r="A4" t="s">
        <v>4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6">
      <c r="A5" t="s">
        <v>1</v>
      </c>
    </row>
    <row r="6" spans="1:16">
      <c r="A6">
        <v>1</v>
      </c>
      <c r="B6" s="2">
        <v>43</v>
      </c>
      <c r="C6" s="2">
        <v>13</v>
      </c>
      <c r="D6" s="2">
        <v>15</v>
      </c>
      <c r="E6" s="2">
        <v>55</v>
      </c>
      <c r="F6" s="2">
        <v>25</v>
      </c>
      <c r="G6" s="2">
        <v>3</v>
      </c>
      <c r="H6" s="2">
        <v>28</v>
      </c>
      <c r="I6" s="2">
        <v>53</v>
      </c>
      <c r="J6" s="2">
        <v>31</v>
      </c>
      <c r="K6" s="2">
        <v>33</v>
      </c>
      <c r="O6" t="s">
        <v>9</v>
      </c>
      <c r="P6" t="s">
        <v>10</v>
      </c>
    </row>
    <row r="7" spans="1:16">
      <c r="A7">
        <v>1</v>
      </c>
      <c r="B7" s="2">
        <v>37</v>
      </c>
      <c r="C7" s="2">
        <v>61</v>
      </c>
      <c r="D7" s="2">
        <v>13</v>
      </c>
      <c r="E7" s="2">
        <v>39</v>
      </c>
      <c r="F7" s="2">
        <v>26</v>
      </c>
      <c r="G7" s="2">
        <v>6</v>
      </c>
      <c r="H7" s="2">
        <v>24</v>
      </c>
      <c r="I7" s="2">
        <v>46</v>
      </c>
      <c r="J7" s="2">
        <v>17</v>
      </c>
      <c r="K7" s="2">
        <v>34</v>
      </c>
      <c r="N7" t="s">
        <v>11</v>
      </c>
      <c r="O7">
        <v>41.592592592592595</v>
      </c>
      <c r="P7">
        <v>8.9825314392013915</v>
      </c>
    </row>
    <row r="8" spans="1:16">
      <c r="A8">
        <v>1</v>
      </c>
      <c r="B8" s="2">
        <v>33</v>
      </c>
      <c r="C8" s="2">
        <v>25</v>
      </c>
      <c r="D8" s="2">
        <v>40</v>
      </c>
      <c r="E8" s="2">
        <v>49</v>
      </c>
      <c r="F8" s="2">
        <v>22</v>
      </c>
      <c r="G8" s="2">
        <v>17</v>
      </c>
      <c r="H8" s="2">
        <v>17</v>
      </c>
      <c r="I8" s="2">
        <v>43</v>
      </c>
      <c r="J8" s="2">
        <v>21</v>
      </c>
      <c r="K8" s="2">
        <v>40</v>
      </c>
      <c r="N8" t="s">
        <v>12</v>
      </c>
      <c r="O8">
        <v>38.814814814814817</v>
      </c>
      <c r="P8">
        <v>12.51676516320777</v>
      </c>
    </row>
    <row r="9" spans="1:16">
      <c r="A9">
        <v>1</v>
      </c>
      <c r="B9" s="2">
        <v>38</v>
      </c>
      <c r="C9" s="2">
        <v>43</v>
      </c>
      <c r="D9" s="2">
        <v>18</v>
      </c>
      <c r="E9" s="2">
        <v>36</v>
      </c>
      <c r="F9" s="2">
        <v>24</v>
      </c>
      <c r="G9" s="2">
        <v>3</v>
      </c>
      <c r="H9" s="2">
        <v>52</v>
      </c>
      <c r="I9" s="2">
        <v>52</v>
      </c>
      <c r="J9" s="2">
        <v>28</v>
      </c>
      <c r="K9" s="2">
        <v>42</v>
      </c>
      <c r="N9" t="s">
        <v>13</v>
      </c>
      <c r="O9">
        <v>15.275862068965518</v>
      </c>
      <c r="P9">
        <v>7.7766075030720883</v>
      </c>
    </row>
    <row r="10" spans="1:16">
      <c r="A10">
        <v>1</v>
      </c>
      <c r="B10" s="2">
        <v>45</v>
      </c>
      <c r="C10" s="2">
        <v>27</v>
      </c>
      <c r="D10" s="2">
        <v>13</v>
      </c>
      <c r="E10" s="2">
        <v>34</v>
      </c>
      <c r="F10" s="2">
        <v>23</v>
      </c>
      <c r="G10" s="2">
        <v>2</v>
      </c>
      <c r="H10" s="2">
        <v>25</v>
      </c>
      <c r="I10" s="2">
        <v>15</v>
      </c>
      <c r="J10" s="2">
        <v>32</v>
      </c>
      <c r="K10" s="2">
        <v>43</v>
      </c>
      <c r="N10" t="s">
        <v>14</v>
      </c>
      <c r="O10">
        <v>37.521739130434781</v>
      </c>
      <c r="P10">
        <v>11.805929111798726</v>
      </c>
    </row>
    <row r="11" spans="1:16">
      <c r="A11">
        <v>1</v>
      </c>
      <c r="B11" s="2">
        <v>18</v>
      </c>
      <c r="C11" s="2">
        <v>29</v>
      </c>
      <c r="D11" s="2">
        <v>20</v>
      </c>
      <c r="E11" s="2">
        <v>55</v>
      </c>
      <c r="F11" s="2">
        <v>31</v>
      </c>
      <c r="G11" s="2">
        <v>3</v>
      </c>
      <c r="H11" s="2">
        <v>31</v>
      </c>
      <c r="I11" s="2">
        <v>44</v>
      </c>
      <c r="J11" s="2">
        <v>32</v>
      </c>
      <c r="K11" s="2">
        <v>27</v>
      </c>
      <c r="N11" t="s">
        <v>15</v>
      </c>
      <c r="O11">
        <v>23.75</v>
      </c>
      <c r="P11">
        <v>7.8176768562387782</v>
      </c>
    </row>
    <row r="12" spans="1:16">
      <c r="A12">
        <v>1</v>
      </c>
      <c r="B12" s="2">
        <v>45</v>
      </c>
      <c r="C12" s="2">
        <v>45</v>
      </c>
      <c r="D12" s="2">
        <v>12</v>
      </c>
      <c r="E12" s="2">
        <v>28</v>
      </c>
      <c r="F12" s="2">
        <v>26</v>
      </c>
      <c r="G12" s="2">
        <v>1</v>
      </c>
      <c r="H12" s="2">
        <v>49</v>
      </c>
      <c r="I12" s="2">
        <v>57</v>
      </c>
      <c r="J12" s="2"/>
      <c r="K12" s="2">
        <v>33</v>
      </c>
      <c r="N12" t="s">
        <v>16</v>
      </c>
      <c r="O12">
        <v>4.0769230769230766</v>
      </c>
      <c r="P12">
        <v>3.2924514706204149</v>
      </c>
    </row>
    <row r="13" spans="1:16">
      <c r="A13">
        <v>1</v>
      </c>
      <c r="B13" s="2">
        <v>45</v>
      </c>
      <c r="C13" s="2">
        <v>6</v>
      </c>
      <c r="D13" s="2">
        <v>31</v>
      </c>
      <c r="E13" s="2">
        <v>45</v>
      </c>
      <c r="F13" s="2">
        <v>29</v>
      </c>
      <c r="G13" s="2">
        <v>3</v>
      </c>
      <c r="H13" s="2">
        <v>45</v>
      </c>
      <c r="I13" s="2">
        <v>32</v>
      </c>
      <c r="J13" s="2"/>
      <c r="K13" s="2">
        <v>34</v>
      </c>
      <c r="N13" t="s">
        <v>17</v>
      </c>
      <c r="O13">
        <v>38.703703703703702</v>
      </c>
      <c r="P13">
        <v>13.853238195627805</v>
      </c>
    </row>
    <row r="14" spans="1:16">
      <c r="A14">
        <v>1</v>
      </c>
      <c r="B14" s="2">
        <v>43</v>
      </c>
      <c r="C14" s="2">
        <v>34</v>
      </c>
      <c r="D14" s="2">
        <v>21</v>
      </c>
      <c r="E14" s="2"/>
      <c r="F14" s="2">
        <v>28</v>
      </c>
      <c r="G14" s="2">
        <v>2</v>
      </c>
      <c r="H14" s="2">
        <v>11</v>
      </c>
      <c r="I14" s="2">
        <v>5</v>
      </c>
      <c r="J14" s="2"/>
      <c r="K14" s="2">
        <v>56</v>
      </c>
      <c r="N14" t="s">
        <v>18</v>
      </c>
      <c r="O14">
        <v>38.241379310344826</v>
      </c>
      <c r="P14">
        <v>12.48628260411868</v>
      </c>
    </row>
    <row r="15" spans="1:16">
      <c r="A15">
        <v>1</v>
      </c>
      <c r="B15" s="2"/>
      <c r="C15" s="2"/>
      <c r="D15" s="2">
        <v>6</v>
      </c>
      <c r="E15" s="2"/>
      <c r="F15" s="2">
        <v>18</v>
      </c>
      <c r="G15" s="2">
        <v>1</v>
      </c>
      <c r="H15" s="2"/>
      <c r="I15" s="2">
        <v>2</v>
      </c>
      <c r="J15" s="2"/>
      <c r="K15" s="2">
        <v>39</v>
      </c>
      <c r="N15" t="s">
        <v>19</v>
      </c>
      <c r="O15">
        <v>29.761904761904763</v>
      </c>
      <c r="P15">
        <v>7.0704264160809585</v>
      </c>
    </row>
    <row r="16" spans="1:16">
      <c r="A16">
        <v>2</v>
      </c>
      <c r="B16" s="2">
        <v>45</v>
      </c>
      <c r="C16" s="2">
        <v>51</v>
      </c>
      <c r="D16" s="2">
        <v>25</v>
      </c>
      <c r="E16" s="2">
        <v>25</v>
      </c>
      <c r="F16" s="2">
        <v>27</v>
      </c>
      <c r="G16" s="2">
        <v>3</v>
      </c>
      <c r="H16" s="2">
        <v>44</v>
      </c>
      <c r="I16" s="2">
        <v>44</v>
      </c>
      <c r="J16" s="2">
        <v>37</v>
      </c>
      <c r="K16" s="2">
        <v>49</v>
      </c>
      <c r="N16" t="s">
        <v>8</v>
      </c>
      <c r="O16">
        <v>38.1</v>
      </c>
      <c r="P16">
        <v>11.007118908536723</v>
      </c>
    </row>
    <row r="17" spans="1:11">
      <c r="A17">
        <v>2</v>
      </c>
      <c r="B17" s="2">
        <v>38</v>
      </c>
      <c r="C17" s="2">
        <v>36</v>
      </c>
      <c r="D17" s="2">
        <v>15</v>
      </c>
      <c r="E17" s="2">
        <v>41</v>
      </c>
      <c r="F17" s="2">
        <v>29</v>
      </c>
      <c r="G17" s="2">
        <v>2</v>
      </c>
      <c r="H17" s="2">
        <v>32</v>
      </c>
      <c r="I17" s="2">
        <v>38</v>
      </c>
      <c r="J17" s="2">
        <v>28</v>
      </c>
      <c r="K17" s="2">
        <v>42</v>
      </c>
    </row>
    <row r="18" spans="1:11">
      <c r="A18">
        <v>2</v>
      </c>
      <c r="B18" s="2">
        <v>61</v>
      </c>
      <c r="C18" s="2">
        <v>44</v>
      </c>
      <c r="D18" s="2">
        <v>16</v>
      </c>
      <c r="E18" s="2">
        <v>44</v>
      </c>
      <c r="F18" s="2">
        <v>33</v>
      </c>
      <c r="G18" s="2">
        <v>3</v>
      </c>
      <c r="H18" s="2">
        <v>34</v>
      </c>
      <c r="I18" s="2">
        <v>48</v>
      </c>
      <c r="J18" s="2">
        <v>36</v>
      </c>
      <c r="K18" s="2">
        <v>29</v>
      </c>
    </row>
    <row r="19" spans="1:11">
      <c r="A19">
        <v>2</v>
      </c>
      <c r="B19" s="2">
        <v>42</v>
      </c>
      <c r="C19" s="2">
        <v>41</v>
      </c>
      <c r="D19" s="2">
        <v>5</v>
      </c>
      <c r="E19" s="2">
        <v>49</v>
      </c>
      <c r="F19" s="2">
        <v>6</v>
      </c>
      <c r="G19" s="2">
        <v>3</v>
      </c>
      <c r="H19" s="2">
        <v>32</v>
      </c>
      <c r="I19" s="2">
        <v>39</v>
      </c>
      <c r="J19" s="2">
        <v>34</v>
      </c>
      <c r="K19" s="2">
        <v>60</v>
      </c>
    </row>
    <row r="20" spans="1:11">
      <c r="A20">
        <v>2</v>
      </c>
      <c r="B20" s="2">
        <v>43</v>
      </c>
      <c r="C20" s="2">
        <v>54</v>
      </c>
      <c r="D20" s="2">
        <v>8</v>
      </c>
      <c r="E20" s="2">
        <v>46</v>
      </c>
      <c r="F20" s="2">
        <v>28</v>
      </c>
      <c r="G20" s="2">
        <v>3</v>
      </c>
      <c r="H20" s="2">
        <v>24</v>
      </c>
      <c r="I20" s="2">
        <v>48</v>
      </c>
      <c r="J20" s="2">
        <v>41</v>
      </c>
      <c r="K20" s="2">
        <v>37</v>
      </c>
    </row>
    <row r="21" spans="1:11">
      <c r="A21">
        <v>2</v>
      </c>
      <c r="B21" s="2">
        <v>32</v>
      </c>
      <c r="C21" s="2">
        <v>47</v>
      </c>
      <c r="D21" s="2">
        <v>6</v>
      </c>
      <c r="E21" s="2">
        <v>48</v>
      </c>
      <c r="F21" s="2">
        <v>30</v>
      </c>
      <c r="G21" s="2">
        <v>7</v>
      </c>
      <c r="H21" s="2">
        <v>43</v>
      </c>
      <c r="I21" s="2">
        <v>31</v>
      </c>
      <c r="J21" s="2">
        <v>39</v>
      </c>
      <c r="K21" s="2">
        <v>40</v>
      </c>
    </row>
    <row r="22" spans="1:11">
      <c r="A22">
        <v>2</v>
      </c>
      <c r="B22" s="2">
        <v>46</v>
      </c>
      <c r="C22" s="2">
        <v>49</v>
      </c>
      <c r="D22" s="2">
        <v>15</v>
      </c>
      <c r="E22" s="2">
        <v>40</v>
      </c>
      <c r="F22" s="2">
        <v>31</v>
      </c>
      <c r="G22" s="2"/>
      <c r="H22" s="2">
        <v>60</v>
      </c>
      <c r="I22" s="2">
        <v>40</v>
      </c>
      <c r="J22" s="2">
        <v>33</v>
      </c>
      <c r="K22" s="2">
        <v>37</v>
      </c>
    </row>
    <row r="23" spans="1:11">
      <c r="A23">
        <v>2</v>
      </c>
      <c r="B23" s="2">
        <v>30</v>
      </c>
      <c r="C23" s="2">
        <v>59</v>
      </c>
      <c r="D23" s="2">
        <v>16</v>
      </c>
      <c r="E23" s="2"/>
      <c r="F23" s="2">
        <v>26</v>
      </c>
      <c r="G23" s="2"/>
      <c r="H23" s="2">
        <v>50</v>
      </c>
      <c r="I23" s="2">
        <v>41</v>
      </c>
      <c r="J23" s="2"/>
      <c r="K23" s="2">
        <v>44</v>
      </c>
    </row>
    <row r="24" spans="1:11">
      <c r="A24">
        <v>2</v>
      </c>
      <c r="B24" s="2"/>
      <c r="C24" s="2"/>
      <c r="D24" s="2">
        <v>10</v>
      </c>
      <c r="E24" s="2"/>
      <c r="F24" s="2">
        <v>28</v>
      </c>
      <c r="G24" s="2"/>
      <c r="H24" s="2">
        <v>8</v>
      </c>
      <c r="I24" s="2">
        <v>36</v>
      </c>
      <c r="J24" s="2"/>
      <c r="K24" s="2">
        <v>34</v>
      </c>
    </row>
    <row r="25" spans="1:11">
      <c r="A25">
        <v>2</v>
      </c>
      <c r="B25" s="2"/>
      <c r="C25" s="2"/>
      <c r="D25" s="2">
        <v>24</v>
      </c>
      <c r="E25" s="2"/>
      <c r="F25" s="2">
        <v>5</v>
      </c>
      <c r="G25" s="2"/>
      <c r="H25" s="2"/>
      <c r="I25" s="2"/>
      <c r="J25" s="2"/>
      <c r="K25" s="2">
        <v>37</v>
      </c>
    </row>
    <row r="26" spans="1:11">
      <c r="A26">
        <v>3</v>
      </c>
      <c r="B26" s="2">
        <v>38</v>
      </c>
      <c r="C26" s="2">
        <v>36</v>
      </c>
      <c r="D26" s="2">
        <v>12</v>
      </c>
      <c r="E26" s="2">
        <v>35</v>
      </c>
      <c r="F26" s="2">
        <v>20</v>
      </c>
      <c r="G26" s="2">
        <v>6</v>
      </c>
      <c r="H26" s="2">
        <v>46</v>
      </c>
      <c r="I26" s="2">
        <v>52</v>
      </c>
      <c r="J26" s="2">
        <v>27</v>
      </c>
      <c r="K26" s="2">
        <v>42</v>
      </c>
    </row>
    <row r="27" spans="1:11">
      <c r="A27">
        <v>3</v>
      </c>
      <c r="B27" s="2">
        <v>58</v>
      </c>
      <c r="C27" s="2">
        <v>28</v>
      </c>
      <c r="D27" s="2">
        <v>10</v>
      </c>
      <c r="E27" s="2">
        <v>16</v>
      </c>
      <c r="F27" s="2">
        <v>3</v>
      </c>
      <c r="G27" s="2">
        <v>5</v>
      </c>
      <c r="H27" s="2">
        <v>48</v>
      </c>
      <c r="I27" s="2">
        <v>37</v>
      </c>
      <c r="J27" s="2">
        <v>33</v>
      </c>
      <c r="K27" s="2">
        <v>40</v>
      </c>
    </row>
    <row r="28" spans="1:11">
      <c r="A28">
        <v>3</v>
      </c>
      <c r="B28" s="2">
        <v>44</v>
      </c>
      <c r="C28" s="2">
        <v>32</v>
      </c>
      <c r="D28" s="2">
        <v>19</v>
      </c>
      <c r="E28" s="2">
        <v>42</v>
      </c>
      <c r="F28" s="2">
        <v>26</v>
      </c>
      <c r="G28" s="2">
        <v>3</v>
      </c>
      <c r="H28" s="2">
        <v>49</v>
      </c>
      <c r="I28" s="2">
        <v>39</v>
      </c>
      <c r="J28" s="2">
        <v>19</v>
      </c>
      <c r="K28" s="2">
        <v>41</v>
      </c>
    </row>
    <row r="29" spans="1:11">
      <c r="A29">
        <v>3</v>
      </c>
      <c r="B29" s="2">
        <v>54</v>
      </c>
      <c r="C29" s="2">
        <v>34</v>
      </c>
      <c r="D29" s="2">
        <v>15</v>
      </c>
      <c r="E29" s="2">
        <v>36</v>
      </c>
      <c r="F29" s="2">
        <v>15</v>
      </c>
      <c r="G29" s="2">
        <v>8</v>
      </c>
      <c r="H29" s="2">
        <v>57</v>
      </c>
      <c r="I29" s="2">
        <v>33</v>
      </c>
      <c r="J29" s="2">
        <v>35</v>
      </c>
      <c r="K29" s="2">
        <v>41</v>
      </c>
    </row>
    <row r="30" spans="1:11">
      <c r="A30">
        <v>3</v>
      </c>
      <c r="B30" s="2">
        <v>37</v>
      </c>
      <c r="C30" s="2">
        <v>43</v>
      </c>
      <c r="D30" s="2">
        <v>14</v>
      </c>
      <c r="E30" s="2">
        <v>38</v>
      </c>
      <c r="F30" s="2">
        <v>21</v>
      </c>
      <c r="G30" s="2">
        <v>8</v>
      </c>
      <c r="H30" s="2">
        <v>54</v>
      </c>
      <c r="I30" s="2">
        <v>41</v>
      </c>
      <c r="J30" s="2">
        <v>24</v>
      </c>
      <c r="K30" s="2">
        <v>53</v>
      </c>
    </row>
    <row r="31" spans="1:11">
      <c r="A31">
        <v>3</v>
      </c>
      <c r="B31" s="2">
        <v>41</v>
      </c>
      <c r="C31" s="2">
        <v>53</v>
      </c>
      <c r="D31" s="2">
        <v>13</v>
      </c>
      <c r="E31" s="2">
        <v>27</v>
      </c>
      <c r="F31" s="2">
        <v>23</v>
      </c>
      <c r="G31" s="2">
        <v>2</v>
      </c>
      <c r="H31" s="2">
        <v>40</v>
      </c>
      <c r="I31" s="2">
        <v>42</v>
      </c>
      <c r="J31" s="2">
        <v>38</v>
      </c>
      <c r="K31" s="2">
        <v>44</v>
      </c>
    </row>
    <row r="32" spans="1:11">
      <c r="A32">
        <v>3</v>
      </c>
      <c r="B32" s="2">
        <v>53</v>
      </c>
      <c r="C32" s="2">
        <v>41</v>
      </c>
      <c r="D32" s="2">
        <v>18</v>
      </c>
      <c r="E32" s="2">
        <v>31</v>
      </c>
      <c r="F32" s="2">
        <v>30</v>
      </c>
      <c r="G32" s="2">
        <v>1</v>
      </c>
      <c r="H32" s="2">
        <v>52</v>
      </c>
      <c r="I32" s="2">
        <v>37</v>
      </c>
      <c r="J32" s="2">
        <v>22</v>
      </c>
      <c r="K32" s="2">
        <v>37</v>
      </c>
    </row>
    <row r="33" spans="1:11">
      <c r="A33">
        <v>3</v>
      </c>
      <c r="B33" s="2">
        <v>41</v>
      </c>
      <c r="C33" s="2">
        <v>32</v>
      </c>
      <c r="D33" s="2">
        <v>12</v>
      </c>
      <c r="E33" s="2">
        <v>4</v>
      </c>
      <c r="F33" s="2">
        <v>32</v>
      </c>
      <c r="G33" s="2">
        <v>5</v>
      </c>
      <c r="H33" s="2">
        <v>51</v>
      </c>
      <c r="I33" s="2">
        <v>31</v>
      </c>
      <c r="J33" s="2">
        <v>18</v>
      </c>
      <c r="K33" s="2">
        <v>42</v>
      </c>
    </row>
    <row r="34" spans="1:11">
      <c r="A34">
        <v>3</v>
      </c>
      <c r="B34" s="2">
        <v>46</v>
      </c>
      <c r="C34" s="2">
        <v>42</v>
      </c>
      <c r="D34" s="2">
        <v>1</v>
      </c>
      <c r="E34" s="2"/>
      <c r="F34" s="2"/>
      <c r="G34" s="2">
        <v>5</v>
      </c>
      <c r="H34" s="2">
        <v>39</v>
      </c>
      <c r="I34" s="2">
        <v>37</v>
      </c>
      <c r="J34" s="2"/>
      <c r="K34" s="2">
        <v>6</v>
      </c>
    </row>
    <row r="35" spans="1:11">
      <c r="A35">
        <v>3</v>
      </c>
      <c r="B35" s="2">
        <v>27</v>
      </c>
      <c r="C35" s="2">
        <v>43</v>
      </c>
      <c r="D35" s="2"/>
      <c r="E35" s="2"/>
      <c r="F35" s="2"/>
      <c r="G35" s="2">
        <v>1</v>
      </c>
      <c r="H35" s="2"/>
      <c r="I35" s="2">
        <v>46</v>
      </c>
      <c r="J35" s="2"/>
      <c r="K35" s="2">
        <v>7</v>
      </c>
    </row>
    <row r="36" spans="1:11">
      <c r="A36" s="3" t="s">
        <v>9</v>
      </c>
      <c r="B36" s="4">
        <f>AVERAGE(B6:B35)</f>
        <v>41.592592592592595</v>
      </c>
      <c r="C36" s="4">
        <f t="shared" ref="C36:K36" si="0">AVERAGE(C6:C35)</f>
        <v>38.814814814814817</v>
      </c>
      <c r="D36" s="4">
        <f t="shared" si="0"/>
        <v>15.275862068965518</v>
      </c>
      <c r="E36" s="4">
        <f t="shared" si="0"/>
        <v>37.521739130434781</v>
      </c>
      <c r="F36" s="4">
        <f t="shared" si="0"/>
        <v>23.75</v>
      </c>
      <c r="G36" s="4">
        <f t="shared" si="0"/>
        <v>4.0769230769230766</v>
      </c>
      <c r="H36" s="4">
        <f t="shared" si="0"/>
        <v>38.703703703703702</v>
      </c>
      <c r="I36" s="4">
        <f t="shared" si="0"/>
        <v>38.241379310344826</v>
      </c>
      <c r="J36" s="4">
        <f t="shared" si="0"/>
        <v>29.761904761904763</v>
      </c>
      <c r="K36" s="4">
        <f t="shared" si="0"/>
        <v>38.1</v>
      </c>
    </row>
    <row r="37" spans="1:11">
      <c r="A37" s="3" t="s">
        <v>10</v>
      </c>
      <c r="B37" s="4">
        <f>STDEVP(B6:B35)</f>
        <v>8.9825314392013915</v>
      </c>
      <c r="C37" s="4">
        <f t="shared" ref="C37:K37" si="1">STDEVP(C6:C35)</f>
        <v>12.51676516320777</v>
      </c>
      <c r="D37" s="4">
        <f t="shared" si="1"/>
        <v>7.7766075030720883</v>
      </c>
      <c r="E37" s="4">
        <f t="shared" si="1"/>
        <v>11.805929111798726</v>
      </c>
      <c r="F37" s="4">
        <f t="shared" si="1"/>
        <v>7.8176768562387782</v>
      </c>
      <c r="G37" s="4">
        <f t="shared" si="1"/>
        <v>3.2924514706204149</v>
      </c>
      <c r="H37" s="4">
        <f t="shared" si="1"/>
        <v>13.853238195627805</v>
      </c>
      <c r="I37" s="4">
        <f t="shared" si="1"/>
        <v>12.48628260411868</v>
      </c>
      <c r="J37" s="4">
        <f t="shared" si="1"/>
        <v>7.0704264160809585</v>
      </c>
      <c r="K37" s="4">
        <f t="shared" si="1"/>
        <v>11.007118908536723</v>
      </c>
    </row>
  </sheetData>
  <mergeCells count="1">
    <mergeCell ref="B2:J2"/>
  </mergeCells>
  <pageMargins left="0.7" right="0.7" top="0.78740157499999996" bottom="0.78740157499999996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2013-04-17T06:40:31Z</dcterms:created>
  <dcterms:modified xsi:type="dcterms:W3CDTF">2013-04-19T08:21:24Z</dcterms:modified>
</cp:coreProperties>
</file>