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7235" windowHeight="6975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E28" i="1"/>
  <c r="E27"/>
  <c r="E24"/>
  <c r="E25"/>
  <c r="E26"/>
  <c r="E23"/>
  <c r="E20"/>
  <c r="E13"/>
  <c r="E14"/>
  <c r="E15"/>
  <c r="E16"/>
  <c r="E17"/>
  <c r="E18"/>
  <c r="E19"/>
  <c r="E4"/>
  <c r="E5"/>
  <c r="E6"/>
  <c r="E7"/>
  <c r="E8"/>
  <c r="E9"/>
  <c r="E10"/>
  <c r="E3"/>
</calcChain>
</file>

<file path=xl/sharedStrings.xml><?xml version="1.0" encoding="utf-8"?>
<sst xmlns="http://schemas.openxmlformats.org/spreadsheetml/2006/main" count="53" uniqueCount="28">
  <si>
    <t>Číslo</t>
  </si>
  <si>
    <t>Bez Fe</t>
  </si>
  <si>
    <t>Bez P</t>
  </si>
  <si>
    <t>Bez N</t>
  </si>
  <si>
    <t>Kontrola</t>
  </si>
  <si>
    <t>Bob 2 h</t>
  </si>
  <si>
    <t>Pšenice 2 h</t>
  </si>
  <si>
    <t>Vysoká teplota</t>
  </si>
  <si>
    <t>Nízká teplota</t>
  </si>
  <si>
    <t>Bob 48 h</t>
  </si>
  <si>
    <t>Pšenice 48 h</t>
  </si>
  <si>
    <t>Sušina (g)</t>
  </si>
  <si>
    <t>Optimální teplota</t>
  </si>
  <si>
    <r>
      <t>Ref. CO</t>
    </r>
    <r>
      <rPr>
        <vertAlign val="subscript"/>
        <sz val="11"/>
        <color indexed="8"/>
        <rFont val="Calibri"/>
        <family val="2"/>
        <charset val="238"/>
      </rPr>
      <t>2</t>
    </r>
    <r>
      <rPr>
        <sz val="11"/>
        <color indexed="8"/>
        <rFont val="Calibri"/>
        <family val="2"/>
        <charset val="238"/>
      </rPr>
      <t xml:space="preserve"> (ppm)</t>
    </r>
  </si>
  <si>
    <r>
      <t>Naměř. CO</t>
    </r>
    <r>
      <rPr>
        <vertAlign val="subscript"/>
        <sz val="11"/>
        <color indexed="8"/>
        <rFont val="Calibri"/>
        <family val="2"/>
        <charset val="238"/>
      </rPr>
      <t>2</t>
    </r>
    <r>
      <rPr>
        <sz val="11"/>
        <color indexed="8"/>
        <rFont val="Calibri"/>
        <family val="2"/>
        <charset val="238"/>
      </rPr>
      <t xml:space="preserve"> (ppm)</t>
    </r>
  </si>
  <si>
    <r>
      <t>d CO</t>
    </r>
    <r>
      <rPr>
        <vertAlign val="subscript"/>
        <sz val="11"/>
        <color indexed="8"/>
        <rFont val="Calibri"/>
        <family val="2"/>
        <charset val="238"/>
      </rPr>
      <t>2</t>
    </r>
    <r>
      <rPr>
        <sz val="11"/>
        <color indexed="8"/>
        <rFont val="Calibri"/>
        <family val="2"/>
        <charset val="238"/>
      </rPr>
      <t xml:space="preserve"> (ppm)</t>
    </r>
  </si>
  <si>
    <t>Průtok (l/min)</t>
  </si>
  <si>
    <t>Teplota (°C)</t>
  </si>
  <si>
    <t>Přepočet CO2 z objemu na látkové množství v závislosti na teplotě a tlaku (ppm -&gt; µmol)</t>
  </si>
  <si>
    <t>p.V=R.T.n</t>
  </si>
  <si>
    <t>p= 101 kPa (standardní atmosferický tlak)</t>
  </si>
  <si>
    <t>Výpočet rychlosti respirace</t>
  </si>
  <si>
    <t>R= 8.31447 kPa/mol/K</t>
  </si>
  <si>
    <t>T= absolutní teplota lázně (K)</t>
  </si>
  <si>
    <t>V= naměřený rozdíl koncentrace CO2 (ppm, tj. např. µL/L)</t>
  </si>
  <si>
    <t>n= látkové množství CO2 v µmol</t>
  </si>
  <si>
    <t>Stanovení rychlosti respirace gazometricky</t>
  </si>
  <si>
    <t>Vr= (d(CO2, µmol) * průtok (l/h))/ sušina (g) [µmol CO2/g.h]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</si>
</sst>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vertAlign val="subscript"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9" xfId="0" applyFill="1" applyBorder="1"/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E34" sqref="E34"/>
    </sheetView>
  </sheetViews>
  <sheetFormatPr defaultRowHeight="15"/>
  <cols>
    <col min="1" max="1" width="16.7109375" bestFit="1" customWidth="1"/>
    <col min="2" max="2" width="5.140625" bestFit="1" customWidth="1"/>
    <col min="3" max="3" width="14.28515625" bestFit="1" customWidth="1"/>
    <col min="4" max="4" width="17.42578125" bestFit="1" customWidth="1"/>
    <col min="5" max="5" width="11.7109375" bestFit="1" customWidth="1"/>
    <col min="6" max="6" width="13.7109375" bestFit="1" customWidth="1"/>
    <col min="7" max="7" width="11.42578125" bestFit="1" customWidth="1"/>
  </cols>
  <sheetData>
    <row r="1" spans="1:8" ht="15.75" thickBot="1">
      <c r="A1" t="s">
        <v>26</v>
      </c>
    </row>
    <row r="2" spans="1:8" ht="18.75" thickBot="1">
      <c r="A2" s="7"/>
      <c r="B2" s="5" t="s">
        <v>0</v>
      </c>
      <c r="C2" s="5" t="s">
        <v>13</v>
      </c>
      <c r="D2" s="5" t="s">
        <v>14</v>
      </c>
      <c r="E2" s="5" t="s">
        <v>15</v>
      </c>
      <c r="F2" s="5" t="s">
        <v>16</v>
      </c>
      <c r="G2" s="6" t="s">
        <v>17</v>
      </c>
      <c r="H2" s="13" t="s">
        <v>11</v>
      </c>
    </row>
    <row r="3" spans="1:8">
      <c r="A3" s="8" t="s">
        <v>1</v>
      </c>
      <c r="B3" s="1">
        <v>4</v>
      </c>
      <c r="C3" s="1">
        <v>365</v>
      </c>
      <c r="D3" s="1">
        <v>398</v>
      </c>
      <c r="E3" s="1">
        <f>D3-C3</f>
        <v>33</v>
      </c>
      <c r="F3" s="10">
        <v>0.3</v>
      </c>
      <c r="G3" s="2">
        <v>24.2</v>
      </c>
      <c r="H3" s="11">
        <v>0.23200000000000001</v>
      </c>
    </row>
    <row r="4" spans="1:8">
      <c r="A4" s="8" t="s">
        <v>1</v>
      </c>
      <c r="B4" s="1">
        <v>2</v>
      </c>
      <c r="C4" s="1">
        <v>327</v>
      </c>
      <c r="D4" s="1">
        <v>345</v>
      </c>
      <c r="E4" s="1">
        <f t="shared" ref="E4:E10" si="0">D4-C4</f>
        <v>18</v>
      </c>
      <c r="F4" s="10">
        <v>0.25</v>
      </c>
      <c r="G4" s="2">
        <v>17.8</v>
      </c>
      <c r="H4" s="11">
        <v>0.27900000000000003</v>
      </c>
    </row>
    <row r="5" spans="1:8">
      <c r="A5" s="8" t="s">
        <v>2</v>
      </c>
      <c r="B5" s="1">
        <v>2</v>
      </c>
      <c r="C5" s="1">
        <v>327</v>
      </c>
      <c r="D5" s="1">
        <v>373</v>
      </c>
      <c r="E5" s="1">
        <f t="shared" si="0"/>
        <v>46</v>
      </c>
      <c r="F5" s="10">
        <v>0.25</v>
      </c>
      <c r="G5" s="2">
        <v>17</v>
      </c>
      <c r="H5" s="11">
        <v>0.42199999999999999</v>
      </c>
    </row>
    <row r="6" spans="1:8">
      <c r="A6" s="8" t="s">
        <v>2</v>
      </c>
      <c r="B6" s="1">
        <v>1</v>
      </c>
      <c r="C6" s="1">
        <v>355</v>
      </c>
      <c r="D6" s="1">
        <v>396</v>
      </c>
      <c r="E6" s="1">
        <f t="shared" si="0"/>
        <v>41</v>
      </c>
      <c r="F6" s="10">
        <v>0.3</v>
      </c>
      <c r="G6" s="2">
        <v>24</v>
      </c>
      <c r="H6" s="11">
        <v>0.25800000000000001</v>
      </c>
    </row>
    <row r="7" spans="1:8">
      <c r="A7" s="8" t="s">
        <v>3</v>
      </c>
      <c r="B7" s="1">
        <v>1</v>
      </c>
      <c r="C7" s="1">
        <v>355</v>
      </c>
      <c r="D7" s="1">
        <v>379</v>
      </c>
      <c r="E7" s="1">
        <f t="shared" si="0"/>
        <v>24</v>
      </c>
      <c r="F7" s="10">
        <v>0.3</v>
      </c>
      <c r="G7" s="2">
        <v>24.3</v>
      </c>
      <c r="H7" s="11">
        <v>0.30499999999999999</v>
      </c>
    </row>
    <row r="8" spans="1:8">
      <c r="A8" s="8" t="s">
        <v>3</v>
      </c>
      <c r="B8" s="10">
        <v>3</v>
      </c>
      <c r="C8" s="10">
        <v>347</v>
      </c>
      <c r="D8" s="10">
        <v>368</v>
      </c>
      <c r="E8" s="1">
        <f t="shared" si="0"/>
        <v>21</v>
      </c>
      <c r="F8" s="10">
        <v>0.3</v>
      </c>
      <c r="G8" s="2">
        <v>21.8</v>
      </c>
      <c r="H8" s="11">
        <v>0.28899999999999998</v>
      </c>
    </row>
    <row r="9" spans="1:8">
      <c r="A9" s="8" t="s">
        <v>4</v>
      </c>
      <c r="B9" s="10">
        <v>3</v>
      </c>
      <c r="C9" s="10">
        <v>343</v>
      </c>
      <c r="D9" s="10">
        <v>557</v>
      </c>
      <c r="E9" s="1">
        <f t="shared" si="0"/>
        <v>214</v>
      </c>
      <c r="F9" s="10">
        <v>0.3</v>
      </c>
      <c r="G9" s="2">
        <v>21.9</v>
      </c>
      <c r="H9" s="11">
        <v>0.63600000000000001</v>
      </c>
    </row>
    <row r="10" spans="1:8" ht="15.75" thickBot="1">
      <c r="A10" s="9" t="s">
        <v>4</v>
      </c>
      <c r="B10" s="3">
        <v>4</v>
      </c>
      <c r="C10" s="3">
        <v>365</v>
      </c>
      <c r="D10" s="3">
        <v>567</v>
      </c>
      <c r="E10" s="3">
        <f t="shared" si="0"/>
        <v>202</v>
      </c>
      <c r="F10" s="3">
        <v>0.27</v>
      </c>
      <c r="G10" s="4">
        <v>24.1</v>
      </c>
      <c r="H10" s="12">
        <v>0.499</v>
      </c>
    </row>
    <row r="11" spans="1:8" ht="15.75" thickBot="1"/>
    <row r="12" spans="1:8" ht="18.75" thickBot="1">
      <c r="A12" s="7"/>
      <c r="B12" s="5" t="s">
        <v>0</v>
      </c>
      <c r="C12" s="5" t="s">
        <v>13</v>
      </c>
      <c r="D12" s="5" t="s">
        <v>14</v>
      </c>
      <c r="E12" s="5" t="s">
        <v>15</v>
      </c>
      <c r="F12" s="5" t="s">
        <v>16</v>
      </c>
      <c r="G12" s="6" t="s">
        <v>17</v>
      </c>
      <c r="H12" s="13" t="s">
        <v>11</v>
      </c>
    </row>
    <row r="13" spans="1:8">
      <c r="A13" s="8" t="s">
        <v>5</v>
      </c>
      <c r="B13" s="10">
        <v>4</v>
      </c>
      <c r="C13" s="10">
        <v>365</v>
      </c>
      <c r="D13" s="10">
        <v>375</v>
      </c>
      <c r="E13" s="1">
        <f t="shared" ref="E13:E20" si="1">D13-C13</f>
        <v>10</v>
      </c>
      <c r="F13" s="10">
        <v>0.25</v>
      </c>
      <c r="G13" s="2">
        <v>24.1</v>
      </c>
      <c r="H13" s="11">
        <v>8.9559999999999995</v>
      </c>
    </row>
    <row r="14" spans="1:8">
      <c r="A14" s="8" t="s">
        <v>5</v>
      </c>
      <c r="B14" s="10">
        <v>3</v>
      </c>
      <c r="C14" s="10">
        <v>343</v>
      </c>
      <c r="D14" s="10">
        <v>347</v>
      </c>
      <c r="E14" s="1">
        <f t="shared" si="1"/>
        <v>4</v>
      </c>
      <c r="F14" s="10">
        <v>0.3</v>
      </c>
      <c r="G14" s="2">
        <v>22</v>
      </c>
      <c r="H14" s="11">
        <v>7.5419999999999998</v>
      </c>
    </row>
    <row r="15" spans="1:8">
      <c r="A15" s="8" t="s">
        <v>9</v>
      </c>
      <c r="B15" s="10">
        <v>3</v>
      </c>
      <c r="C15" s="10">
        <v>341</v>
      </c>
      <c r="D15" s="10">
        <v>515</v>
      </c>
      <c r="E15" s="1">
        <f t="shared" si="1"/>
        <v>174</v>
      </c>
      <c r="F15" s="10">
        <v>0.3</v>
      </c>
      <c r="G15" s="2">
        <v>22.1</v>
      </c>
      <c r="H15" s="11">
        <v>5.55</v>
      </c>
    </row>
    <row r="16" spans="1:8">
      <c r="A16" s="8" t="s">
        <v>9</v>
      </c>
      <c r="B16" s="10">
        <v>4</v>
      </c>
      <c r="C16" s="10">
        <v>365</v>
      </c>
      <c r="D16" s="10">
        <v>522</v>
      </c>
      <c r="E16" s="1">
        <f t="shared" si="1"/>
        <v>157</v>
      </c>
      <c r="F16" s="10">
        <v>0.25</v>
      </c>
      <c r="G16" s="2">
        <v>24.1</v>
      </c>
      <c r="H16" s="11">
        <v>5.9249999999999998</v>
      </c>
    </row>
    <row r="17" spans="1:8">
      <c r="A17" s="8" t="s">
        <v>6</v>
      </c>
      <c r="B17" s="1">
        <v>2</v>
      </c>
      <c r="C17" s="1">
        <v>327</v>
      </c>
      <c r="D17" s="1">
        <v>331</v>
      </c>
      <c r="E17" s="1">
        <f t="shared" si="1"/>
        <v>4</v>
      </c>
      <c r="F17" s="10">
        <v>0.25</v>
      </c>
      <c r="G17" s="2">
        <v>18.399999999999999</v>
      </c>
      <c r="H17" s="11">
        <v>8.5570000000000004</v>
      </c>
    </row>
    <row r="18" spans="1:8">
      <c r="A18" s="8" t="s">
        <v>6</v>
      </c>
      <c r="B18" s="1">
        <v>1</v>
      </c>
      <c r="C18" s="1">
        <v>355</v>
      </c>
      <c r="D18" s="1">
        <v>374</v>
      </c>
      <c r="E18" s="1">
        <f t="shared" si="1"/>
        <v>19</v>
      </c>
      <c r="F18" s="10">
        <v>0.3</v>
      </c>
      <c r="G18" s="2">
        <v>23.5</v>
      </c>
      <c r="H18" s="11">
        <v>8.1669999999999998</v>
      </c>
    </row>
    <row r="19" spans="1:8">
      <c r="A19" s="8" t="s">
        <v>10</v>
      </c>
      <c r="B19" s="1">
        <v>1</v>
      </c>
      <c r="C19" s="1">
        <v>355</v>
      </c>
      <c r="D19" s="1">
        <v>412</v>
      </c>
      <c r="E19" s="1">
        <f>D19-C19</f>
        <v>57</v>
      </c>
      <c r="F19" s="10">
        <v>0.3</v>
      </c>
      <c r="G19" s="2">
        <v>23.7</v>
      </c>
      <c r="H19" s="11">
        <v>6.6879999999999997</v>
      </c>
    </row>
    <row r="20" spans="1:8" ht="15.75" thickBot="1">
      <c r="A20" s="9" t="s">
        <v>10</v>
      </c>
      <c r="B20" s="3">
        <v>2</v>
      </c>
      <c r="C20" s="3">
        <v>327</v>
      </c>
      <c r="D20" s="3">
        <v>385</v>
      </c>
      <c r="E20" s="3">
        <f t="shared" si="1"/>
        <v>58</v>
      </c>
      <c r="F20" s="3">
        <v>0.25</v>
      </c>
      <c r="G20" s="4">
        <v>18.7</v>
      </c>
      <c r="H20" s="12">
        <v>8.35</v>
      </c>
    </row>
    <row r="21" spans="1:8" ht="15.75" thickBot="1"/>
    <row r="22" spans="1:8" ht="18.75" thickBot="1">
      <c r="A22" s="7"/>
      <c r="B22" s="5" t="s">
        <v>0</v>
      </c>
      <c r="C22" s="5" t="s">
        <v>13</v>
      </c>
      <c r="D22" s="5" t="s">
        <v>14</v>
      </c>
      <c r="E22" s="5" t="s">
        <v>15</v>
      </c>
      <c r="F22" s="5" t="s">
        <v>16</v>
      </c>
      <c r="G22" s="6" t="s">
        <v>17</v>
      </c>
      <c r="H22" s="13" t="s">
        <v>11</v>
      </c>
    </row>
    <row r="23" spans="1:8">
      <c r="A23" s="8" t="s">
        <v>7</v>
      </c>
      <c r="B23" s="10">
        <v>1</v>
      </c>
      <c r="C23" s="10">
        <v>355</v>
      </c>
      <c r="D23" s="10">
        <v>710</v>
      </c>
      <c r="E23" s="1">
        <f t="shared" ref="E23:E28" si="2">D23-C23</f>
        <v>355</v>
      </c>
      <c r="F23" s="10">
        <v>0.3</v>
      </c>
      <c r="G23" s="2">
        <v>36.9</v>
      </c>
      <c r="H23" s="11">
        <v>0.40500000000000003</v>
      </c>
    </row>
    <row r="24" spans="1:8">
      <c r="A24" s="8" t="s">
        <v>7</v>
      </c>
      <c r="B24" s="10">
        <v>4</v>
      </c>
      <c r="C24" s="10">
        <v>365</v>
      </c>
      <c r="D24" s="10">
        <v>934</v>
      </c>
      <c r="E24" s="1">
        <f t="shared" si="2"/>
        <v>569</v>
      </c>
      <c r="F24" s="10">
        <v>0.25</v>
      </c>
      <c r="G24" s="2">
        <v>35.299999999999997</v>
      </c>
      <c r="H24" s="11">
        <v>0.755</v>
      </c>
    </row>
    <row r="25" spans="1:8">
      <c r="A25" s="8" t="s">
        <v>8</v>
      </c>
      <c r="B25" s="1">
        <v>2</v>
      </c>
      <c r="C25" s="1">
        <v>327</v>
      </c>
      <c r="D25" s="1">
        <v>420</v>
      </c>
      <c r="E25" s="1">
        <f t="shared" si="2"/>
        <v>93</v>
      </c>
      <c r="F25" s="10">
        <v>0.25</v>
      </c>
      <c r="G25" s="2">
        <v>10</v>
      </c>
      <c r="H25" s="11">
        <v>0.74099999999999999</v>
      </c>
    </row>
    <row r="26" spans="1:8" ht="15.75" thickBot="1">
      <c r="A26" s="9" t="s">
        <v>8</v>
      </c>
      <c r="B26" s="3">
        <v>3</v>
      </c>
      <c r="C26" s="3">
        <v>340</v>
      </c>
      <c r="D26" s="3">
        <v>400</v>
      </c>
      <c r="E26" s="3">
        <f t="shared" si="2"/>
        <v>60</v>
      </c>
      <c r="F26" s="3">
        <v>0.3</v>
      </c>
      <c r="G26" s="4">
        <v>8.3000000000000007</v>
      </c>
      <c r="H26" s="12">
        <v>0.45700000000000002</v>
      </c>
    </row>
    <row r="27" spans="1:8">
      <c r="A27" s="14" t="s">
        <v>12</v>
      </c>
      <c r="B27" s="10">
        <v>3</v>
      </c>
      <c r="C27" s="10">
        <v>343</v>
      </c>
      <c r="D27" s="10">
        <v>557</v>
      </c>
      <c r="E27" s="1">
        <f t="shared" si="2"/>
        <v>214</v>
      </c>
      <c r="F27" s="10">
        <v>0.3</v>
      </c>
      <c r="G27" s="2">
        <v>21.9</v>
      </c>
      <c r="H27" s="11">
        <v>0.63600000000000001</v>
      </c>
    </row>
    <row r="28" spans="1:8" ht="15.75" thickBot="1">
      <c r="A28" s="15" t="s">
        <v>12</v>
      </c>
      <c r="B28" s="3">
        <v>4</v>
      </c>
      <c r="C28" s="3">
        <v>365</v>
      </c>
      <c r="D28" s="3">
        <v>567</v>
      </c>
      <c r="E28" s="3">
        <f t="shared" si="2"/>
        <v>202</v>
      </c>
      <c r="F28" s="3">
        <v>0.27</v>
      </c>
      <c r="G28" s="4">
        <v>24.1</v>
      </c>
      <c r="H28" s="12">
        <v>0.499</v>
      </c>
    </row>
    <row r="30" spans="1:8">
      <c r="A30" s="16" t="s">
        <v>18</v>
      </c>
    </row>
    <row r="31" spans="1:8">
      <c r="A31" s="16" t="s">
        <v>19</v>
      </c>
    </row>
    <row r="32" spans="1:8">
      <c r="A32" s="17" t="s">
        <v>20</v>
      </c>
      <c r="E32" s="18" t="s">
        <v>21</v>
      </c>
    </row>
    <row r="33" spans="1:5">
      <c r="A33" s="17" t="s">
        <v>22</v>
      </c>
      <c r="E33" s="18"/>
    </row>
    <row r="34" spans="1:5">
      <c r="A34" s="17" t="s">
        <v>23</v>
      </c>
      <c r="E34" s="18" t="s">
        <v>27</v>
      </c>
    </row>
    <row r="35" spans="1:5">
      <c r="A35" s="17" t="s">
        <v>24</v>
      </c>
    </row>
    <row r="36" spans="1:5">
      <c r="A36" s="17" t="s">
        <v>25</v>
      </c>
    </row>
  </sheetData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Lektor</dc:creator>
  <cp:lastModifiedBy>user</cp:lastModifiedBy>
  <dcterms:created xsi:type="dcterms:W3CDTF">2015-04-02T10:28:04Z</dcterms:created>
  <dcterms:modified xsi:type="dcterms:W3CDTF">2015-04-15T13:29:17Z</dcterms:modified>
</cp:coreProperties>
</file>