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E31" i="1"/>
  <c r="E30"/>
  <c r="E27"/>
  <c r="E28"/>
  <c r="E29"/>
  <c r="E26"/>
  <c r="F21"/>
  <c r="F16"/>
  <c r="F20"/>
  <c r="F22"/>
  <c r="F15"/>
  <c r="F17"/>
  <c r="F19"/>
  <c r="F18"/>
  <c r="E5"/>
  <c r="E9"/>
  <c r="E11"/>
  <c r="E4"/>
  <c r="E6"/>
  <c r="E8"/>
  <c r="E10"/>
  <c r="E7"/>
</calcChain>
</file>

<file path=xl/sharedStrings.xml><?xml version="1.0" encoding="utf-8"?>
<sst xmlns="http://schemas.openxmlformats.org/spreadsheetml/2006/main" count="85" uniqueCount="51">
  <si>
    <t>Varianta</t>
  </si>
  <si>
    <t>bez P</t>
  </si>
  <si>
    <t>1/1</t>
  </si>
  <si>
    <t>1/2</t>
  </si>
  <si>
    <t>1/3</t>
  </si>
  <si>
    <t>1/4</t>
  </si>
  <si>
    <t>K</t>
  </si>
  <si>
    <t>2/2</t>
  </si>
  <si>
    <t>2/1</t>
  </si>
  <si>
    <t>2/4</t>
  </si>
  <si>
    <t>2/3</t>
  </si>
  <si>
    <t>bez Fe</t>
  </si>
  <si>
    <t>bez N</t>
  </si>
  <si>
    <t>Druh</t>
  </si>
  <si>
    <t>Doba namočení</t>
  </si>
  <si>
    <t>č.měřáku</t>
  </si>
  <si>
    <t>4h</t>
  </si>
  <si>
    <t>47h</t>
  </si>
  <si>
    <t>bob</t>
  </si>
  <si>
    <t>pšenice</t>
  </si>
  <si>
    <t>47 h</t>
  </si>
  <si>
    <t xml:space="preserve">4 h </t>
  </si>
  <si>
    <t>vysoká</t>
  </si>
  <si>
    <t>nízká</t>
  </si>
  <si>
    <t>optimální</t>
  </si>
  <si>
    <t>Respirace kořenů rostlin kukuřice z kultivačního experimentu</t>
  </si>
  <si>
    <t>Respirace klíčících semen</t>
  </si>
  <si>
    <t>Respirace kořenů kukuřice při různých teplotách</t>
  </si>
  <si>
    <t>Gazometrické měření respirace rostlin</t>
  </si>
  <si>
    <t>ref CO2 (ppm)</t>
  </si>
  <si>
    <t>vzorek CO2 (ppm)</t>
  </si>
  <si>
    <t>dCO2 (ppm)</t>
  </si>
  <si>
    <t>průtok (l/min)</t>
  </si>
  <si>
    <t>teplota(°C)</t>
  </si>
  <si>
    <t>sušina (g)</t>
  </si>
  <si>
    <t>č.r./č.měr.</t>
  </si>
  <si>
    <t>Pokyny:</t>
  </si>
  <si>
    <t>1) přepočítat d(CO2) z ppm na µmol pomocí rovnice</t>
  </si>
  <si>
    <t>kde</t>
  </si>
  <si>
    <t>p = atmosferický tlak, pro nás 101 kPa</t>
  </si>
  <si>
    <t>2) vypočítat rychlost respirace pomocí rovnice:</t>
  </si>
  <si>
    <t>V = objem, pro nás množství d(CO2) v ppm</t>
  </si>
  <si>
    <t>f = průtok, v jednotce L/h (litry za hodinu!!!!)</t>
  </si>
  <si>
    <t>n= (p * V) / (R*T)    [µmol]</t>
  </si>
  <si>
    <t>m = sušina vzorku [g]</t>
  </si>
  <si>
    <t>Vr = dn(CO2) * f / m    [µmol CO2/g/h]</t>
  </si>
  <si>
    <t>dn(CO2) = rozdíl koncentrace CO2 převedený na µmol, ad bod 1</t>
  </si>
  <si>
    <t>R = univerzální plynová konstanta 8,31447 kPa/mol/K</t>
  </si>
  <si>
    <t>T = absolutní teplota, 273.15 K+ dosadit aktuální teplotu při měření</t>
  </si>
  <si>
    <t>3) zprůměrovat hodnoty dvou opakování a popsat výsledky</t>
  </si>
  <si>
    <t>4) u rostlin z kultivačního experimentu vyjádřit rychlost respirace v procentech oproti kontrole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</si>
</sst>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/>
  </sheetViews>
  <sheetFormatPr defaultRowHeight="15"/>
  <cols>
    <col min="2" max="2" width="14.7109375" bestFit="1" customWidth="1"/>
    <col min="3" max="3" width="13.5703125" bestFit="1" customWidth="1"/>
    <col min="4" max="5" width="16.85546875" bestFit="1" customWidth="1"/>
    <col min="6" max="7" width="13.7109375" bestFit="1" customWidth="1"/>
    <col min="8" max="8" width="10.7109375" bestFit="1" customWidth="1"/>
    <col min="9" max="9" width="9.42578125" bestFit="1" customWidth="1"/>
  </cols>
  <sheetData>
    <row r="1" spans="1:14">
      <c r="A1" s="4" t="s">
        <v>28</v>
      </c>
    </row>
    <row r="2" spans="1:14">
      <c r="A2" s="4" t="s">
        <v>25</v>
      </c>
    </row>
    <row r="3" spans="1:14">
      <c r="A3" t="s">
        <v>0</v>
      </c>
      <c r="B3" t="s">
        <v>35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H3" t="s">
        <v>34</v>
      </c>
      <c r="K3" t="s">
        <v>36</v>
      </c>
    </row>
    <row r="4" spans="1:14">
      <c r="A4" t="s">
        <v>6</v>
      </c>
      <c r="B4" s="1" t="s">
        <v>8</v>
      </c>
      <c r="C4">
        <v>307</v>
      </c>
      <c r="D4">
        <v>344</v>
      </c>
      <c r="E4">
        <f t="shared" ref="E4:E11" si="0">D4-C4</f>
        <v>37</v>
      </c>
      <c r="F4">
        <v>0.22</v>
      </c>
      <c r="G4">
        <v>21.5</v>
      </c>
      <c r="H4">
        <v>0.18290000000000001</v>
      </c>
      <c r="K4" t="s">
        <v>37</v>
      </c>
    </row>
    <row r="5" spans="1:14">
      <c r="A5" t="s">
        <v>6</v>
      </c>
      <c r="B5" s="1" t="s">
        <v>4</v>
      </c>
      <c r="C5">
        <v>328</v>
      </c>
      <c r="D5">
        <v>426</v>
      </c>
      <c r="E5">
        <f t="shared" si="0"/>
        <v>98</v>
      </c>
      <c r="F5">
        <v>0.27</v>
      </c>
      <c r="G5">
        <v>22.3</v>
      </c>
      <c r="H5">
        <v>0.42480000000000001</v>
      </c>
      <c r="L5" s="4" t="s">
        <v>43</v>
      </c>
      <c r="M5" s="4"/>
      <c r="N5" s="4"/>
    </row>
    <row r="6" spans="1:14">
      <c r="A6" t="s">
        <v>1</v>
      </c>
      <c r="B6" s="1" t="s">
        <v>7</v>
      </c>
      <c r="C6">
        <v>308</v>
      </c>
      <c r="D6">
        <v>330</v>
      </c>
      <c r="E6">
        <f t="shared" si="0"/>
        <v>22</v>
      </c>
      <c r="F6">
        <v>0.25</v>
      </c>
      <c r="G6">
        <v>21</v>
      </c>
      <c r="H6">
        <v>0.16719999999999999</v>
      </c>
      <c r="K6" t="s">
        <v>38</v>
      </c>
      <c r="L6" t="s">
        <v>39</v>
      </c>
    </row>
    <row r="7" spans="1:14">
      <c r="A7" t="s">
        <v>1</v>
      </c>
      <c r="B7" s="1" t="s">
        <v>2</v>
      </c>
      <c r="C7">
        <v>307</v>
      </c>
      <c r="D7">
        <v>333</v>
      </c>
      <c r="E7">
        <f t="shared" si="0"/>
        <v>26</v>
      </c>
      <c r="F7">
        <v>0.22</v>
      </c>
      <c r="G7">
        <v>21.5</v>
      </c>
      <c r="H7">
        <v>0.23519999999999999</v>
      </c>
      <c r="L7" t="s">
        <v>41</v>
      </c>
    </row>
    <row r="8" spans="1:14">
      <c r="A8" t="s">
        <v>11</v>
      </c>
      <c r="B8" s="1" t="s">
        <v>9</v>
      </c>
      <c r="C8">
        <v>317</v>
      </c>
      <c r="D8">
        <v>361</v>
      </c>
      <c r="E8">
        <f t="shared" si="0"/>
        <v>44</v>
      </c>
      <c r="F8">
        <v>0.25</v>
      </c>
      <c r="G8">
        <v>21.2</v>
      </c>
      <c r="H8">
        <v>0.16850000000000001</v>
      </c>
      <c r="L8" t="s">
        <v>47</v>
      </c>
    </row>
    <row r="9" spans="1:14">
      <c r="A9" t="s">
        <v>11</v>
      </c>
      <c r="B9" s="1" t="s">
        <v>5</v>
      </c>
      <c r="C9">
        <v>321</v>
      </c>
      <c r="D9">
        <v>372</v>
      </c>
      <c r="E9">
        <f t="shared" si="0"/>
        <v>51</v>
      </c>
      <c r="F9">
        <v>0.25</v>
      </c>
      <c r="G9">
        <v>21.2</v>
      </c>
      <c r="H9">
        <v>0.2782</v>
      </c>
      <c r="L9" t="s">
        <v>48</v>
      </c>
    </row>
    <row r="10" spans="1:14">
      <c r="A10" t="s">
        <v>12</v>
      </c>
      <c r="B10" s="1" t="s">
        <v>10</v>
      </c>
      <c r="C10">
        <v>328</v>
      </c>
      <c r="D10">
        <v>334</v>
      </c>
      <c r="E10">
        <f t="shared" si="0"/>
        <v>6</v>
      </c>
      <c r="F10">
        <v>0.27</v>
      </c>
      <c r="G10">
        <v>22.2</v>
      </c>
      <c r="H10">
        <v>0.1646</v>
      </c>
      <c r="K10" t="s">
        <v>40</v>
      </c>
    </row>
    <row r="11" spans="1:14">
      <c r="A11" t="s">
        <v>12</v>
      </c>
      <c r="B11" s="1" t="s">
        <v>3</v>
      </c>
      <c r="C11">
        <v>302</v>
      </c>
      <c r="D11">
        <v>346</v>
      </c>
      <c r="E11">
        <f t="shared" si="0"/>
        <v>44</v>
      </c>
      <c r="F11">
        <v>0.25</v>
      </c>
      <c r="G11">
        <v>21</v>
      </c>
      <c r="H11">
        <v>0.3407</v>
      </c>
      <c r="L11" s="4" t="s">
        <v>45</v>
      </c>
    </row>
    <row r="12" spans="1:14">
      <c r="B12" s="1"/>
      <c r="K12" t="s">
        <v>38</v>
      </c>
      <c r="L12" t="s">
        <v>46</v>
      </c>
    </row>
    <row r="13" spans="1:14">
      <c r="A13" s="4" t="s">
        <v>26</v>
      </c>
      <c r="L13" t="s">
        <v>42</v>
      </c>
    </row>
    <row r="14" spans="1:14">
      <c r="A14" t="s">
        <v>13</v>
      </c>
      <c r="B14" s="1" t="s">
        <v>14</v>
      </c>
      <c r="C14" t="s">
        <v>15</v>
      </c>
      <c r="D14" t="s">
        <v>29</v>
      </c>
      <c r="E14" t="s">
        <v>30</v>
      </c>
      <c r="F14" t="s">
        <v>31</v>
      </c>
      <c r="G14" t="s">
        <v>32</v>
      </c>
      <c r="H14" t="s">
        <v>33</v>
      </c>
      <c r="I14" t="s">
        <v>34</v>
      </c>
      <c r="L14" t="s">
        <v>44</v>
      </c>
    </row>
    <row r="15" spans="1:14">
      <c r="A15" t="s">
        <v>18</v>
      </c>
      <c r="B15" s="1" t="s">
        <v>16</v>
      </c>
      <c r="C15">
        <v>1</v>
      </c>
      <c r="D15">
        <v>305</v>
      </c>
      <c r="E15">
        <v>306</v>
      </c>
      <c r="F15">
        <f t="shared" ref="F15:F22" si="1">E15-D15</f>
        <v>1</v>
      </c>
      <c r="G15">
        <v>0.22</v>
      </c>
      <c r="H15">
        <v>21.5</v>
      </c>
      <c r="I15">
        <v>14.272</v>
      </c>
      <c r="K15" t="s">
        <v>49</v>
      </c>
    </row>
    <row r="16" spans="1:14">
      <c r="A16" t="s">
        <v>18</v>
      </c>
      <c r="B16" s="1" t="s">
        <v>16</v>
      </c>
      <c r="C16">
        <v>4</v>
      </c>
      <c r="D16">
        <v>316</v>
      </c>
      <c r="E16">
        <v>319</v>
      </c>
      <c r="F16">
        <f t="shared" si="1"/>
        <v>3</v>
      </c>
      <c r="G16">
        <v>0.25</v>
      </c>
      <c r="H16">
        <v>21.1</v>
      </c>
      <c r="I16">
        <v>11.183999999999999</v>
      </c>
      <c r="K16" t="s">
        <v>50</v>
      </c>
    </row>
    <row r="17" spans="1:9">
      <c r="A17" t="s">
        <v>18</v>
      </c>
      <c r="B17" s="1" t="s">
        <v>17</v>
      </c>
      <c r="C17">
        <v>4</v>
      </c>
      <c r="D17">
        <v>316</v>
      </c>
      <c r="E17">
        <v>405</v>
      </c>
      <c r="F17">
        <f t="shared" si="1"/>
        <v>89</v>
      </c>
      <c r="G17">
        <v>0.25</v>
      </c>
      <c r="H17">
        <v>21.1</v>
      </c>
      <c r="I17">
        <v>3.2216</v>
      </c>
    </row>
    <row r="18" spans="1:9">
      <c r="A18" t="s">
        <v>18</v>
      </c>
      <c r="B18" s="1" t="s">
        <v>17</v>
      </c>
      <c r="C18">
        <v>1</v>
      </c>
      <c r="D18">
        <v>305</v>
      </c>
      <c r="E18">
        <v>381</v>
      </c>
      <c r="F18">
        <f t="shared" si="1"/>
        <v>76</v>
      </c>
      <c r="G18">
        <v>0.22</v>
      </c>
      <c r="H18">
        <v>21.5</v>
      </c>
      <c r="I18">
        <v>3.2317</v>
      </c>
    </row>
    <row r="19" spans="1:9">
      <c r="A19" t="s">
        <v>19</v>
      </c>
      <c r="B19" s="1" t="s">
        <v>16</v>
      </c>
      <c r="C19">
        <v>3</v>
      </c>
      <c r="D19">
        <v>322</v>
      </c>
      <c r="E19">
        <v>334</v>
      </c>
      <c r="F19">
        <f t="shared" si="1"/>
        <v>12</v>
      </c>
      <c r="G19">
        <v>0.27</v>
      </c>
      <c r="H19">
        <v>22.3</v>
      </c>
      <c r="I19">
        <v>7.0716000000000001</v>
      </c>
    </row>
    <row r="20" spans="1:9">
      <c r="A20" t="s">
        <v>19</v>
      </c>
      <c r="B20" s="1" t="s">
        <v>21</v>
      </c>
      <c r="C20">
        <v>2</v>
      </c>
      <c r="D20">
        <v>305</v>
      </c>
      <c r="E20">
        <v>313</v>
      </c>
      <c r="F20">
        <f t="shared" si="1"/>
        <v>8</v>
      </c>
      <c r="G20">
        <v>0.25</v>
      </c>
      <c r="H20">
        <v>21</v>
      </c>
      <c r="I20">
        <v>7.0435999999999996</v>
      </c>
    </row>
    <row r="21" spans="1:9">
      <c r="A21" t="s">
        <v>19</v>
      </c>
      <c r="B21" s="1" t="s">
        <v>17</v>
      </c>
      <c r="C21">
        <v>3</v>
      </c>
      <c r="D21">
        <v>322</v>
      </c>
      <c r="E21">
        <v>371</v>
      </c>
      <c r="F21">
        <f t="shared" si="1"/>
        <v>49</v>
      </c>
      <c r="G21">
        <v>0.27</v>
      </c>
      <c r="H21">
        <v>22.2</v>
      </c>
      <c r="I21">
        <v>5.6375000000000002</v>
      </c>
    </row>
    <row r="22" spans="1:9">
      <c r="A22" t="s">
        <v>19</v>
      </c>
      <c r="B22" s="1" t="s">
        <v>20</v>
      </c>
      <c r="C22">
        <v>2</v>
      </c>
      <c r="D22">
        <v>296</v>
      </c>
      <c r="E22">
        <v>337</v>
      </c>
      <c r="F22">
        <f t="shared" si="1"/>
        <v>41</v>
      </c>
      <c r="G22">
        <v>0.25</v>
      </c>
      <c r="H22">
        <v>21</v>
      </c>
      <c r="I22">
        <v>3.3441000000000001</v>
      </c>
    </row>
    <row r="24" spans="1:9">
      <c r="A24" s="4" t="s">
        <v>27</v>
      </c>
    </row>
    <row r="25" spans="1:9">
      <c r="A25" t="s">
        <v>0</v>
      </c>
      <c r="B25" s="1" t="s">
        <v>15</v>
      </c>
      <c r="C25" t="s">
        <v>29</v>
      </c>
      <c r="D25" t="s">
        <v>30</v>
      </c>
      <c r="E25" t="s">
        <v>31</v>
      </c>
      <c r="F25" t="s">
        <v>32</v>
      </c>
      <c r="G25" t="s">
        <v>33</v>
      </c>
      <c r="H25" t="s">
        <v>34</v>
      </c>
    </row>
    <row r="26" spans="1:9">
      <c r="A26" t="s">
        <v>22</v>
      </c>
      <c r="B26" s="2">
        <v>1</v>
      </c>
      <c r="C26">
        <v>303</v>
      </c>
      <c r="D26">
        <v>444</v>
      </c>
      <c r="E26">
        <f t="shared" ref="E26:E31" si="2">D26-C26</f>
        <v>141</v>
      </c>
      <c r="F26">
        <v>0.22</v>
      </c>
      <c r="G26">
        <v>38</v>
      </c>
      <c r="H26">
        <v>0.27589999999999998</v>
      </c>
    </row>
    <row r="27" spans="1:9">
      <c r="A27" t="s">
        <v>22</v>
      </c>
      <c r="B27" s="2">
        <v>4</v>
      </c>
      <c r="C27">
        <v>316</v>
      </c>
      <c r="D27">
        <v>435</v>
      </c>
      <c r="E27">
        <f t="shared" si="2"/>
        <v>119</v>
      </c>
      <c r="F27">
        <v>0.25</v>
      </c>
      <c r="G27">
        <v>37.5</v>
      </c>
      <c r="H27">
        <v>0.2366</v>
      </c>
    </row>
    <row r="28" spans="1:9">
      <c r="A28" t="s">
        <v>23</v>
      </c>
      <c r="B28" s="2">
        <v>2</v>
      </c>
      <c r="C28">
        <v>294</v>
      </c>
      <c r="D28">
        <v>331</v>
      </c>
      <c r="E28">
        <f t="shared" si="2"/>
        <v>37</v>
      </c>
      <c r="F28">
        <v>0.25</v>
      </c>
      <c r="G28">
        <v>9.9</v>
      </c>
      <c r="H28">
        <v>0.24129999999999999</v>
      </c>
    </row>
    <row r="29" spans="1:9">
      <c r="A29" t="s">
        <v>23</v>
      </c>
      <c r="B29" s="2">
        <v>3</v>
      </c>
      <c r="C29">
        <v>321</v>
      </c>
      <c r="D29">
        <v>365</v>
      </c>
      <c r="E29">
        <f t="shared" si="2"/>
        <v>44</v>
      </c>
      <c r="F29">
        <v>0.25</v>
      </c>
      <c r="G29">
        <v>6.1</v>
      </c>
      <c r="H29">
        <v>0.54090000000000005</v>
      </c>
    </row>
    <row r="30" spans="1:9">
      <c r="A30" t="s">
        <v>24</v>
      </c>
      <c r="B30" s="3" t="s">
        <v>8</v>
      </c>
      <c r="C30">
        <v>307</v>
      </c>
      <c r="D30">
        <v>344</v>
      </c>
      <c r="E30">
        <f t="shared" si="2"/>
        <v>37</v>
      </c>
      <c r="F30">
        <v>0.22</v>
      </c>
      <c r="G30">
        <v>21.5</v>
      </c>
      <c r="H30">
        <v>0.18290000000000001</v>
      </c>
    </row>
    <row r="31" spans="1:9">
      <c r="A31" t="s">
        <v>24</v>
      </c>
      <c r="B31" s="3" t="s">
        <v>4</v>
      </c>
      <c r="C31">
        <v>328</v>
      </c>
      <c r="D31">
        <v>426</v>
      </c>
      <c r="E31">
        <f t="shared" si="2"/>
        <v>98</v>
      </c>
      <c r="F31">
        <v>0.27</v>
      </c>
      <c r="G31">
        <v>22.3</v>
      </c>
      <c r="H31">
        <v>0.42480000000000001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2016-04-15T07:05:46Z</dcterms:modified>
</cp:coreProperties>
</file>