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lda\Documents\MEGA\Skola\Brno\GEOST\2016\GEOST_07_Prostorove_usporadani_bodu\"/>
    </mc:Choice>
  </mc:AlternateContent>
  <bookViews>
    <workbookView xWindow="0" yWindow="0" windowWidth="20490" windowHeight="790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F19" i="1" l="1"/>
  <c r="E19" i="1"/>
  <c r="F18" i="1"/>
  <c r="E18" i="1"/>
  <c r="G7" i="1" s="1"/>
  <c r="D26" i="1"/>
  <c r="D22" i="1"/>
  <c r="G15" i="1"/>
  <c r="H6" i="1"/>
  <c r="G6" i="1"/>
  <c r="D14" i="1"/>
  <c r="D5" i="1"/>
  <c r="C18" i="1"/>
  <c r="D7" i="1" s="1"/>
  <c r="D6" i="1" l="1"/>
  <c r="J6" i="1" s="1"/>
  <c r="G11" i="1"/>
  <c r="D10" i="1"/>
  <c r="D16" i="1"/>
  <c r="D12" i="1"/>
  <c r="D8" i="1"/>
  <c r="G17" i="1"/>
  <c r="G13" i="1"/>
  <c r="G9" i="1"/>
  <c r="I7" i="1"/>
  <c r="H17" i="1"/>
  <c r="H15" i="1"/>
  <c r="H13" i="1"/>
  <c r="H11" i="1"/>
  <c r="H9" i="1"/>
  <c r="H7" i="1"/>
  <c r="I6" i="1"/>
  <c r="D17" i="1"/>
  <c r="D15" i="1"/>
  <c r="D13" i="1"/>
  <c r="D11" i="1"/>
  <c r="D9" i="1"/>
  <c r="G5" i="1"/>
  <c r="G16" i="1"/>
  <c r="G14" i="1"/>
  <c r="I14" i="1" s="1"/>
  <c r="G12" i="1"/>
  <c r="I12" i="1" s="1"/>
  <c r="G10" i="1"/>
  <c r="I10" i="1" s="1"/>
  <c r="G8" i="1"/>
  <c r="I8" i="1" s="1"/>
  <c r="H5" i="1"/>
  <c r="H16" i="1"/>
  <c r="H14" i="1"/>
  <c r="J14" i="1" s="1"/>
  <c r="H12" i="1"/>
  <c r="J12" i="1" s="1"/>
  <c r="H10" i="1"/>
  <c r="J10" i="1" s="1"/>
  <c r="H8" i="1"/>
  <c r="J8" i="1" s="1"/>
  <c r="J5" i="1"/>
  <c r="J16" i="1" l="1"/>
  <c r="I16" i="1"/>
  <c r="H18" i="1"/>
  <c r="G18" i="1"/>
  <c r="I9" i="1"/>
  <c r="J9" i="1"/>
  <c r="I13" i="1"/>
  <c r="J13" i="1"/>
  <c r="I17" i="1"/>
  <c r="J17" i="1"/>
  <c r="D18" i="1"/>
  <c r="J7" i="1"/>
  <c r="I11" i="1"/>
  <c r="J11" i="1"/>
  <c r="I15" i="1"/>
  <c r="J15" i="1"/>
  <c r="I5" i="1"/>
  <c r="J18" i="1" l="1"/>
  <c r="D21" i="1"/>
  <c r="D23" i="1" s="1"/>
  <c r="I18" i="1"/>
  <c r="D25" i="1"/>
  <c r="D27" i="1" s="1"/>
</calcChain>
</file>

<file path=xl/comments1.xml><?xml version="1.0" encoding="utf-8"?>
<comments xmlns="http://schemas.openxmlformats.org/spreadsheetml/2006/main">
  <authors>
    <author>Jan Geletic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KVADR.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PROC.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KVADR.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KVADR.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PROC.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PROC.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CITY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CITY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Jan Geletic:</t>
        </r>
        <r>
          <rPr>
            <sz val="9"/>
            <color indexed="81"/>
            <rFont val="Tahoma"/>
            <family val="2"/>
            <charset val="238"/>
          </rPr>
          <t xml:space="preserve">
CHECKSUM CITY</t>
        </r>
      </text>
    </comment>
  </commentList>
</comments>
</file>

<file path=xl/sharedStrings.xml><?xml version="1.0" encoding="utf-8"?>
<sst xmlns="http://schemas.openxmlformats.org/spreadsheetml/2006/main" count="16" uniqueCount="16">
  <si>
    <t>Počet měst v kvadrátu</t>
  </si>
  <si>
    <t>Modelový příklad: oblast je rozdělena na 25 kvadrátů, počet měst je 50</t>
  </si>
  <si>
    <t>Reálný počet</t>
  </si>
  <si>
    <t>Relativní četnost</t>
  </si>
  <si>
    <t>Shlukové rozdělení</t>
  </si>
  <si>
    <t>Pravidelné rozdělení</t>
  </si>
  <si>
    <t>Relativní četnost shluk.</t>
  </si>
  <si>
    <t>Relativní četnost pravid.</t>
  </si>
  <si>
    <t>Absolutní diference shluk.</t>
  </si>
  <si>
    <t>Absolutní diference pravid.</t>
  </si>
  <si>
    <t>Testovací kritérium shluk.</t>
  </si>
  <si>
    <t>Testovací kritérium pravid.</t>
  </si>
  <si>
    <t>Kritická hodnota shluk.</t>
  </si>
  <si>
    <t>Kritická hodnota pravid.</t>
  </si>
  <si>
    <t>Výsledek</t>
  </si>
  <si>
    <t>Závěr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</si>
</sst>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7"/>
  <sheetViews>
    <sheetView tabSelected="1" zoomScale="90" zoomScaleNormal="90" workbookViewId="0">
      <selection activeCell="D27" sqref="D27"/>
    </sheetView>
  </sheetViews>
  <sheetFormatPr defaultRowHeight="15" x14ac:dyDescent="0.25"/>
  <cols>
    <col min="2" max="2" width="10.85546875" customWidth="1"/>
    <col min="3" max="10" width="13.85546875" customWidth="1"/>
  </cols>
  <sheetData>
    <row r="2" spans="2:10" ht="18.75" x14ac:dyDescent="0.25">
      <c r="B2" s="11" t="s">
        <v>1</v>
      </c>
      <c r="C2" s="11"/>
      <c r="D2" s="11"/>
      <c r="E2" s="11"/>
      <c r="F2" s="11"/>
      <c r="G2" s="11"/>
      <c r="H2" s="11"/>
      <c r="I2" s="11"/>
      <c r="J2" s="11"/>
    </row>
    <row r="4" spans="2:10" ht="55.5" customHeight="1" x14ac:dyDescent="0.25">
      <c r="B4" s="2" t="s">
        <v>0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2:10" x14ac:dyDescent="0.25">
      <c r="B5" s="1">
        <v>0</v>
      </c>
      <c r="C5" s="1">
        <v>8</v>
      </c>
      <c r="D5" s="4">
        <f t="shared" ref="D5:D17" si="0">C5/$C$18</f>
        <v>0.32</v>
      </c>
      <c r="E5" s="1">
        <v>24</v>
      </c>
      <c r="F5" s="1">
        <v>5</v>
      </c>
      <c r="G5" s="4">
        <f>E5/$E$18</f>
        <v>0.96</v>
      </c>
      <c r="H5" s="4">
        <f>F5/$F$18</f>
        <v>0.2</v>
      </c>
      <c r="I5" s="4">
        <f>ABS(D5-G5)</f>
        <v>0.6399999999999999</v>
      </c>
      <c r="J5" s="4">
        <f>ABS(D5-H5)</f>
        <v>0.12</v>
      </c>
    </row>
    <row r="6" spans="2:10" x14ac:dyDescent="0.25">
      <c r="B6" s="1">
        <v>1</v>
      </c>
      <c r="C6" s="1">
        <v>4</v>
      </c>
      <c r="D6" s="4">
        <f t="shared" si="0"/>
        <v>0.16</v>
      </c>
      <c r="E6" s="1">
        <v>0</v>
      </c>
      <c r="F6" s="1">
        <v>8</v>
      </c>
      <c r="G6" s="4">
        <f t="shared" ref="G6:G17" si="1">E6/$E$18</f>
        <v>0</v>
      </c>
      <c r="H6" s="4">
        <f t="shared" ref="H6:H17" si="2">F6/$F$18</f>
        <v>0.32</v>
      </c>
      <c r="I6" s="4">
        <f t="shared" ref="I6:I17" si="3">ABS(D6-G6)</f>
        <v>0.16</v>
      </c>
      <c r="J6" s="4">
        <f t="shared" ref="J6:J17" si="4">ABS(D6-H6)</f>
        <v>0.16</v>
      </c>
    </row>
    <row r="7" spans="2:10" x14ac:dyDescent="0.25">
      <c r="B7" s="1">
        <v>2</v>
      </c>
      <c r="C7" s="1">
        <v>7</v>
      </c>
      <c r="D7" s="4">
        <f t="shared" si="0"/>
        <v>0.28000000000000003</v>
      </c>
      <c r="E7" s="1">
        <v>0</v>
      </c>
      <c r="F7" s="1">
        <v>3</v>
      </c>
      <c r="G7" s="4">
        <f t="shared" si="1"/>
        <v>0</v>
      </c>
      <c r="H7" s="4">
        <f t="shared" si="2"/>
        <v>0.12</v>
      </c>
      <c r="I7" s="4">
        <f t="shared" si="3"/>
        <v>0.28000000000000003</v>
      </c>
      <c r="J7" s="4">
        <f t="shared" si="4"/>
        <v>0.16000000000000003</v>
      </c>
    </row>
    <row r="8" spans="2:10" x14ac:dyDescent="0.25">
      <c r="B8" s="1">
        <v>3</v>
      </c>
      <c r="C8" s="1">
        <v>1</v>
      </c>
      <c r="D8" s="4">
        <f t="shared" si="0"/>
        <v>0.04</v>
      </c>
      <c r="E8" s="1">
        <v>0</v>
      </c>
      <c r="F8" s="1">
        <v>3</v>
      </c>
      <c r="G8" s="4">
        <f t="shared" si="1"/>
        <v>0</v>
      </c>
      <c r="H8" s="4">
        <f t="shared" si="2"/>
        <v>0.12</v>
      </c>
      <c r="I8" s="4">
        <f t="shared" si="3"/>
        <v>0.04</v>
      </c>
      <c r="J8" s="4">
        <f t="shared" si="4"/>
        <v>7.9999999999999988E-2</v>
      </c>
    </row>
    <row r="9" spans="2:10" x14ac:dyDescent="0.25">
      <c r="B9" s="1">
        <v>4</v>
      </c>
      <c r="C9" s="1">
        <v>1</v>
      </c>
      <c r="D9" s="4">
        <f t="shared" si="0"/>
        <v>0.04</v>
      </c>
      <c r="E9" s="1">
        <v>0</v>
      </c>
      <c r="F9" s="1">
        <v>3</v>
      </c>
      <c r="G9" s="4">
        <f t="shared" si="1"/>
        <v>0</v>
      </c>
      <c r="H9" s="4">
        <f t="shared" si="2"/>
        <v>0.12</v>
      </c>
      <c r="I9" s="4">
        <f t="shared" si="3"/>
        <v>0.04</v>
      </c>
      <c r="J9" s="4">
        <f t="shared" si="4"/>
        <v>7.9999999999999988E-2</v>
      </c>
    </row>
    <row r="10" spans="2:10" x14ac:dyDescent="0.25">
      <c r="B10" s="1">
        <v>5</v>
      </c>
      <c r="C10" s="1">
        <v>2</v>
      </c>
      <c r="D10" s="4">
        <f t="shared" si="0"/>
        <v>0.08</v>
      </c>
      <c r="E10" s="1">
        <v>0</v>
      </c>
      <c r="F10" s="1">
        <v>3</v>
      </c>
      <c r="G10" s="4">
        <f t="shared" si="1"/>
        <v>0</v>
      </c>
      <c r="H10" s="4">
        <f t="shared" si="2"/>
        <v>0.12</v>
      </c>
      <c r="I10" s="4">
        <f t="shared" si="3"/>
        <v>0.08</v>
      </c>
      <c r="J10" s="4">
        <f t="shared" si="4"/>
        <v>3.9999999999999994E-2</v>
      </c>
    </row>
    <row r="11" spans="2:10" x14ac:dyDescent="0.25">
      <c r="B11" s="1">
        <v>6</v>
      </c>
      <c r="C11" s="1">
        <v>1</v>
      </c>
      <c r="D11" s="4">
        <f t="shared" si="0"/>
        <v>0.04</v>
      </c>
      <c r="E11" s="1">
        <v>0</v>
      </c>
      <c r="F11" s="1">
        <v>0</v>
      </c>
      <c r="G11" s="4">
        <f t="shared" si="1"/>
        <v>0</v>
      </c>
      <c r="H11" s="4">
        <f t="shared" si="2"/>
        <v>0</v>
      </c>
      <c r="I11" s="4">
        <f t="shared" si="3"/>
        <v>0.04</v>
      </c>
      <c r="J11" s="4">
        <f t="shared" si="4"/>
        <v>0.04</v>
      </c>
    </row>
    <row r="12" spans="2:10" x14ac:dyDescent="0.25">
      <c r="B12" s="1">
        <v>7</v>
      </c>
      <c r="C12" s="1">
        <v>0</v>
      </c>
      <c r="D12" s="4">
        <f t="shared" si="0"/>
        <v>0</v>
      </c>
      <c r="E12" s="1">
        <v>0</v>
      </c>
      <c r="F12" s="1">
        <v>0</v>
      </c>
      <c r="G12" s="4">
        <f t="shared" si="1"/>
        <v>0</v>
      </c>
      <c r="H12" s="4">
        <f t="shared" si="2"/>
        <v>0</v>
      </c>
      <c r="I12" s="4">
        <f t="shared" si="3"/>
        <v>0</v>
      </c>
      <c r="J12" s="4">
        <f t="shared" si="4"/>
        <v>0</v>
      </c>
    </row>
    <row r="13" spans="2:10" x14ac:dyDescent="0.25">
      <c r="B13" s="1">
        <v>8</v>
      </c>
      <c r="C13" s="1">
        <v>0</v>
      </c>
      <c r="D13" s="4">
        <f t="shared" si="0"/>
        <v>0</v>
      </c>
      <c r="E13" s="1">
        <v>0</v>
      </c>
      <c r="F13" s="1">
        <v>0</v>
      </c>
      <c r="G13" s="4">
        <f t="shared" si="1"/>
        <v>0</v>
      </c>
      <c r="H13" s="4">
        <f t="shared" si="2"/>
        <v>0</v>
      </c>
      <c r="I13" s="4">
        <f t="shared" si="3"/>
        <v>0</v>
      </c>
      <c r="J13" s="4">
        <f t="shared" si="4"/>
        <v>0</v>
      </c>
    </row>
    <row r="14" spans="2:10" x14ac:dyDescent="0.25">
      <c r="B14" s="1">
        <v>9</v>
      </c>
      <c r="C14" s="1">
        <v>1</v>
      </c>
      <c r="D14" s="4">
        <f t="shared" si="0"/>
        <v>0.04</v>
      </c>
      <c r="E14" s="1">
        <v>0</v>
      </c>
      <c r="F14" s="1">
        <v>0</v>
      </c>
      <c r="G14" s="4">
        <f t="shared" si="1"/>
        <v>0</v>
      </c>
      <c r="H14" s="4">
        <f t="shared" si="2"/>
        <v>0</v>
      </c>
      <c r="I14" s="4">
        <f t="shared" si="3"/>
        <v>0.04</v>
      </c>
      <c r="J14" s="4">
        <f t="shared" si="4"/>
        <v>0.04</v>
      </c>
    </row>
    <row r="15" spans="2:10" x14ac:dyDescent="0.25">
      <c r="B15" s="1">
        <v>10</v>
      </c>
      <c r="C15" s="1">
        <v>0</v>
      </c>
      <c r="D15" s="4">
        <f t="shared" si="0"/>
        <v>0</v>
      </c>
      <c r="E15" s="1">
        <v>0</v>
      </c>
      <c r="F15" s="1">
        <v>0</v>
      </c>
      <c r="G15" s="4">
        <f t="shared" si="1"/>
        <v>0</v>
      </c>
      <c r="H15" s="4">
        <f t="shared" si="2"/>
        <v>0</v>
      </c>
      <c r="I15" s="4">
        <f t="shared" si="3"/>
        <v>0</v>
      </c>
      <c r="J15" s="4">
        <f t="shared" si="4"/>
        <v>0</v>
      </c>
    </row>
    <row r="16" spans="2:10" x14ac:dyDescent="0.25">
      <c r="B16" s="1">
        <v>25</v>
      </c>
      <c r="C16" s="1">
        <v>0</v>
      </c>
      <c r="D16" s="4">
        <f t="shared" si="0"/>
        <v>0</v>
      </c>
      <c r="E16" s="1">
        <v>0</v>
      </c>
      <c r="F16" s="1">
        <v>0</v>
      </c>
      <c r="G16" s="4">
        <f t="shared" si="1"/>
        <v>0</v>
      </c>
      <c r="H16" s="4">
        <f t="shared" si="2"/>
        <v>0</v>
      </c>
      <c r="I16" s="4">
        <f t="shared" si="3"/>
        <v>0</v>
      </c>
      <c r="J16" s="4">
        <f t="shared" si="4"/>
        <v>0</v>
      </c>
    </row>
    <row r="17" spans="2:10" x14ac:dyDescent="0.25">
      <c r="B17" s="1">
        <v>50</v>
      </c>
      <c r="C17" s="1">
        <v>0</v>
      </c>
      <c r="D17" s="4">
        <f t="shared" si="0"/>
        <v>0</v>
      </c>
      <c r="E17" s="1">
        <v>1</v>
      </c>
      <c r="F17" s="1">
        <v>0</v>
      </c>
      <c r="G17" s="4">
        <f t="shared" si="1"/>
        <v>0.04</v>
      </c>
      <c r="H17" s="4">
        <f t="shared" si="2"/>
        <v>0</v>
      </c>
      <c r="I17" s="4">
        <f t="shared" si="3"/>
        <v>0.04</v>
      </c>
      <c r="J17" s="4">
        <f t="shared" si="4"/>
        <v>0</v>
      </c>
    </row>
    <row r="18" spans="2:10" x14ac:dyDescent="0.25">
      <c r="C18" s="5">
        <f t="shared" ref="C18:H18" si="5">SUM(C5:C17)</f>
        <v>25</v>
      </c>
      <c r="D18" s="6">
        <f t="shared" si="5"/>
        <v>1</v>
      </c>
      <c r="E18" s="5">
        <f t="shared" si="5"/>
        <v>25</v>
      </c>
      <c r="F18" s="5">
        <f t="shared" si="5"/>
        <v>25</v>
      </c>
      <c r="G18" s="6">
        <f t="shared" si="5"/>
        <v>1</v>
      </c>
      <c r="H18" s="6">
        <f t="shared" si="5"/>
        <v>1</v>
      </c>
      <c r="I18" s="6">
        <f>MAX(I5:I17)</f>
        <v>0.6399999999999999</v>
      </c>
      <c r="J18" s="6">
        <f>MAX(J5:J17)</f>
        <v>0.16000000000000003</v>
      </c>
    </row>
    <row r="19" spans="2:10" x14ac:dyDescent="0.25">
      <c r="B19" s="9"/>
      <c r="C19" s="5">
        <f>SUM(C5*$B$5+C6*$B$6+C7*$B$7+C8*$B$8+C9*$B$9+C10*$B$10+C11*$B$11+C12*$B$12+C13*$B$13+C14*$B$14+C15*$B$15+C16*$B$16+C17*$B$17)</f>
        <v>50</v>
      </c>
      <c r="D19" s="6"/>
      <c r="E19" s="5">
        <f>SUM(E5*$B$5+E6*$B$6+E7*$B$7+E8*$B$8+E9*$B$9+E10*$B$10+E11*$B$11+E12*$B$12+E13*$B$13+E14*$B$14+E15*$B$15+E16*$B$16+E17*$B$17)</f>
        <v>50</v>
      </c>
      <c r="F19" s="5">
        <f>SUM(F5*$B$5+F6*$B$6+F7*$B$7+F8*$B$8+F9*$B$9+F10*$B$10+F11*$B$11+F12*$B$12+F13*$B$13+F14*$B$14+F15*$B$15+F16*$B$16+F17*$B$17)</f>
        <v>50</v>
      </c>
      <c r="G19" s="6"/>
      <c r="H19" s="6"/>
      <c r="I19" s="6"/>
      <c r="J19" s="6"/>
    </row>
    <row r="20" spans="2:10" x14ac:dyDescent="0.25">
      <c r="B20" s="3"/>
    </row>
    <row r="21" spans="2:10" x14ac:dyDescent="0.25">
      <c r="B21" s="10" t="s">
        <v>10</v>
      </c>
      <c r="C21" s="10"/>
      <c r="D21" s="7">
        <f>MAX(I5:I17)</f>
        <v>0.6399999999999999</v>
      </c>
    </row>
    <row r="22" spans="2:10" x14ac:dyDescent="0.25">
      <c r="B22" s="10" t="s">
        <v>12</v>
      </c>
      <c r="C22" s="10"/>
      <c r="D22" s="8">
        <f>1.36/SQRT(25)</f>
        <v>0.27200000000000002</v>
      </c>
    </row>
    <row r="23" spans="2:10" x14ac:dyDescent="0.25">
      <c r="B23" t="s">
        <v>15</v>
      </c>
      <c r="D23" s="8" t="str">
        <f>IF(D21&gt;D22,"Rozdělení měst se statisticky významně liší od rozdělění shlukového","Rozdělení měst se statisticky významně neliší od rozdělění shlukového")</f>
        <v>Rozdělení měst se statisticky významně liší od rozdělění shlukového</v>
      </c>
    </row>
    <row r="24" spans="2:10" x14ac:dyDescent="0.25">
      <c r="D24" s="8"/>
    </row>
    <row r="25" spans="2:10" x14ac:dyDescent="0.25">
      <c r="B25" s="10" t="s">
        <v>11</v>
      </c>
      <c r="C25" s="10"/>
      <c r="D25" s="7">
        <f>MAX(J5:J17)</f>
        <v>0.16000000000000003</v>
      </c>
    </row>
    <row r="26" spans="2:10" x14ac:dyDescent="0.25">
      <c r="B26" s="10" t="s">
        <v>13</v>
      </c>
      <c r="C26" s="10"/>
      <c r="D26" s="8">
        <f>1.36/SQRT(25)</f>
        <v>0.27200000000000002</v>
      </c>
    </row>
    <row r="27" spans="2:10" x14ac:dyDescent="0.25">
      <c r="B27" t="s">
        <v>14</v>
      </c>
      <c r="D27" s="8" t="str">
        <f>IF(D25&gt;D26,"Rozdělení měst se statisticky významně liší od rozdělění pravidelného","Rozdělení měst se statisticky významně neliší od rozdělění pravidelného")</f>
        <v>Rozdělení měst se statisticky významně neliší od rozdělění pravidelného</v>
      </c>
    </row>
  </sheetData>
  <mergeCells count="5">
    <mergeCell ref="B21:C21"/>
    <mergeCell ref="B22:C22"/>
    <mergeCell ref="B25:C25"/>
    <mergeCell ref="B26:C26"/>
    <mergeCell ref="B2:J2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Geletic</dc:creator>
  <cp:lastModifiedBy>Jan Geletič</cp:lastModifiedBy>
  <dcterms:created xsi:type="dcterms:W3CDTF">2015-04-08T07:56:04Z</dcterms:created>
  <dcterms:modified xsi:type="dcterms:W3CDTF">2016-04-19T18:53:25Z</dcterms:modified>
</cp:coreProperties>
</file>