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Data-FR-2017\"/>
    </mc:Choice>
  </mc:AlternateContent>
  <bookViews>
    <workbookView xWindow="0" yWindow="0" windowWidth="19440" windowHeight="1176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T4" i="1" l="1"/>
  <c r="V5" i="1"/>
  <c r="V6" i="1"/>
  <c r="V7" i="1"/>
  <c r="V8" i="1"/>
  <c r="V9" i="1"/>
  <c r="V10" i="1"/>
  <c r="V11" i="1"/>
  <c r="V12" i="1"/>
  <c r="V4" i="1"/>
  <c r="F16" i="1" l="1"/>
  <c r="F17" i="1"/>
  <c r="F18" i="1"/>
  <c r="F19" i="1"/>
  <c r="F20" i="1"/>
  <c r="F21" i="1"/>
  <c r="F22" i="1"/>
  <c r="F23" i="1"/>
  <c r="F15" i="1"/>
  <c r="F5" i="1"/>
  <c r="F6" i="1"/>
  <c r="F7" i="1"/>
  <c r="F8" i="1"/>
  <c r="F9" i="1"/>
  <c r="F10" i="1"/>
  <c r="F11" i="1"/>
  <c r="F12" i="1"/>
  <c r="F4" i="1"/>
  <c r="R5" i="1"/>
  <c r="R6" i="1"/>
  <c r="R7" i="1"/>
  <c r="R8" i="1"/>
  <c r="R9" i="1"/>
  <c r="R10" i="1"/>
  <c r="R11" i="1"/>
  <c r="R12" i="1"/>
  <c r="R4" i="1"/>
  <c r="R16" i="1"/>
  <c r="R17" i="1"/>
  <c r="R18" i="1"/>
  <c r="R19" i="1"/>
  <c r="R20" i="1"/>
  <c r="R21" i="1"/>
  <c r="R22" i="1"/>
  <c r="R23" i="1"/>
  <c r="R15" i="1"/>
  <c r="T23" i="1"/>
  <c r="T22" i="1"/>
  <c r="T21" i="1"/>
  <c r="T20" i="1"/>
  <c r="T19" i="1"/>
  <c r="T18" i="1"/>
  <c r="T17" i="1"/>
  <c r="T16" i="1"/>
  <c r="T15" i="1"/>
  <c r="T12" i="1"/>
  <c r="T11" i="1"/>
  <c r="T10" i="1"/>
  <c r="T9" i="1"/>
  <c r="T8" i="1"/>
  <c r="T7" i="1"/>
  <c r="T6" i="1"/>
  <c r="T5" i="1"/>
  <c r="H23" i="1"/>
  <c r="H22" i="1"/>
  <c r="H21" i="1"/>
  <c r="H20" i="1"/>
  <c r="H19" i="1"/>
  <c r="H18" i="1"/>
  <c r="H17" i="1"/>
  <c r="H16" i="1"/>
  <c r="H15" i="1"/>
  <c r="H5" i="1"/>
  <c r="H6" i="1"/>
  <c r="H7" i="1"/>
  <c r="H8" i="1"/>
  <c r="H9" i="1"/>
  <c r="H10" i="1"/>
  <c r="H11" i="1"/>
  <c r="H12" i="1"/>
  <c r="H4" i="1"/>
  <c r="F27" i="1"/>
</calcChain>
</file>

<file path=xl/sharedStrings.xml><?xml version="1.0" encoding="utf-8"?>
<sst xmlns="http://schemas.openxmlformats.org/spreadsheetml/2006/main" count="56" uniqueCount="27">
  <si>
    <t>PPFD</t>
  </si>
  <si>
    <t>CO2ref</t>
  </si>
  <si>
    <t>CO2 analys.</t>
  </si>
  <si>
    <t>Kontrola</t>
  </si>
  <si>
    <t>bez N</t>
  </si>
  <si>
    <t>bez P</t>
  </si>
  <si>
    <t>LA (cm2)</t>
  </si>
  <si>
    <t>LA(cm2)</t>
  </si>
  <si>
    <t>T místnosti:</t>
  </si>
  <si>
    <t xml:space="preserve">průtok </t>
  </si>
  <si>
    <t>l/min</t>
  </si>
  <si>
    <t>=</t>
  </si>
  <si>
    <t>l/s</t>
  </si>
  <si>
    <t>průtok (l/s)</t>
  </si>
  <si>
    <t>LA (m2)</t>
  </si>
  <si>
    <t>Pn</t>
  </si>
  <si>
    <t>bez vz.</t>
  </si>
  <si>
    <t>se vz.</t>
  </si>
  <si>
    <t>dCO2 (ppm)</t>
  </si>
  <si>
    <t>dCO2 ( umol CO2 na l)</t>
  </si>
  <si>
    <t xml:space="preserve">převod </t>
  </si>
  <si>
    <t>ref - analyz</t>
  </si>
  <si>
    <t>Ozářenost</t>
  </si>
  <si>
    <r>
      <t>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charset val="238"/>
        <scheme val="minor"/>
      </rPr>
      <t>mol m</t>
    </r>
    <r>
      <rPr>
        <vertAlign val="superscript"/>
        <sz val="11"/>
        <color theme="1"/>
        <rFont val="Calibri"/>
        <family val="2"/>
        <charset val="238"/>
        <scheme val="minor"/>
      </rPr>
      <t>-2</t>
    </r>
    <r>
      <rPr>
        <sz val="11"/>
        <color theme="1"/>
        <rFont val="Calibri"/>
        <family val="2"/>
        <charset val="238"/>
        <scheme val="minor"/>
      </rPr>
      <t xml:space="preserve"> s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</si>
  <si>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graf č.1</t>
  </si>
  <si>
    <t>bez Fe</t>
  </si>
  <si>
    <t>23.7°C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</si>
</sst>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0" fillId="3" borderId="0" xfId="0" applyFill="1"/>
    <xf numFmtId="0" fontId="4" fillId="0" borderId="0" xfId="0" applyFont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10</xdr:col>
      <xdr:colOff>250507</xdr:colOff>
      <xdr:row>59</xdr:row>
      <xdr:rowOff>70485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5692140"/>
          <a:ext cx="8320087" cy="519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16"/>
  <sheetViews>
    <sheetView tabSelected="1" topLeftCell="E1" workbookViewId="0">
      <selection activeCell="L11" sqref="L11"/>
    </sheetView>
  </sheetViews>
  <sheetFormatPr defaultRowHeight="14.4" x14ac:dyDescent="0.3"/>
  <cols>
    <col min="1" max="1" width="6.5546875" customWidth="1"/>
    <col min="2" max="2" width="19.88671875" customWidth="1"/>
    <col min="5" max="5" width="13" customWidth="1"/>
    <col min="6" max="6" width="13.6640625" customWidth="1"/>
    <col min="7" max="7" width="21.88671875" customWidth="1"/>
    <col min="8" max="8" width="13.6640625" customWidth="1"/>
    <col min="14" max="14" width="12.33203125" customWidth="1"/>
    <col min="18" max="18" width="12.6640625" customWidth="1"/>
    <col min="27" max="27" width="15.33203125" customWidth="1"/>
  </cols>
  <sheetData>
    <row r="2" spans="2:27" x14ac:dyDescent="0.3">
      <c r="D2" t="s">
        <v>16</v>
      </c>
      <c r="E2" t="s">
        <v>17</v>
      </c>
      <c r="F2" t="s">
        <v>21</v>
      </c>
      <c r="G2" t="s">
        <v>20</v>
      </c>
      <c r="S2" t="s">
        <v>20</v>
      </c>
    </row>
    <row r="3" spans="2:27" x14ac:dyDescent="0.3">
      <c r="B3" s="2" t="s">
        <v>3</v>
      </c>
      <c r="C3" t="s">
        <v>0</v>
      </c>
      <c r="D3" t="s">
        <v>1</v>
      </c>
      <c r="E3" t="s">
        <v>2</v>
      </c>
      <c r="F3" t="s">
        <v>18</v>
      </c>
      <c r="G3" t="s">
        <v>19</v>
      </c>
      <c r="H3" s="6" t="s">
        <v>13</v>
      </c>
      <c r="I3" t="s">
        <v>6</v>
      </c>
      <c r="J3" t="s">
        <v>14</v>
      </c>
      <c r="K3" t="s">
        <v>15</v>
      </c>
      <c r="N3" s="2" t="s">
        <v>5</v>
      </c>
      <c r="O3" t="s">
        <v>0</v>
      </c>
      <c r="P3" t="s">
        <v>1</v>
      </c>
      <c r="Q3" t="s">
        <v>2</v>
      </c>
      <c r="R3" t="s">
        <v>18</v>
      </c>
      <c r="S3" t="s">
        <v>19</v>
      </c>
      <c r="T3" t="s">
        <v>13</v>
      </c>
      <c r="U3" t="s">
        <v>7</v>
      </c>
      <c r="V3" t="s">
        <v>14</v>
      </c>
      <c r="W3" t="s">
        <v>15</v>
      </c>
      <c r="AA3" s="3" t="s">
        <v>22</v>
      </c>
    </row>
    <row r="4" spans="2:27" ht="16.2" x14ac:dyDescent="0.3">
      <c r="C4">
        <v>0</v>
      </c>
      <c r="D4">
        <v>402</v>
      </c>
      <c r="E4">
        <v>403</v>
      </c>
      <c r="F4">
        <f>D4-E4</f>
        <v>-1</v>
      </c>
      <c r="H4" s="4">
        <f>0.3/60</f>
        <v>5.0000000000000001E-3</v>
      </c>
      <c r="I4">
        <v>8.75</v>
      </c>
      <c r="J4">
        <v>8.7500000000000002E-4</v>
      </c>
      <c r="O4">
        <v>0</v>
      </c>
      <c r="P4">
        <v>431</v>
      </c>
      <c r="Q4">
        <v>431</v>
      </c>
      <c r="R4">
        <f>P4-Q4</f>
        <v>0</v>
      </c>
      <c r="T4">
        <f>0.3/60</f>
        <v>5.0000000000000001E-3</v>
      </c>
      <c r="U4">
        <v>4.5</v>
      </c>
      <c r="V4">
        <f>U4/10000</f>
        <v>4.4999999999999999E-4</v>
      </c>
      <c r="Z4" t="s">
        <v>24</v>
      </c>
      <c r="AA4" s="3" t="s">
        <v>23</v>
      </c>
    </row>
    <row r="5" spans="2:27" x14ac:dyDescent="0.3">
      <c r="C5">
        <v>20</v>
      </c>
      <c r="D5">
        <v>402</v>
      </c>
      <c r="E5">
        <v>396</v>
      </c>
      <c r="F5">
        <f t="shared" ref="F5:F12" si="0">D5-E5</f>
        <v>6</v>
      </c>
      <c r="H5">
        <f t="shared" ref="H5:H12" si="1">0.3/60</f>
        <v>5.0000000000000001E-3</v>
      </c>
      <c r="I5">
        <v>8.75</v>
      </c>
      <c r="J5">
        <v>8.7500000000000002E-4</v>
      </c>
      <c r="O5">
        <v>20</v>
      </c>
      <c r="P5">
        <v>431</v>
      </c>
      <c r="Q5">
        <v>427</v>
      </c>
      <c r="R5">
        <f t="shared" ref="R5:R12" si="2">P5-Q5</f>
        <v>4</v>
      </c>
      <c r="T5">
        <f t="shared" ref="T5:T12" si="3">0.3/60</f>
        <v>5.0000000000000001E-3</v>
      </c>
      <c r="U5">
        <v>4.5</v>
      </c>
      <c r="V5">
        <f t="shared" ref="V5:V12" si="4">U5/10000</f>
        <v>4.4999999999999999E-4</v>
      </c>
      <c r="AA5" s="3">
        <v>0</v>
      </c>
    </row>
    <row r="6" spans="2:27" x14ac:dyDescent="0.3">
      <c r="C6">
        <v>50</v>
      </c>
      <c r="D6">
        <v>402</v>
      </c>
      <c r="E6">
        <v>391</v>
      </c>
      <c r="F6">
        <f t="shared" si="0"/>
        <v>11</v>
      </c>
      <c r="H6">
        <f t="shared" si="1"/>
        <v>5.0000000000000001E-3</v>
      </c>
      <c r="I6">
        <v>8.75</v>
      </c>
      <c r="J6">
        <v>8.7500000000000002E-4</v>
      </c>
      <c r="O6">
        <v>50</v>
      </c>
      <c r="P6">
        <v>431</v>
      </c>
      <c r="Q6">
        <v>424</v>
      </c>
      <c r="R6">
        <f t="shared" si="2"/>
        <v>7</v>
      </c>
      <c r="T6">
        <f t="shared" si="3"/>
        <v>5.0000000000000001E-3</v>
      </c>
      <c r="U6">
        <v>4.5</v>
      </c>
      <c r="V6">
        <f t="shared" si="4"/>
        <v>4.4999999999999999E-4</v>
      </c>
      <c r="AA6" s="3">
        <v>20</v>
      </c>
    </row>
    <row r="7" spans="2:27" x14ac:dyDescent="0.3">
      <c r="C7">
        <v>100</v>
      </c>
      <c r="D7">
        <v>402</v>
      </c>
      <c r="E7">
        <v>384</v>
      </c>
      <c r="F7">
        <f t="shared" si="0"/>
        <v>18</v>
      </c>
      <c r="H7">
        <f t="shared" si="1"/>
        <v>5.0000000000000001E-3</v>
      </c>
      <c r="I7">
        <v>8.75</v>
      </c>
      <c r="J7">
        <v>8.7500000000000002E-4</v>
      </c>
      <c r="O7">
        <v>100</v>
      </c>
      <c r="P7">
        <v>431</v>
      </c>
      <c r="Q7">
        <v>420</v>
      </c>
      <c r="R7">
        <f t="shared" si="2"/>
        <v>11</v>
      </c>
      <c r="T7">
        <f t="shared" si="3"/>
        <v>5.0000000000000001E-3</v>
      </c>
      <c r="U7">
        <v>4.5</v>
      </c>
      <c r="V7">
        <f t="shared" si="4"/>
        <v>4.4999999999999999E-4</v>
      </c>
      <c r="AA7" s="3">
        <v>50</v>
      </c>
    </row>
    <row r="8" spans="2:27" x14ac:dyDescent="0.3">
      <c r="C8">
        <v>300</v>
      </c>
      <c r="D8">
        <v>402</v>
      </c>
      <c r="E8">
        <v>359</v>
      </c>
      <c r="F8">
        <f t="shared" si="0"/>
        <v>43</v>
      </c>
      <c r="H8">
        <f t="shared" si="1"/>
        <v>5.0000000000000001E-3</v>
      </c>
      <c r="I8">
        <v>8.75</v>
      </c>
      <c r="J8">
        <v>8.7500000000000002E-4</v>
      </c>
      <c r="O8">
        <v>300</v>
      </c>
      <c r="P8">
        <v>431</v>
      </c>
      <c r="Q8">
        <v>415</v>
      </c>
      <c r="R8">
        <f t="shared" si="2"/>
        <v>16</v>
      </c>
      <c r="T8">
        <f t="shared" si="3"/>
        <v>5.0000000000000001E-3</v>
      </c>
      <c r="U8">
        <v>4.5</v>
      </c>
      <c r="V8">
        <f t="shared" si="4"/>
        <v>4.4999999999999999E-4</v>
      </c>
      <c r="AA8" s="3">
        <v>100</v>
      </c>
    </row>
    <row r="9" spans="2:27" x14ac:dyDescent="0.3">
      <c r="C9">
        <v>500</v>
      </c>
      <c r="D9">
        <v>402</v>
      </c>
      <c r="E9">
        <v>344</v>
      </c>
      <c r="F9">
        <f t="shared" si="0"/>
        <v>58</v>
      </c>
      <c r="H9">
        <f t="shared" si="1"/>
        <v>5.0000000000000001E-3</v>
      </c>
      <c r="I9">
        <v>8.75</v>
      </c>
      <c r="J9">
        <v>8.7500000000000002E-4</v>
      </c>
      <c r="O9">
        <v>500</v>
      </c>
      <c r="P9">
        <v>431</v>
      </c>
      <c r="Q9">
        <v>412</v>
      </c>
      <c r="R9">
        <f t="shared" si="2"/>
        <v>19</v>
      </c>
      <c r="T9">
        <f t="shared" si="3"/>
        <v>5.0000000000000001E-3</v>
      </c>
      <c r="U9">
        <v>4.5</v>
      </c>
      <c r="V9">
        <f t="shared" si="4"/>
        <v>4.4999999999999999E-4</v>
      </c>
      <c r="AA9" s="3">
        <v>300</v>
      </c>
    </row>
    <row r="10" spans="2:27" x14ac:dyDescent="0.3">
      <c r="C10">
        <v>700</v>
      </c>
      <c r="D10">
        <v>402</v>
      </c>
      <c r="E10">
        <v>332</v>
      </c>
      <c r="F10">
        <f t="shared" si="0"/>
        <v>70</v>
      </c>
      <c r="H10">
        <f t="shared" si="1"/>
        <v>5.0000000000000001E-3</v>
      </c>
      <c r="I10">
        <v>8.75</v>
      </c>
      <c r="J10">
        <v>8.7500000000000002E-4</v>
      </c>
      <c r="O10">
        <v>700</v>
      </c>
      <c r="P10">
        <v>431</v>
      </c>
      <c r="Q10">
        <v>409</v>
      </c>
      <c r="R10">
        <f t="shared" si="2"/>
        <v>22</v>
      </c>
      <c r="T10">
        <f t="shared" si="3"/>
        <v>5.0000000000000001E-3</v>
      </c>
      <c r="U10">
        <v>4.5</v>
      </c>
      <c r="V10">
        <f t="shared" si="4"/>
        <v>4.4999999999999999E-4</v>
      </c>
      <c r="AA10" s="3">
        <v>500</v>
      </c>
    </row>
    <row r="11" spans="2:27" x14ac:dyDescent="0.3">
      <c r="C11">
        <v>1000</v>
      </c>
      <c r="D11">
        <v>402</v>
      </c>
      <c r="E11">
        <v>324</v>
      </c>
      <c r="F11">
        <f t="shared" si="0"/>
        <v>78</v>
      </c>
      <c r="H11">
        <f t="shared" si="1"/>
        <v>5.0000000000000001E-3</v>
      </c>
      <c r="I11">
        <v>8.75</v>
      </c>
      <c r="J11">
        <v>8.7500000000000002E-4</v>
      </c>
      <c r="O11">
        <v>1000</v>
      </c>
      <c r="P11">
        <v>431</v>
      </c>
      <c r="Q11">
        <v>406</v>
      </c>
      <c r="R11">
        <f t="shared" si="2"/>
        <v>25</v>
      </c>
      <c r="T11">
        <f t="shared" si="3"/>
        <v>5.0000000000000001E-3</v>
      </c>
      <c r="U11">
        <v>4.5</v>
      </c>
      <c r="V11">
        <f t="shared" si="4"/>
        <v>4.4999999999999999E-4</v>
      </c>
      <c r="AA11" s="3">
        <v>700</v>
      </c>
    </row>
    <row r="12" spans="2:27" x14ac:dyDescent="0.3">
      <c r="C12">
        <v>1200</v>
      </c>
      <c r="D12">
        <v>402</v>
      </c>
      <c r="E12">
        <v>319</v>
      </c>
      <c r="F12">
        <f t="shared" si="0"/>
        <v>83</v>
      </c>
      <c r="H12">
        <f t="shared" si="1"/>
        <v>5.0000000000000001E-3</v>
      </c>
      <c r="I12">
        <v>8.75</v>
      </c>
      <c r="J12">
        <v>8.7500000000000002E-4</v>
      </c>
      <c r="O12">
        <v>1200</v>
      </c>
      <c r="P12">
        <v>431</v>
      </c>
      <c r="Q12">
        <v>402</v>
      </c>
      <c r="R12">
        <f t="shared" si="2"/>
        <v>29</v>
      </c>
      <c r="T12">
        <f t="shared" si="3"/>
        <v>5.0000000000000001E-3</v>
      </c>
      <c r="U12">
        <v>4.5</v>
      </c>
      <c r="V12">
        <f t="shared" si="4"/>
        <v>4.4999999999999999E-4</v>
      </c>
      <c r="AA12" s="3">
        <v>1000</v>
      </c>
    </row>
    <row r="13" spans="2:27" x14ac:dyDescent="0.3">
      <c r="G13" t="s">
        <v>20</v>
      </c>
      <c r="S13" t="s">
        <v>20</v>
      </c>
      <c r="AA13" s="3">
        <v>1200</v>
      </c>
    </row>
    <row r="14" spans="2:27" x14ac:dyDescent="0.3">
      <c r="B14" s="2" t="s">
        <v>4</v>
      </c>
      <c r="C14" t="s">
        <v>0</v>
      </c>
      <c r="D14" t="s">
        <v>1</v>
      </c>
      <c r="E14" t="s">
        <v>2</v>
      </c>
      <c r="F14" t="s">
        <v>18</v>
      </c>
      <c r="G14" t="s">
        <v>19</v>
      </c>
      <c r="H14" t="s">
        <v>13</v>
      </c>
      <c r="I14" t="s">
        <v>6</v>
      </c>
      <c r="J14" t="s">
        <v>14</v>
      </c>
      <c r="K14" t="s">
        <v>15</v>
      </c>
      <c r="N14" s="2" t="s">
        <v>25</v>
      </c>
      <c r="O14" t="s">
        <v>0</v>
      </c>
      <c r="P14" t="s">
        <v>1</v>
      </c>
      <c r="Q14" t="s">
        <v>2</v>
      </c>
      <c r="R14" t="s">
        <v>18</v>
      </c>
      <c r="S14" t="s">
        <v>19</v>
      </c>
      <c r="T14" t="s">
        <v>13</v>
      </c>
      <c r="U14" t="s">
        <v>6</v>
      </c>
      <c r="V14" t="s">
        <v>14</v>
      </c>
      <c r="W14" t="s">
        <v>15</v>
      </c>
    </row>
    <row r="15" spans="2:27" x14ac:dyDescent="0.3">
      <c r="C15">
        <v>0</v>
      </c>
      <c r="D15">
        <v>411</v>
      </c>
      <c r="E15">
        <v>408</v>
      </c>
      <c r="F15">
        <f>D15-E15</f>
        <v>3</v>
      </c>
      <c r="H15">
        <f>0.3/60</f>
        <v>5.0000000000000001E-3</v>
      </c>
      <c r="I15">
        <v>3.25</v>
      </c>
      <c r="J15">
        <v>3.2499999999999999E-4</v>
      </c>
      <c r="O15">
        <v>0</v>
      </c>
      <c r="P15">
        <v>464</v>
      </c>
      <c r="Q15">
        <v>418</v>
      </c>
      <c r="R15">
        <f>P15-Q15</f>
        <v>46</v>
      </c>
      <c r="T15">
        <f>0.3/60</f>
        <v>5.0000000000000001E-3</v>
      </c>
      <c r="U15">
        <v>4.5</v>
      </c>
      <c r="V15">
        <v>4.4999999999999999E-4</v>
      </c>
    </row>
    <row r="16" spans="2:27" x14ac:dyDescent="0.3">
      <c r="C16">
        <v>20</v>
      </c>
      <c r="D16">
        <v>411</v>
      </c>
      <c r="E16">
        <v>403</v>
      </c>
      <c r="F16">
        <f t="shared" ref="F16:F23" si="5">D16-E16</f>
        <v>8</v>
      </c>
      <c r="H16">
        <f t="shared" ref="H16:H23" si="6">0.3/60</f>
        <v>5.0000000000000001E-3</v>
      </c>
      <c r="I16">
        <v>3.25</v>
      </c>
      <c r="J16">
        <v>3.2499999999999999E-4</v>
      </c>
      <c r="O16">
        <v>20</v>
      </c>
      <c r="P16">
        <v>464</v>
      </c>
      <c r="Q16">
        <v>416</v>
      </c>
      <c r="R16">
        <f t="shared" ref="R16:R23" si="7">P16-Q16</f>
        <v>48</v>
      </c>
      <c r="T16">
        <f t="shared" ref="T16:T23" si="8">0.3/60</f>
        <v>5.0000000000000001E-3</v>
      </c>
      <c r="U16">
        <v>4.5</v>
      </c>
      <c r="V16">
        <v>4.4999999999999999E-4</v>
      </c>
    </row>
    <row r="17" spans="2:22" x14ac:dyDescent="0.3">
      <c r="C17">
        <v>50</v>
      </c>
      <c r="D17">
        <v>411</v>
      </c>
      <c r="E17">
        <v>397</v>
      </c>
      <c r="F17">
        <f t="shared" si="5"/>
        <v>14</v>
      </c>
      <c r="H17">
        <f t="shared" si="6"/>
        <v>5.0000000000000001E-3</v>
      </c>
      <c r="I17">
        <v>3.25</v>
      </c>
      <c r="J17">
        <v>3.2499999999999999E-4</v>
      </c>
      <c r="O17">
        <v>50</v>
      </c>
      <c r="P17">
        <v>464</v>
      </c>
      <c r="Q17">
        <v>415</v>
      </c>
      <c r="R17">
        <f t="shared" si="7"/>
        <v>49</v>
      </c>
      <c r="T17">
        <f t="shared" si="8"/>
        <v>5.0000000000000001E-3</v>
      </c>
      <c r="U17">
        <v>4.5</v>
      </c>
      <c r="V17">
        <v>4.4999999999999999E-4</v>
      </c>
    </row>
    <row r="18" spans="2:22" x14ac:dyDescent="0.3">
      <c r="C18">
        <v>100</v>
      </c>
      <c r="D18">
        <v>411</v>
      </c>
      <c r="E18">
        <v>391</v>
      </c>
      <c r="F18">
        <f t="shared" si="5"/>
        <v>20</v>
      </c>
      <c r="H18">
        <f t="shared" si="6"/>
        <v>5.0000000000000001E-3</v>
      </c>
      <c r="I18">
        <v>3.25</v>
      </c>
      <c r="J18">
        <v>3.2499999999999999E-4</v>
      </c>
      <c r="O18">
        <v>100</v>
      </c>
      <c r="P18">
        <v>464</v>
      </c>
      <c r="Q18">
        <v>412</v>
      </c>
      <c r="R18">
        <f t="shared" si="7"/>
        <v>52</v>
      </c>
      <c r="T18">
        <f t="shared" si="8"/>
        <v>5.0000000000000001E-3</v>
      </c>
      <c r="U18">
        <v>4.5</v>
      </c>
      <c r="V18">
        <v>4.4999999999999999E-4</v>
      </c>
    </row>
    <row r="19" spans="2:22" x14ac:dyDescent="0.3">
      <c r="C19">
        <v>300</v>
      </c>
      <c r="D19">
        <v>411</v>
      </c>
      <c r="E19">
        <v>385</v>
      </c>
      <c r="F19">
        <f t="shared" si="5"/>
        <v>26</v>
      </c>
      <c r="H19">
        <f t="shared" si="6"/>
        <v>5.0000000000000001E-3</v>
      </c>
      <c r="I19">
        <v>3.25</v>
      </c>
      <c r="J19">
        <v>3.2499999999999999E-4</v>
      </c>
      <c r="O19">
        <v>300</v>
      </c>
      <c r="P19">
        <v>464</v>
      </c>
      <c r="Q19">
        <v>408</v>
      </c>
      <c r="R19">
        <f t="shared" si="7"/>
        <v>56</v>
      </c>
      <c r="T19">
        <f t="shared" si="8"/>
        <v>5.0000000000000001E-3</v>
      </c>
      <c r="U19">
        <v>4.5</v>
      </c>
      <c r="V19">
        <v>4.4999999999999999E-4</v>
      </c>
    </row>
    <row r="20" spans="2:22" x14ac:dyDescent="0.3">
      <c r="C20">
        <v>500</v>
      </c>
      <c r="D20">
        <v>411</v>
      </c>
      <c r="E20">
        <v>381</v>
      </c>
      <c r="F20">
        <f t="shared" si="5"/>
        <v>30</v>
      </c>
      <c r="H20">
        <f t="shared" si="6"/>
        <v>5.0000000000000001E-3</v>
      </c>
      <c r="I20">
        <v>3.25</v>
      </c>
      <c r="J20">
        <v>3.2499999999999999E-4</v>
      </c>
      <c r="O20">
        <v>500</v>
      </c>
      <c r="P20">
        <v>464</v>
      </c>
      <c r="Q20">
        <v>406</v>
      </c>
      <c r="R20">
        <f t="shared" si="7"/>
        <v>58</v>
      </c>
      <c r="T20">
        <f t="shared" si="8"/>
        <v>5.0000000000000001E-3</v>
      </c>
      <c r="U20">
        <v>4.5</v>
      </c>
      <c r="V20">
        <v>4.4999999999999999E-4</v>
      </c>
    </row>
    <row r="21" spans="2:22" x14ac:dyDescent="0.3">
      <c r="C21">
        <v>700</v>
      </c>
      <c r="D21">
        <v>411</v>
      </c>
      <c r="E21">
        <v>381</v>
      </c>
      <c r="F21">
        <f t="shared" si="5"/>
        <v>30</v>
      </c>
      <c r="H21">
        <f t="shared" si="6"/>
        <v>5.0000000000000001E-3</v>
      </c>
      <c r="I21">
        <v>3.25</v>
      </c>
      <c r="J21">
        <v>3.2499999999999999E-4</v>
      </c>
      <c r="O21">
        <v>700</v>
      </c>
      <c r="P21">
        <v>464</v>
      </c>
      <c r="Q21">
        <v>404</v>
      </c>
      <c r="R21">
        <f t="shared" si="7"/>
        <v>60</v>
      </c>
      <c r="T21">
        <f t="shared" si="8"/>
        <v>5.0000000000000001E-3</v>
      </c>
      <c r="U21">
        <v>4.5</v>
      </c>
      <c r="V21">
        <v>4.4999999999999999E-4</v>
      </c>
    </row>
    <row r="22" spans="2:22" x14ac:dyDescent="0.3">
      <c r="C22">
        <v>1000</v>
      </c>
      <c r="D22">
        <v>411</v>
      </c>
      <c r="E22">
        <v>380</v>
      </c>
      <c r="F22">
        <f t="shared" si="5"/>
        <v>31</v>
      </c>
      <c r="H22">
        <f t="shared" si="6"/>
        <v>5.0000000000000001E-3</v>
      </c>
      <c r="I22">
        <v>3.25</v>
      </c>
      <c r="J22">
        <v>3.2499999999999999E-4</v>
      </c>
      <c r="O22">
        <v>1000</v>
      </c>
      <c r="P22">
        <v>464</v>
      </c>
      <c r="Q22">
        <v>403</v>
      </c>
      <c r="R22">
        <f t="shared" si="7"/>
        <v>61</v>
      </c>
      <c r="T22">
        <f t="shared" si="8"/>
        <v>5.0000000000000001E-3</v>
      </c>
      <c r="U22">
        <v>4.5</v>
      </c>
      <c r="V22">
        <v>4.4999999999999999E-4</v>
      </c>
    </row>
    <row r="23" spans="2:22" x14ac:dyDescent="0.3">
      <c r="C23">
        <v>1200</v>
      </c>
      <c r="D23">
        <v>411</v>
      </c>
      <c r="E23">
        <v>380</v>
      </c>
      <c r="F23">
        <f t="shared" si="5"/>
        <v>31</v>
      </c>
      <c r="H23">
        <f t="shared" si="6"/>
        <v>5.0000000000000001E-3</v>
      </c>
      <c r="I23">
        <v>3.25</v>
      </c>
      <c r="J23">
        <v>3.2499999999999999E-4</v>
      </c>
      <c r="O23">
        <v>1200</v>
      </c>
      <c r="P23">
        <v>464</v>
      </c>
      <c r="Q23">
        <v>402</v>
      </c>
      <c r="R23">
        <f t="shared" si="7"/>
        <v>62</v>
      </c>
      <c r="T23">
        <f t="shared" si="8"/>
        <v>5.0000000000000001E-3</v>
      </c>
      <c r="U23">
        <v>4.5</v>
      </c>
      <c r="V23">
        <v>4.4999999999999999E-4</v>
      </c>
    </row>
    <row r="26" spans="2:22" x14ac:dyDescent="0.3">
      <c r="B26" t="s">
        <v>8</v>
      </c>
      <c r="C26" s="1"/>
      <c r="D26" t="s">
        <v>26</v>
      </c>
    </row>
    <row r="27" spans="2:22" x14ac:dyDescent="0.3">
      <c r="B27" t="s">
        <v>9</v>
      </c>
      <c r="C27">
        <v>0.3</v>
      </c>
      <c r="D27" t="s">
        <v>10</v>
      </c>
      <c r="E27" t="s">
        <v>11</v>
      </c>
      <c r="F27">
        <f>0.3/60</f>
        <v>5.0000000000000001E-3</v>
      </c>
      <c r="G27" t="s">
        <v>12</v>
      </c>
    </row>
    <row r="29" spans="2:22" s="5" customFormat="1" x14ac:dyDescent="0.3"/>
    <row r="31" spans="2:22" s="7" customFormat="1" x14ac:dyDescent="0.3"/>
    <row r="32" spans="2:22" s="7" customFormat="1" x14ac:dyDescent="0.3"/>
    <row r="33" s="7" customFormat="1" x14ac:dyDescent="0.3"/>
    <row r="34" s="7" customFormat="1" x14ac:dyDescent="0.3"/>
    <row r="35" s="7" customFormat="1" x14ac:dyDescent="0.3"/>
    <row r="36" s="7" customFormat="1" x14ac:dyDescent="0.3"/>
    <row r="37" s="7" customFormat="1" x14ac:dyDescent="0.3"/>
    <row r="38" s="7" customFormat="1" x14ac:dyDescent="0.3"/>
    <row r="39" s="7" customFormat="1" x14ac:dyDescent="0.3"/>
    <row r="40" s="7" customFormat="1" x14ac:dyDescent="0.3"/>
    <row r="41" s="7" customFormat="1" x14ac:dyDescent="0.3"/>
    <row r="42" s="7" customFormat="1" x14ac:dyDescent="0.3"/>
    <row r="43" s="7" customFormat="1" x14ac:dyDescent="0.3"/>
    <row r="44" s="7" customFormat="1" x14ac:dyDescent="0.3"/>
    <row r="45" s="7" customFormat="1" x14ac:dyDescent="0.3"/>
    <row r="46" s="7" customFormat="1" x14ac:dyDescent="0.3"/>
    <row r="47" s="7" customFormat="1" x14ac:dyDescent="0.3"/>
    <row r="48" s="7" customFormat="1" x14ac:dyDescent="0.3"/>
    <row r="49" s="7" customFormat="1" x14ac:dyDescent="0.3"/>
    <row r="50" s="7" customFormat="1" x14ac:dyDescent="0.3"/>
    <row r="51" s="7" customFormat="1" x14ac:dyDescent="0.3"/>
    <row r="52" s="7" customFormat="1" x14ac:dyDescent="0.3"/>
    <row r="53" s="7" customFormat="1" x14ac:dyDescent="0.3"/>
    <row r="54" s="7" customFormat="1" x14ac:dyDescent="0.3"/>
    <row r="55" s="7" customFormat="1" x14ac:dyDescent="0.3"/>
    <row r="56" s="7" customFormat="1" x14ac:dyDescent="0.3"/>
    <row r="57" s="7" customFormat="1" x14ac:dyDescent="0.3"/>
    <row r="58" s="7" customFormat="1" x14ac:dyDescent="0.3"/>
    <row r="59" s="7" customFormat="1" x14ac:dyDescent="0.3"/>
    <row r="60" s="7" customFormat="1" x14ac:dyDescent="0.3"/>
    <row r="61" s="7" customFormat="1" x14ac:dyDescent="0.3"/>
    <row r="62" s="7" customFormat="1" x14ac:dyDescent="0.3"/>
    <row r="63" s="7" customFormat="1" x14ac:dyDescent="0.3"/>
    <row r="64" s="7" customFormat="1" x14ac:dyDescent="0.3"/>
    <row r="65" s="7" customFormat="1" x14ac:dyDescent="0.3"/>
    <row r="66" s="7" customFormat="1" x14ac:dyDescent="0.3"/>
    <row r="67" s="7" customFormat="1" x14ac:dyDescent="0.3"/>
    <row r="68" s="7" customFormat="1" x14ac:dyDescent="0.3"/>
    <row r="69" s="7" customFormat="1" x14ac:dyDescent="0.3"/>
    <row r="70" s="7" customFormat="1" x14ac:dyDescent="0.3"/>
    <row r="71" s="7" customFormat="1" x14ac:dyDescent="0.3"/>
    <row r="72" s="7" customFormat="1" x14ac:dyDescent="0.3"/>
    <row r="73" s="7" customFormat="1" x14ac:dyDescent="0.3"/>
    <row r="74" s="7" customFormat="1" x14ac:dyDescent="0.3"/>
    <row r="75" s="7" customFormat="1" x14ac:dyDescent="0.3"/>
    <row r="76" s="7" customFormat="1" x14ac:dyDescent="0.3"/>
    <row r="77" s="7" customFormat="1" x14ac:dyDescent="0.3"/>
    <row r="78" s="7" customFormat="1" x14ac:dyDescent="0.3"/>
    <row r="79" s="7" customFormat="1" x14ac:dyDescent="0.3"/>
    <row r="80" s="7" customFormat="1" x14ac:dyDescent="0.3"/>
    <row r="81" s="7" customFormat="1" x14ac:dyDescent="0.3"/>
    <row r="82" s="7" customFormat="1" x14ac:dyDescent="0.3"/>
    <row r="83" s="7" customFormat="1" x14ac:dyDescent="0.3"/>
    <row r="84" s="7" customFormat="1" x14ac:dyDescent="0.3"/>
    <row r="85" s="7" customFormat="1" x14ac:dyDescent="0.3"/>
    <row r="86" s="7" customFormat="1" x14ac:dyDescent="0.3"/>
    <row r="87" s="7" customFormat="1" x14ac:dyDescent="0.3"/>
    <row r="88" s="7" customFormat="1" x14ac:dyDescent="0.3"/>
    <row r="89" s="7" customFormat="1" x14ac:dyDescent="0.3"/>
    <row r="90" s="7" customFormat="1" x14ac:dyDescent="0.3"/>
    <row r="91" s="7" customFormat="1" x14ac:dyDescent="0.3"/>
    <row r="92" s="7" customFormat="1" x14ac:dyDescent="0.3"/>
    <row r="93" s="7" customFormat="1" x14ac:dyDescent="0.3"/>
    <row r="94" s="7" customFormat="1" x14ac:dyDescent="0.3"/>
    <row r="95" s="7" customFormat="1" x14ac:dyDescent="0.3"/>
    <row r="96" s="7" customFormat="1" x14ac:dyDescent="0.3"/>
    <row r="97" s="7" customFormat="1" x14ac:dyDescent="0.3"/>
    <row r="98" s="7" customFormat="1" x14ac:dyDescent="0.3"/>
    <row r="99" s="7" customFormat="1" x14ac:dyDescent="0.3"/>
    <row r="100" s="7" customFormat="1" x14ac:dyDescent="0.3"/>
    <row r="101" s="7" customFormat="1" x14ac:dyDescent="0.3"/>
    <row r="102" s="7" customFormat="1" x14ac:dyDescent="0.3"/>
    <row r="103" s="7" customFormat="1" x14ac:dyDescent="0.3"/>
    <row r="104" s="7" customFormat="1" x14ac:dyDescent="0.3"/>
    <row r="105" s="7" customFormat="1" x14ac:dyDescent="0.3"/>
    <row r="106" s="7" customFormat="1" x14ac:dyDescent="0.3"/>
    <row r="107" s="7" customFormat="1" x14ac:dyDescent="0.3"/>
    <row r="108" s="7" customFormat="1" x14ac:dyDescent="0.3"/>
    <row r="109" s="7" customFormat="1" x14ac:dyDescent="0.3"/>
    <row r="110" s="7" customFormat="1" x14ac:dyDescent="0.3"/>
    <row r="111" s="7" customFormat="1" x14ac:dyDescent="0.3"/>
    <row r="112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ucitel</cp:lastModifiedBy>
  <dcterms:created xsi:type="dcterms:W3CDTF">2011-04-26T11:40:10Z</dcterms:created>
  <dcterms:modified xsi:type="dcterms:W3CDTF">2017-05-12T08:02:30Z</dcterms:modified>
</cp:coreProperties>
</file>