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COVNÍ\FR-2017JS\Data pro 3 a 4 cvičení\Nová data-3cvičení\"/>
    </mc:Choice>
  </mc:AlternateContent>
  <bookViews>
    <workbookView xWindow="0" yWindow="0" windowWidth="19200" windowHeight="8910" tabRatio="500"/>
  </bookViews>
  <sheets>
    <sheet name="Vzor" sheetId="2" r:id="rId1"/>
    <sheet name="Data" sheetId="1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2" l="1"/>
  <c r="G19" i="2"/>
  <c r="G18" i="2"/>
  <c r="G16" i="2"/>
  <c r="G15" i="2"/>
  <c r="G14" i="2"/>
  <c r="G12" i="2"/>
  <c r="G11" i="2"/>
  <c r="G10" i="2"/>
  <c r="G8" i="2"/>
  <c r="G7" i="2"/>
  <c r="G6" i="2"/>
</calcChain>
</file>

<file path=xl/sharedStrings.xml><?xml version="1.0" encoding="utf-8"?>
<sst xmlns="http://schemas.openxmlformats.org/spreadsheetml/2006/main" count="126" uniqueCount="87">
  <si>
    <t>Slunečnice</t>
  </si>
  <si>
    <t>NH4</t>
  </si>
  <si>
    <t>pH</t>
  </si>
  <si>
    <t>NO3</t>
  </si>
  <si>
    <t>ml</t>
  </si>
  <si>
    <t>Kukuřice</t>
  </si>
  <si>
    <t>Start: 23.3. 16:00</t>
  </si>
  <si>
    <t>Původní objem 100ml</t>
  </si>
  <si>
    <t>3mM KNO3</t>
  </si>
  <si>
    <t>188V</t>
  </si>
  <si>
    <t>198mV</t>
  </si>
  <si>
    <t>204mV</t>
  </si>
  <si>
    <t>208mV</t>
  </si>
  <si>
    <t>212mV</t>
  </si>
  <si>
    <t>218mV</t>
  </si>
  <si>
    <t>223mV</t>
  </si>
  <si>
    <t>231mV</t>
  </si>
  <si>
    <t>242mV</t>
  </si>
  <si>
    <t>260mV</t>
  </si>
  <si>
    <t>2,7mM</t>
  </si>
  <si>
    <t>2,4mM</t>
  </si>
  <si>
    <t>2,1mM</t>
  </si>
  <si>
    <t>1,8mM</t>
  </si>
  <si>
    <t>1,5mM</t>
  </si>
  <si>
    <t>1,2mM</t>
  </si>
  <si>
    <t>0,9mM</t>
  </si>
  <si>
    <t>0,3mM</t>
  </si>
  <si>
    <t>0,6mM</t>
  </si>
  <si>
    <t>1S</t>
  </si>
  <si>
    <t>2S</t>
  </si>
  <si>
    <t>3S</t>
  </si>
  <si>
    <t>1K</t>
  </si>
  <si>
    <t>2K</t>
  </si>
  <si>
    <t>3K</t>
  </si>
  <si>
    <t>224mV</t>
  </si>
  <si>
    <t>215mV</t>
  </si>
  <si>
    <t>222mV</t>
  </si>
  <si>
    <t>220mV</t>
  </si>
  <si>
    <t>211mV</t>
  </si>
  <si>
    <t>236mV</t>
  </si>
  <si>
    <t>210mV</t>
  </si>
  <si>
    <t>Původní roztoky</t>
  </si>
  <si>
    <t>původní</t>
  </si>
  <si>
    <t>V (ml)</t>
  </si>
  <si>
    <t>kukuřice 1</t>
  </si>
  <si>
    <t>kukuřice 2</t>
  </si>
  <si>
    <t>kukuřice 3</t>
  </si>
  <si>
    <t>slunečnice 1</t>
  </si>
  <si>
    <t>slunečnice 2</t>
  </si>
  <si>
    <t>slunečnice 3</t>
  </si>
  <si>
    <t>konec: 24.3. 10:30 hod</t>
  </si>
  <si>
    <t>hmotnost sušin (g)</t>
  </si>
  <si>
    <t>Experiment 1</t>
  </si>
  <si>
    <t>Varianta výživy</t>
  </si>
  <si>
    <t>Rostlina</t>
  </si>
  <si>
    <t>Číslo rostliny</t>
  </si>
  <si>
    <t>ph1 (vých.)</t>
  </si>
  <si>
    <t>pH2 (aktual.)</t>
  </si>
  <si>
    <t>delta pH</t>
  </si>
  <si>
    <t>V1 (vých.)</t>
  </si>
  <si>
    <t>V2 (aktual)</t>
  </si>
  <si>
    <t>NO3-</t>
  </si>
  <si>
    <t>kukuřice</t>
  </si>
  <si>
    <t>slunečnice</t>
  </si>
  <si>
    <t>NH4+</t>
  </si>
  <si>
    <t>delta V</t>
  </si>
  <si>
    <t>Experiment 2</t>
  </si>
  <si>
    <t>c1 (vých.)</t>
  </si>
  <si>
    <t>c2 (aktual)</t>
  </si>
  <si>
    <t>doba expozice</t>
  </si>
  <si>
    <t>DW kořenů</t>
  </si>
  <si>
    <t>VP</t>
  </si>
  <si>
    <t>mV</t>
  </si>
  <si>
    <t>z kalibr.</t>
  </si>
  <si>
    <t>h</t>
  </si>
  <si>
    <t>g</t>
  </si>
  <si>
    <t>µmol. g-1. h-1</t>
  </si>
  <si>
    <t>Průměr</t>
  </si>
  <si>
    <t>SMODCH</t>
  </si>
  <si>
    <t>Specifickou rychlost příjmu NO3- kořeny vypočtěte podle vztahu:</t>
  </si>
  <si>
    <t>VP = ((c1 * V1) - (c2 * V2)) / (m * t)</t>
  </si>
  <si>
    <t>VP - specifická rychlost čistého příjmu [µmol. g-1. h-1]</t>
  </si>
  <si>
    <t>Data pro Experiment 1:</t>
  </si>
  <si>
    <t>Data pro Experiment 2:</t>
  </si>
  <si>
    <t>Pozn. Sestrojte sloupečkový graf průměrných hodnot doplněný o směrodatnou odchylku!</t>
  </si>
  <si>
    <t>Data pro kalibrační křivku:</t>
  </si>
  <si>
    <t>Vzorky: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</si>
</sst>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164" fontId="0" fillId="0" borderId="0" xfId="0" applyNumberFormat="1"/>
    <xf numFmtId="0" fontId="2" fillId="2" borderId="0" xfId="0" applyFont="1" applyFill="1"/>
    <xf numFmtId="0" fontId="3" fillId="3" borderId="0" xfId="1"/>
    <xf numFmtId="0" fontId="4" fillId="3" borderId="0" xfId="1" applyFont="1"/>
    <xf numFmtId="0" fontId="5" fillId="0" borderId="0" xfId="0" applyFont="1"/>
    <xf numFmtId="0" fontId="0" fillId="0" borderId="0" xfId="0" applyAlignment="1">
      <alignment horizontal="right"/>
    </xf>
    <xf numFmtId="0" fontId="6" fillId="0" borderId="0" xfId="0" applyFont="1"/>
  </cellXfs>
  <cellStyles count="2">
    <cellStyle name="Normální" xfId="0" builtinId="0"/>
    <cellStyle name="Správně" xfId="1" builtinId="26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5"/>
  <sheetViews>
    <sheetView tabSelected="1" workbookViewId="0">
      <selection activeCell="B45" sqref="B45"/>
    </sheetView>
  </sheetViews>
  <sheetFormatPr defaultRowHeight="15.75" x14ac:dyDescent="0.25"/>
  <cols>
    <col min="2" max="2" width="13.5" customWidth="1"/>
  </cols>
  <sheetData>
    <row r="2" spans="2:10" x14ac:dyDescent="0.25">
      <c r="B2" s="5" t="s">
        <v>52</v>
      </c>
      <c r="C2" s="2"/>
      <c r="D2" s="2"/>
      <c r="E2" s="2"/>
      <c r="F2" s="2"/>
      <c r="G2" s="2"/>
      <c r="H2" s="2"/>
      <c r="I2" s="2"/>
      <c r="J2" s="2"/>
    </row>
    <row r="4" spans="2:10" x14ac:dyDescent="0.25">
      <c r="B4" t="s">
        <v>53</v>
      </c>
      <c r="C4" t="s">
        <v>54</v>
      </c>
      <c r="D4" t="s">
        <v>55</v>
      </c>
      <c r="E4" t="s">
        <v>56</v>
      </c>
      <c r="F4" t="s">
        <v>57</v>
      </c>
      <c r="G4" t="s">
        <v>58</v>
      </c>
      <c r="H4" t="s">
        <v>59</v>
      </c>
      <c r="I4" t="s">
        <v>60</v>
      </c>
      <c r="J4" t="s">
        <v>65</v>
      </c>
    </row>
    <row r="5" spans="2:10" x14ac:dyDescent="0.25">
      <c r="H5" t="s">
        <v>4</v>
      </c>
      <c r="I5" t="s">
        <v>4</v>
      </c>
      <c r="J5" t="s">
        <v>4</v>
      </c>
    </row>
    <row r="6" spans="2:10" x14ac:dyDescent="0.25">
      <c r="B6" t="s">
        <v>61</v>
      </c>
      <c r="C6" t="s">
        <v>62</v>
      </c>
      <c r="D6">
        <v>1</v>
      </c>
      <c r="G6">
        <f>(E6)-(F6)</f>
        <v>0</v>
      </c>
      <c r="H6">
        <v>100</v>
      </c>
    </row>
    <row r="7" spans="2:10" x14ac:dyDescent="0.25">
      <c r="D7">
        <v>2</v>
      </c>
      <c r="G7">
        <f t="shared" ref="G7:G20" si="0">(E7)-(F7)</f>
        <v>0</v>
      </c>
      <c r="H7">
        <v>100</v>
      </c>
    </row>
    <row r="8" spans="2:10" x14ac:dyDescent="0.25">
      <c r="D8">
        <v>3</v>
      </c>
      <c r="G8">
        <f t="shared" si="0"/>
        <v>0</v>
      </c>
      <c r="H8">
        <v>100</v>
      </c>
    </row>
    <row r="10" spans="2:10" x14ac:dyDescent="0.25">
      <c r="C10" t="s">
        <v>63</v>
      </c>
      <c r="D10">
        <v>1</v>
      </c>
      <c r="G10">
        <f t="shared" si="0"/>
        <v>0</v>
      </c>
      <c r="H10">
        <v>100</v>
      </c>
    </row>
    <row r="11" spans="2:10" x14ac:dyDescent="0.25">
      <c r="D11">
        <v>2</v>
      </c>
      <c r="G11">
        <f t="shared" si="0"/>
        <v>0</v>
      </c>
      <c r="H11">
        <v>100</v>
      </c>
    </row>
    <row r="12" spans="2:10" x14ac:dyDescent="0.25">
      <c r="D12">
        <v>3</v>
      </c>
      <c r="G12">
        <f t="shared" si="0"/>
        <v>0</v>
      </c>
      <c r="H12">
        <v>100</v>
      </c>
    </row>
    <row r="14" spans="2:10" x14ac:dyDescent="0.25">
      <c r="B14" t="s">
        <v>64</v>
      </c>
      <c r="C14" t="s">
        <v>62</v>
      </c>
      <c r="D14">
        <v>1</v>
      </c>
      <c r="G14">
        <f t="shared" si="0"/>
        <v>0</v>
      </c>
      <c r="H14">
        <v>100</v>
      </c>
    </row>
    <row r="15" spans="2:10" x14ac:dyDescent="0.25">
      <c r="D15">
        <v>2</v>
      </c>
      <c r="G15">
        <f t="shared" si="0"/>
        <v>0</v>
      </c>
      <c r="H15">
        <v>100</v>
      </c>
    </row>
    <row r="16" spans="2:10" x14ac:dyDescent="0.25">
      <c r="D16">
        <v>3</v>
      </c>
      <c r="G16">
        <f t="shared" si="0"/>
        <v>0</v>
      </c>
      <c r="H16">
        <v>100</v>
      </c>
    </row>
    <row r="18" spans="2:13" x14ac:dyDescent="0.25">
      <c r="C18" t="s">
        <v>63</v>
      </c>
      <c r="D18">
        <v>1</v>
      </c>
      <c r="G18">
        <f t="shared" si="0"/>
        <v>0</v>
      </c>
      <c r="H18">
        <v>100</v>
      </c>
    </row>
    <row r="19" spans="2:13" x14ac:dyDescent="0.25">
      <c r="D19">
        <v>2</v>
      </c>
      <c r="G19">
        <f t="shared" si="0"/>
        <v>0</v>
      </c>
      <c r="H19">
        <v>100</v>
      </c>
    </row>
    <row r="20" spans="2:13" x14ac:dyDescent="0.25">
      <c r="D20">
        <v>3</v>
      </c>
      <c r="G20">
        <f t="shared" si="0"/>
        <v>0</v>
      </c>
      <c r="H20">
        <v>100</v>
      </c>
    </row>
    <row r="23" spans="2:13" x14ac:dyDescent="0.25">
      <c r="B23" s="5" t="s">
        <v>66</v>
      </c>
      <c r="C23" s="2"/>
      <c r="D23" s="2"/>
      <c r="E23" s="2"/>
      <c r="F23" s="2"/>
      <c r="G23" s="2"/>
      <c r="H23" s="2"/>
      <c r="I23" s="2"/>
      <c r="J23" s="2"/>
    </row>
    <row r="25" spans="2:13" x14ac:dyDescent="0.25">
      <c r="B25" t="s">
        <v>53</v>
      </c>
      <c r="C25" t="s">
        <v>54</v>
      </c>
      <c r="D25" t="s">
        <v>55</v>
      </c>
      <c r="E25" t="s">
        <v>59</v>
      </c>
      <c r="F25" t="s">
        <v>60</v>
      </c>
      <c r="G25" t="s">
        <v>67</v>
      </c>
      <c r="H25" t="s">
        <v>67</v>
      </c>
      <c r="I25" t="s">
        <v>68</v>
      </c>
      <c r="J25" t="s">
        <v>68</v>
      </c>
      <c r="K25" t="s">
        <v>69</v>
      </c>
      <c r="L25" t="s">
        <v>70</v>
      </c>
      <c r="M25" t="s">
        <v>71</v>
      </c>
    </row>
    <row r="26" spans="2:13" x14ac:dyDescent="0.25">
      <c r="E26" t="s">
        <v>4</v>
      </c>
      <c r="G26" t="s">
        <v>72</v>
      </c>
      <c r="H26" t="s">
        <v>73</v>
      </c>
      <c r="I26" t="s">
        <v>72</v>
      </c>
      <c r="J26" t="s">
        <v>73</v>
      </c>
      <c r="K26" t="s">
        <v>74</v>
      </c>
      <c r="L26" t="s">
        <v>75</v>
      </c>
      <c r="M26" t="s">
        <v>76</v>
      </c>
    </row>
    <row r="27" spans="2:13" x14ac:dyDescent="0.25">
      <c r="B27" t="s">
        <v>61</v>
      </c>
      <c r="C27" t="s">
        <v>62</v>
      </c>
      <c r="D27">
        <v>1</v>
      </c>
      <c r="E27">
        <v>100</v>
      </c>
      <c r="G27" s="3"/>
      <c r="L27" s="4"/>
    </row>
    <row r="28" spans="2:13" x14ac:dyDescent="0.25">
      <c r="D28">
        <v>2</v>
      </c>
      <c r="E28">
        <v>100</v>
      </c>
      <c r="G28" s="3"/>
    </row>
    <row r="29" spans="2:13" x14ac:dyDescent="0.25">
      <c r="D29">
        <v>3</v>
      </c>
      <c r="E29">
        <v>100</v>
      </c>
      <c r="G29" s="3"/>
    </row>
    <row r="30" spans="2:13" x14ac:dyDescent="0.25">
      <c r="G30" s="3"/>
      <c r="L30" t="s">
        <v>77</v>
      </c>
    </row>
    <row r="31" spans="2:13" x14ac:dyDescent="0.25">
      <c r="G31" s="3"/>
      <c r="L31" t="s">
        <v>78</v>
      </c>
    </row>
    <row r="32" spans="2:13" x14ac:dyDescent="0.25">
      <c r="C32" t="s">
        <v>63</v>
      </c>
      <c r="D32">
        <v>1</v>
      </c>
      <c r="E32">
        <v>100</v>
      </c>
      <c r="G32" s="3"/>
    </row>
    <row r="33" spans="2:12" x14ac:dyDescent="0.25">
      <c r="D33">
        <v>2</v>
      </c>
      <c r="E33">
        <v>100</v>
      </c>
      <c r="G33" s="3"/>
    </row>
    <row r="34" spans="2:12" x14ac:dyDescent="0.25">
      <c r="D34">
        <v>3</v>
      </c>
      <c r="E34">
        <v>100</v>
      </c>
      <c r="G34" s="3"/>
    </row>
    <row r="35" spans="2:12" x14ac:dyDescent="0.25">
      <c r="L35" t="s">
        <v>77</v>
      </c>
    </row>
    <row r="36" spans="2:12" x14ac:dyDescent="0.25">
      <c r="L36" t="s">
        <v>78</v>
      </c>
    </row>
    <row r="38" spans="2:12" x14ac:dyDescent="0.25">
      <c r="B38" t="s">
        <v>79</v>
      </c>
    </row>
    <row r="40" spans="2:12" x14ac:dyDescent="0.25">
      <c r="B40" t="s">
        <v>80</v>
      </c>
    </row>
    <row r="42" spans="2:12" x14ac:dyDescent="0.25">
      <c r="B42" t="s">
        <v>81</v>
      </c>
    </row>
    <row r="45" spans="2:12" x14ac:dyDescent="0.25">
      <c r="B45" s="8" t="s">
        <v>84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D41" sqref="D41"/>
    </sheetView>
  </sheetViews>
  <sheetFormatPr defaultColWidth="11" defaultRowHeight="15.75" x14ac:dyDescent="0.25"/>
  <sheetData>
    <row r="2" spans="1:7" x14ac:dyDescent="0.25">
      <c r="A2" s="7" t="s">
        <v>82</v>
      </c>
      <c r="B2" s="6"/>
      <c r="D2" s="1" t="s">
        <v>7</v>
      </c>
    </row>
    <row r="3" spans="1:7" x14ac:dyDescent="0.25">
      <c r="A3" t="s">
        <v>0</v>
      </c>
    </row>
    <row r="4" spans="1:7" x14ac:dyDescent="0.25">
      <c r="A4" t="s">
        <v>1</v>
      </c>
      <c r="B4" t="s">
        <v>43</v>
      </c>
      <c r="C4" t="s">
        <v>2</v>
      </c>
      <c r="E4" t="s">
        <v>3</v>
      </c>
      <c r="F4" t="s">
        <v>4</v>
      </c>
      <c r="G4" t="s">
        <v>2</v>
      </c>
    </row>
    <row r="5" spans="1:7" x14ac:dyDescent="0.25">
      <c r="A5">
        <v>1</v>
      </c>
      <c r="B5">
        <v>91</v>
      </c>
      <c r="C5">
        <v>3.61</v>
      </c>
      <c r="E5">
        <v>1</v>
      </c>
      <c r="F5">
        <v>90</v>
      </c>
      <c r="G5">
        <v>5.74</v>
      </c>
    </row>
    <row r="6" spans="1:7" x14ac:dyDescent="0.25">
      <c r="A6">
        <v>2</v>
      </c>
      <c r="B6">
        <v>87</v>
      </c>
      <c r="C6">
        <v>3.59</v>
      </c>
      <c r="E6">
        <v>2</v>
      </c>
      <c r="F6">
        <v>92</v>
      </c>
      <c r="G6">
        <v>5.42</v>
      </c>
    </row>
    <row r="7" spans="1:7" x14ac:dyDescent="0.25">
      <c r="A7">
        <v>3</v>
      </c>
      <c r="B7">
        <v>77</v>
      </c>
      <c r="C7">
        <v>3.47</v>
      </c>
      <c r="E7">
        <v>3</v>
      </c>
      <c r="F7">
        <v>87</v>
      </c>
      <c r="G7">
        <v>5.34</v>
      </c>
    </row>
    <row r="9" spans="1:7" x14ac:dyDescent="0.25">
      <c r="A9" t="s">
        <v>5</v>
      </c>
    </row>
    <row r="10" spans="1:7" x14ac:dyDescent="0.25">
      <c r="A10" t="s">
        <v>1</v>
      </c>
      <c r="B10" t="s">
        <v>4</v>
      </c>
      <c r="C10" t="s">
        <v>2</v>
      </c>
      <c r="E10" t="s">
        <v>3</v>
      </c>
      <c r="F10" t="s">
        <v>4</v>
      </c>
      <c r="G10" t="s">
        <v>2</v>
      </c>
    </row>
    <row r="11" spans="1:7" x14ac:dyDescent="0.25">
      <c r="A11">
        <v>1</v>
      </c>
      <c r="B11">
        <v>94</v>
      </c>
      <c r="C11">
        <v>3.62</v>
      </c>
      <c r="E11">
        <v>1</v>
      </c>
      <c r="F11">
        <v>92</v>
      </c>
      <c r="G11">
        <v>5.98</v>
      </c>
    </row>
    <row r="12" spans="1:7" x14ac:dyDescent="0.25">
      <c r="A12">
        <v>2</v>
      </c>
      <c r="B12">
        <v>97</v>
      </c>
      <c r="C12">
        <v>3.68</v>
      </c>
      <c r="E12">
        <v>2</v>
      </c>
      <c r="F12">
        <v>97</v>
      </c>
      <c r="G12">
        <v>4.87</v>
      </c>
    </row>
    <row r="13" spans="1:7" x14ac:dyDescent="0.25">
      <c r="A13">
        <v>3</v>
      </c>
      <c r="B13">
        <v>94</v>
      </c>
      <c r="C13">
        <v>3.51</v>
      </c>
      <c r="E13">
        <v>3</v>
      </c>
      <c r="F13">
        <v>95</v>
      </c>
      <c r="G13">
        <v>6.1</v>
      </c>
    </row>
    <row r="15" spans="1:7" x14ac:dyDescent="0.25">
      <c r="A15" t="s">
        <v>41</v>
      </c>
    </row>
    <row r="16" spans="1:7" x14ac:dyDescent="0.25">
      <c r="A16" t="s">
        <v>1</v>
      </c>
      <c r="B16" t="s">
        <v>2</v>
      </c>
      <c r="C16">
        <v>4.8499999999999996</v>
      </c>
    </row>
    <row r="17" spans="1:6" x14ac:dyDescent="0.25">
      <c r="A17" t="s">
        <v>3</v>
      </c>
      <c r="B17" t="s">
        <v>2</v>
      </c>
      <c r="C17">
        <v>4.97</v>
      </c>
    </row>
    <row r="20" spans="1:6" x14ac:dyDescent="0.25">
      <c r="A20" s="7" t="s">
        <v>83</v>
      </c>
      <c r="B20" s="6"/>
    </row>
    <row r="21" spans="1:6" x14ac:dyDescent="0.25">
      <c r="A21" t="s">
        <v>6</v>
      </c>
      <c r="C21" t="s">
        <v>50</v>
      </c>
    </row>
    <row r="22" spans="1:6" x14ac:dyDescent="0.25">
      <c r="A22" s="1" t="s">
        <v>7</v>
      </c>
    </row>
    <row r="23" spans="1:6" x14ac:dyDescent="0.25">
      <c r="A23" s="10" t="s">
        <v>85</v>
      </c>
      <c r="E23" t="s">
        <v>51</v>
      </c>
    </row>
    <row r="24" spans="1:6" x14ac:dyDescent="0.25">
      <c r="A24" t="s">
        <v>8</v>
      </c>
      <c r="B24" t="s">
        <v>9</v>
      </c>
    </row>
    <row r="25" spans="1:6" x14ac:dyDescent="0.25">
      <c r="A25" t="s">
        <v>19</v>
      </c>
      <c r="B25" t="s">
        <v>10</v>
      </c>
      <c r="D25" s="9" t="s">
        <v>31</v>
      </c>
      <c r="E25" t="s">
        <v>44</v>
      </c>
      <c r="F25">
        <v>4.19E-2</v>
      </c>
    </row>
    <row r="26" spans="1:6" x14ac:dyDescent="0.25">
      <c r="A26" t="s">
        <v>20</v>
      </c>
      <c r="B26" t="s">
        <v>11</v>
      </c>
      <c r="D26" s="9" t="s">
        <v>32</v>
      </c>
      <c r="E26" t="s">
        <v>45</v>
      </c>
      <c r="F26">
        <v>4.5499999999999999E-2</v>
      </c>
    </row>
    <row r="27" spans="1:6" x14ac:dyDescent="0.25">
      <c r="A27" t="s">
        <v>21</v>
      </c>
      <c r="B27" t="s">
        <v>12</v>
      </c>
      <c r="D27" s="9" t="s">
        <v>33</v>
      </c>
      <c r="E27" t="s">
        <v>46</v>
      </c>
      <c r="F27">
        <v>0.1008</v>
      </c>
    </row>
    <row r="28" spans="1:6" x14ac:dyDescent="0.25">
      <c r="A28" t="s">
        <v>22</v>
      </c>
      <c r="B28" t="s">
        <v>13</v>
      </c>
    </row>
    <row r="29" spans="1:6" x14ac:dyDescent="0.25">
      <c r="A29" t="s">
        <v>23</v>
      </c>
      <c r="B29" t="s">
        <v>14</v>
      </c>
      <c r="D29" s="9" t="s">
        <v>28</v>
      </c>
      <c r="E29" t="s">
        <v>47</v>
      </c>
      <c r="F29">
        <v>7.1999999999999995E-2</v>
      </c>
    </row>
    <row r="30" spans="1:6" x14ac:dyDescent="0.25">
      <c r="A30" t="s">
        <v>24</v>
      </c>
      <c r="B30" t="s">
        <v>15</v>
      </c>
      <c r="D30" s="9" t="s">
        <v>29</v>
      </c>
      <c r="E30" t="s">
        <v>48</v>
      </c>
      <c r="F30">
        <v>3.3500000000000002E-2</v>
      </c>
    </row>
    <row r="31" spans="1:6" x14ac:dyDescent="0.25">
      <c r="A31" t="s">
        <v>25</v>
      </c>
      <c r="B31" t="s">
        <v>16</v>
      </c>
      <c r="D31" s="9" t="s">
        <v>30</v>
      </c>
      <c r="E31" t="s">
        <v>49</v>
      </c>
      <c r="F31">
        <v>0.1113</v>
      </c>
    </row>
    <row r="32" spans="1:6" x14ac:dyDescent="0.25">
      <c r="A32" t="s">
        <v>27</v>
      </c>
      <c r="B32" t="s">
        <v>17</v>
      </c>
    </row>
    <row r="33" spans="1:5" x14ac:dyDescent="0.25">
      <c r="A33" t="s">
        <v>26</v>
      </c>
      <c r="B33" t="s">
        <v>18</v>
      </c>
    </row>
    <row r="34" spans="1:5" x14ac:dyDescent="0.25">
      <c r="A34" s="10" t="s">
        <v>86</v>
      </c>
    </row>
    <row r="35" spans="1:5" x14ac:dyDescent="0.25">
      <c r="A35" t="s">
        <v>28</v>
      </c>
      <c r="B35" t="s">
        <v>34</v>
      </c>
      <c r="E35" s="8" t="s">
        <v>84</v>
      </c>
    </row>
    <row r="36" spans="1:5" x14ac:dyDescent="0.25">
      <c r="A36" t="s">
        <v>29</v>
      </c>
      <c r="B36" t="s">
        <v>35</v>
      </c>
    </row>
    <row r="37" spans="1:5" x14ac:dyDescent="0.25">
      <c r="A37" t="s">
        <v>30</v>
      </c>
      <c r="B37" t="s">
        <v>36</v>
      </c>
    </row>
    <row r="38" spans="1:5" x14ac:dyDescent="0.25">
      <c r="A38" t="s">
        <v>31</v>
      </c>
      <c r="B38" t="s">
        <v>37</v>
      </c>
    </row>
    <row r="39" spans="1:5" x14ac:dyDescent="0.25">
      <c r="A39" t="s">
        <v>32</v>
      </c>
      <c r="B39" t="s">
        <v>38</v>
      </c>
    </row>
    <row r="40" spans="1:5" x14ac:dyDescent="0.25">
      <c r="A40" t="s">
        <v>33</v>
      </c>
      <c r="B40" t="s">
        <v>39</v>
      </c>
    </row>
    <row r="41" spans="1:5" x14ac:dyDescent="0.25">
      <c r="A41" t="s">
        <v>42</v>
      </c>
      <c r="B41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Vzor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Ráčková</dc:creator>
  <cp:lastModifiedBy>Anonymous</cp:lastModifiedBy>
  <dcterms:created xsi:type="dcterms:W3CDTF">2017-03-24T10:13:16Z</dcterms:created>
  <dcterms:modified xsi:type="dcterms:W3CDTF">2017-04-08T06:43:45Z</dcterms:modified>
</cp:coreProperties>
</file>