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kty\PHD\vyuka\Bi5045_BIMAT\cvičení 1 - 15-03-2016\"/>
    </mc:Choice>
  </mc:AlternateContent>
  <bookViews>
    <workbookView xWindow="240" yWindow="75" windowWidth="15120" windowHeight="7995"/>
  </bookViews>
  <sheets>
    <sheet name="2016" sheetId="1" r:id="rId1"/>
  </sheets>
  <calcPr calcId="162913"/>
</workbook>
</file>

<file path=xl/calcChain.xml><?xml version="1.0" encoding="utf-8"?>
<calcChain xmlns="http://schemas.openxmlformats.org/spreadsheetml/2006/main">
  <c r="H3" i="1" l="1"/>
  <c r="D2" i="1"/>
  <c r="H2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H4" i="1" l="1"/>
  <c r="E2" i="1" s="1"/>
  <c r="E6" i="1"/>
  <c r="E14" i="1"/>
  <c r="E3" i="1"/>
  <c r="E7" i="1"/>
  <c r="E11" i="1"/>
  <c r="E15" i="1"/>
  <c r="E4" i="1"/>
  <c r="E8" i="1"/>
  <c r="E12" i="1"/>
  <c r="E16" i="1"/>
  <c r="E5" i="1"/>
  <c r="E9" i="1"/>
  <c r="E13" i="1"/>
  <c r="E10" i="1" l="1"/>
  <c r="H6" i="1"/>
  <c r="H7" i="1" s="1"/>
  <c r="H8" i="1" s="1"/>
</calcChain>
</file>

<file path=xl/sharedStrings.xml><?xml version="1.0" encoding="utf-8"?>
<sst xmlns="http://schemas.openxmlformats.org/spreadsheetml/2006/main" count="25" uniqueCount="11">
  <si>
    <t>student</t>
  </si>
  <si>
    <t>vyska</t>
  </si>
  <si>
    <t>pohlavi</t>
  </si>
  <si>
    <t>n</t>
  </si>
  <si>
    <t>suma</t>
  </si>
  <si>
    <t>průměr</t>
  </si>
  <si>
    <t>kvadrát</t>
  </si>
  <si>
    <t>rozptyl</t>
  </si>
  <si>
    <t>SD</t>
  </si>
  <si>
    <t>M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</si>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</sst>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164" fontId="0" fillId="2" borderId="0" xfId="0" applyNumberFormat="1" applyFill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D29" sqref="D29"/>
    </sheetView>
  </sheetViews>
  <sheetFormatPr defaultRowHeight="15" x14ac:dyDescent="0.25"/>
  <cols>
    <col min="5" max="5" width="11.140625" customWidth="1"/>
    <col min="8" max="8" width="14.28515625" customWidth="1"/>
  </cols>
  <sheetData>
    <row r="1" spans="1:8" x14ac:dyDescent="0.25">
      <c r="A1" s="1" t="s">
        <v>0</v>
      </c>
      <c r="B1" s="1" t="s">
        <v>2</v>
      </c>
      <c r="C1" s="1" t="s">
        <v>1</v>
      </c>
      <c r="E1" s="1" t="s">
        <v>6</v>
      </c>
    </row>
    <row r="2" spans="1:8" x14ac:dyDescent="0.25">
      <c r="A2">
        <v>1</v>
      </c>
      <c r="B2" t="s">
        <v>10</v>
      </c>
      <c r="C2">
        <v>163</v>
      </c>
      <c r="D2">
        <f>IF(C2&gt;0,1,0)</f>
        <v>1</v>
      </c>
      <c r="E2">
        <f>(C2-$H$4)^2</f>
        <v>25</v>
      </c>
      <c r="G2" t="s">
        <v>3</v>
      </c>
      <c r="H2">
        <f>SUM(D:D)</f>
        <v>15</v>
      </c>
    </row>
    <row r="3" spans="1:8" x14ac:dyDescent="0.25">
      <c r="A3">
        <v>2</v>
      </c>
      <c r="B3" t="s">
        <v>10</v>
      </c>
      <c r="C3">
        <v>163</v>
      </c>
      <c r="D3">
        <f t="shared" ref="D3:D16" si="0">IF(C3&gt;0,1,0)</f>
        <v>1</v>
      </c>
      <c r="E3">
        <f t="shared" ref="E3:E16" si="1">(C3-$H$4)^2</f>
        <v>25</v>
      </c>
      <c r="G3" t="s">
        <v>4</v>
      </c>
      <c r="H3">
        <f>SUM(C:C)</f>
        <v>2520</v>
      </c>
    </row>
    <row r="4" spans="1:8" x14ac:dyDescent="0.25">
      <c r="A4">
        <v>3</v>
      </c>
      <c r="B4" t="s">
        <v>10</v>
      </c>
      <c r="C4">
        <v>168</v>
      </c>
      <c r="D4">
        <f t="shared" si="0"/>
        <v>1</v>
      </c>
      <c r="E4">
        <f t="shared" si="1"/>
        <v>0</v>
      </c>
      <c r="G4" s="3" t="s">
        <v>5</v>
      </c>
      <c r="H4" s="4">
        <f>H3/H2</f>
        <v>168</v>
      </c>
    </row>
    <row r="5" spans="1:8" x14ac:dyDescent="0.25">
      <c r="A5">
        <v>4</v>
      </c>
      <c r="B5" t="s">
        <v>10</v>
      </c>
      <c r="C5">
        <v>171</v>
      </c>
      <c r="D5">
        <f t="shared" si="0"/>
        <v>1</v>
      </c>
      <c r="E5">
        <f t="shared" si="1"/>
        <v>9</v>
      </c>
      <c r="H5" s="2"/>
    </row>
    <row r="6" spans="1:8" x14ac:dyDescent="0.25">
      <c r="A6">
        <v>5</v>
      </c>
      <c r="B6" t="s">
        <v>10</v>
      </c>
      <c r="C6">
        <v>160</v>
      </c>
      <c r="D6">
        <f t="shared" si="0"/>
        <v>1</v>
      </c>
      <c r="E6">
        <f t="shared" si="1"/>
        <v>64</v>
      </c>
      <c r="G6" t="s">
        <v>6</v>
      </c>
      <c r="H6" s="5">
        <f>SUM(E:E)</f>
        <v>734</v>
      </c>
    </row>
    <row r="7" spans="1:8" x14ac:dyDescent="0.25">
      <c r="A7">
        <v>6</v>
      </c>
      <c r="B7" t="s">
        <v>10</v>
      </c>
      <c r="C7">
        <v>164</v>
      </c>
      <c r="D7">
        <f t="shared" si="0"/>
        <v>1</v>
      </c>
      <c r="E7">
        <f t="shared" si="1"/>
        <v>16</v>
      </c>
      <c r="G7" s="3" t="s">
        <v>7</v>
      </c>
      <c r="H7" s="4">
        <f>H6/(H2-1)</f>
        <v>52.428571428571431</v>
      </c>
    </row>
    <row r="8" spans="1:8" x14ac:dyDescent="0.25">
      <c r="A8">
        <v>7</v>
      </c>
      <c r="B8" t="s">
        <v>10</v>
      </c>
      <c r="C8">
        <v>162</v>
      </c>
      <c r="D8">
        <f t="shared" si="0"/>
        <v>1</v>
      </c>
      <c r="E8">
        <f t="shared" si="1"/>
        <v>36</v>
      </c>
      <c r="G8" s="3" t="s">
        <v>8</v>
      </c>
      <c r="H8" s="4">
        <f>SQRT(H7)</f>
        <v>7.240757655699535</v>
      </c>
    </row>
    <row r="9" spans="1:8" x14ac:dyDescent="0.25">
      <c r="A9">
        <v>8</v>
      </c>
      <c r="B9" t="s">
        <v>9</v>
      </c>
      <c r="C9">
        <v>182</v>
      </c>
      <c r="D9">
        <f t="shared" si="0"/>
        <v>1</v>
      </c>
      <c r="E9">
        <f t="shared" si="1"/>
        <v>196</v>
      </c>
    </row>
    <row r="10" spans="1:8" x14ac:dyDescent="0.25">
      <c r="A10">
        <v>9</v>
      </c>
      <c r="B10" t="s">
        <v>10</v>
      </c>
      <c r="C10">
        <v>170</v>
      </c>
      <c r="D10">
        <f t="shared" si="0"/>
        <v>1</v>
      </c>
      <c r="E10">
        <f t="shared" si="1"/>
        <v>4</v>
      </c>
    </row>
    <row r="11" spans="1:8" x14ac:dyDescent="0.25">
      <c r="A11">
        <v>10</v>
      </c>
      <c r="B11" t="s">
        <v>10</v>
      </c>
      <c r="C11">
        <v>174</v>
      </c>
      <c r="D11">
        <f t="shared" si="0"/>
        <v>1</v>
      </c>
      <c r="E11">
        <f t="shared" si="1"/>
        <v>36</v>
      </c>
      <c r="G11" s="2"/>
    </row>
    <row r="12" spans="1:8" x14ac:dyDescent="0.25">
      <c r="A12">
        <v>11</v>
      </c>
      <c r="B12" t="s">
        <v>10</v>
      </c>
      <c r="C12">
        <v>173</v>
      </c>
      <c r="D12">
        <f t="shared" si="0"/>
        <v>1</v>
      </c>
      <c r="E12">
        <f t="shared" si="1"/>
        <v>25</v>
      </c>
    </row>
    <row r="13" spans="1:8" x14ac:dyDescent="0.25">
      <c r="A13">
        <v>12</v>
      </c>
      <c r="B13" t="s">
        <v>10</v>
      </c>
      <c r="C13">
        <v>171</v>
      </c>
      <c r="D13">
        <f t="shared" si="0"/>
        <v>1</v>
      </c>
      <c r="E13">
        <f t="shared" si="1"/>
        <v>9</v>
      </c>
    </row>
    <row r="14" spans="1:8" x14ac:dyDescent="0.25">
      <c r="A14">
        <v>13</v>
      </c>
      <c r="B14" t="s">
        <v>10</v>
      </c>
      <c r="C14">
        <v>160</v>
      </c>
      <c r="D14">
        <f t="shared" si="0"/>
        <v>1</v>
      </c>
      <c r="E14">
        <f t="shared" si="1"/>
        <v>64</v>
      </c>
    </row>
    <row r="15" spans="1:8" x14ac:dyDescent="0.25">
      <c r="A15">
        <v>14</v>
      </c>
      <c r="B15" t="s">
        <v>10</v>
      </c>
      <c r="C15">
        <v>159</v>
      </c>
      <c r="D15">
        <f t="shared" si="0"/>
        <v>1</v>
      </c>
      <c r="E15">
        <f t="shared" si="1"/>
        <v>81</v>
      </c>
    </row>
    <row r="16" spans="1:8" x14ac:dyDescent="0.25">
      <c r="A16">
        <v>15</v>
      </c>
      <c r="B16" t="s">
        <v>9</v>
      </c>
      <c r="C16">
        <v>180</v>
      </c>
      <c r="D16">
        <f t="shared" si="0"/>
        <v>1</v>
      </c>
      <c r="E16">
        <f t="shared" si="1"/>
        <v>144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kovalcikova</dc:creator>
  <cp:lastModifiedBy>uher</cp:lastModifiedBy>
  <dcterms:created xsi:type="dcterms:W3CDTF">2016-03-15T09:17:17Z</dcterms:created>
  <dcterms:modified xsi:type="dcterms:W3CDTF">2017-03-21T08:38:32Z</dcterms:modified>
</cp:coreProperties>
</file>