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vyuka\MAZRD\JS2017\Data\"/>
    </mc:Choice>
  </mc:AlternateContent>
  <bookViews>
    <workbookView xWindow="11010" yWindow="-75" windowWidth="13275" windowHeight="12435" activeTab="1"/>
  </bookViews>
  <sheets>
    <sheet name="výsledky" sheetId="3" r:id="rId1"/>
    <sheet name="tabulka 1" sheetId="5" r:id="rId2"/>
    <sheet name="tabulka 2" sheetId="6" r:id="rId3"/>
  </sheets>
  <definedNames>
    <definedName name="_xlnm._FilterDatabase" localSheetId="0" hidden="1">výsledky!$C$3:$Q$82</definedName>
  </definedNames>
  <calcPr calcId="162913" concurrentCalc="0"/>
</workbook>
</file>

<file path=xl/calcChain.xml><?xml version="1.0" encoding="utf-8"?>
<calcChain xmlns="http://schemas.openxmlformats.org/spreadsheetml/2006/main">
  <c r="D19" i="6" l="1"/>
</calcChain>
</file>

<file path=xl/sharedStrings.xml><?xml version="1.0" encoding="utf-8"?>
<sst xmlns="http://schemas.openxmlformats.org/spreadsheetml/2006/main" count="1227" uniqueCount="345">
  <si>
    <t>Date</t>
  </si>
  <si>
    <t>Binomial name</t>
  </si>
  <si>
    <t>Common name</t>
  </si>
  <si>
    <t>1.</t>
  </si>
  <si>
    <t>Camelus bactrianus</t>
  </si>
  <si>
    <t>camel</t>
  </si>
  <si>
    <t>female</t>
  </si>
  <si>
    <t>2 years</t>
  </si>
  <si>
    <t>CB,Italy,2011</t>
  </si>
  <si>
    <t>2.</t>
  </si>
  <si>
    <t>3 years</t>
  </si>
  <si>
    <t>CB,Italy,2012</t>
  </si>
  <si>
    <t>3.</t>
  </si>
  <si>
    <t>Lama glama</t>
  </si>
  <si>
    <t>llama</t>
  </si>
  <si>
    <t>1 year</t>
  </si>
  <si>
    <t>4.</t>
  </si>
  <si>
    <t>Rangifer tarandus</t>
  </si>
  <si>
    <t>reindeer</t>
  </si>
  <si>
    <t>male</t>
  </si>
  <si>
    <t>CB,Spain,2011</t>
  </si>
  <si>
    <t>5.</t>
  </si>
  <si>
    <t>4 years</t>
  </si>
  <si>
    <t>28.</t>
  </si>
  <si>
    <t>27.</t>
  </si>
  <si>
    <t>30.</t>
  </si>
  <si>
    <t>CB,Italy,2010</t>
  </si>
  <si>
    <t>31.</t>
  </si>
  <si>
    <t>7 years</t>
  </si>
  <si>
    <t>CB,Italy,2007</t>
  </si>
  <si>
    <t>circus</t>
  </si>
  <si>
    <t>32.</t>
  </si>
  <si>
    <t>8 years</t>
  </si>
  <si>
    <t>Italy,2006</t>
  </si>
  <si>
    <t>33.</t>
  </si>
  <si>
    <t>8 - 9 years</t>
  </si>
  <si>
    <t>CB,Italy,2006</t>
  </si>
  <si>
    <t>34.</t>
  </si>
  <si>
    <t>Camelus dromedarius</t>
  </si>
  <si>
    <t>dromedary</t>
  </si>
  <si>
    <t>35.</t>
  </si>
  <si>
    <t>Bos taurus</t>
  </si>
  <si>
    <t>Ankole - Watusi</t>
  </si>
  <si>
    <t>France,2012</t>
  </si>
  <si>
    <t>36.</t>
  </si>
  <si>
    <t>6 years</t>
  </si>
  <si>
    <t>Italy,2008</t>
  </si>
  <si>
    <t>37.</t>
  </si>
  <si>
    <t>38.</t>
  </si>
  <si>
    <t>42.</t>
  </si>
  <si>
    <t>43.</t>
  </si>
  <si>
    <t>5 years</t>
  </si>
  <si>
    <t>6.</t>
  </si>
  <si>
    <t>Panthera tigris</t>
  </si>
  <si>
    <t>tiger</t>
  </si>
  <si>
    <t>CB,Italy</t>
  </si>
  <si>
    <t>11.</t>
  </si>
  <si>
    <t>10 years</t>
  </si>
  <si>
    <t>Spain,2009</t>
  </si>
  <si>
    <t>CB,Hungary,2006</t>
  </si>
  <si>
    <t>12.</t>
  </si>
  <si>
    <t>Panthera leo</t>
  </si>
  <si>
    <t>lion</t>
  </si>
  <si>
    <t>13.</t>
  </si>
  <si>
    <t>CB,Italy,2013</t>
  </si>
  <si>
    <t>14.</t>
  </si>
  <si>
    <t>CB,Spain,2012</t>
  </si>
  <si>
    <t>15.</t>
  </si>
  <si>
    <t>CB,Spain,2013</t>
  </si>
  <si>
    <t>CB,France,2011</t>
  </si>
  <si>
    <t>16.</t>
  </si>
  <si>
    <t>17.</t>
  </si>
  <si>
    <t>18.</t>
  </si>
  <si>
    <t>19.</t>
  </si>
  <si>
    <t>CB,Italy,2014</t>
  </si>
  <si>
    <t>CB,Italy,2004</t>
  </si>
  <si>
    <t>20.</t>
  </si>
  <si>
    <t>CB,Spain,2009</t>
  </si>
  <si>
    <t>21.</t>
  </si>
  <si>
    <t>22.</t>
  </si>
  <si>
    <t>23.</t>
  </si>
  <si>
    <t>24.</t>
  </si>
  <si>
    <t>CB,Spain,2007</t>
  </si>
  <si>
    <t>25.</t>
  </si>
  <si>
    <t>12 years</t>
  </si>
  <si>
    <t>Italy,2002</t>
  </si>
  <si>
    <t>26.</t>
  </si>
  <si>
    <t>Spain,2007</t>
  </si>
  <si>
    <t>39.</t>
  </si>
  <si>
    <t>40.</t>
  </si>
  <si>
    <t>41.</t>
  </si>
  <si>
    <t>Spain,2008</t>
  </si>
  <si>
    <t>29.</t>
  </si>
  <si>
    <t>Elephas maximus</t>
  </si>
  <si>
    <t>elephant</t>
  </si>
  <si>
    <t>40 years</t>
  </si>
  <si>
    <t>7.</t>
  </si>
  <si>
    <t>Equus quagga</t>
  </si>
  <si>
    <t>zebra</t>
  </si>
  <si>
    <t>8.</t>
  </si>
  <si>
    <t>9.</t>
  </si>
  <si>
    <t>10.</t>
  </si>
  <si>
    <t>44.</t>
  </si>
  <si>
    <t>Pan troglodytes</t>
  </si>
  <si>
    <t>chimpanzee</t>
  </si>
  <si>
    <t>30 years</t>
  </si>
  <si>
    <t>CB,Romania,1984</t>
  </si>
  <si>
    <t>45.</t>
  </si>
  <si>
    <t>25 years</t>
  </si>
  <si>
    <t>CB,Romania,1989</t>
  </si>
  <si>
    <t>46.</t>
  </si>
  <si>
    <t>47.</t>
  </si>
  <si>
    <t>18 years</t>
  </si>
  <si>
    <t>CB,Romania,1996</t>
  </si>
  <si>
    <t>48.</t>
  </si>
  <si>
    <t>CB,Italy,1996</t>
  </si>
  <si>
    <t>Macropus rufogriseus</t>
  </si>
  <si>
    <t>Bennett´s wallaby</t>
  </si>
  <si>
    <t>5 months</t>
  </si>
  <si>
    <t>Bos grunniensis</t>
  </si>
  <si>
    <t>yak</t>
  </si>
  <si>
    <t>20 years</t>
  </si>
  <si>
    <t>CB</t>
  </si>
  <si>
    <t>Vicunia pacos</t>
  </si>
  <si>
    <t>alpaca</t>
  </si>
  <si>
    <t>CB, Holland</t>
  </si>
  <si>
    <t>Ammostragus lervia</t>
  </si>
  <si>
    <t>ammostragus (Barbary sheep)</t>
  </si>
  <si>
    <t>5/6 years</t>
  </si>
  <si>
    <t>15 years</t>
  </si>
  <si>
    <t>5/7 years</t>
  </si>
  <si>
    <t>CB, Italy</t>
  </si>
  <si>
    <t>32 years</t>
  </si>
  <si>
    <t>Indian elephant</t>
  </si>
  <si>
    <t>56 years</t>
  </si>
  <si>
    <t>CB, 1958</t>
  </si>
  <si>
    <t>57 years</t>
  </si>
  <si>
    <t>Equus quagga boehmi</t>
  </si>
  <si>
    <t>Grant´s zebra</t>
  </si>
  <si>
    <t>9 years</t>
  </si>
  <si>
    <t>WC,Italy</t>
  </si>
  <si>
    <t>CB,Spain</t>
  </si>
  <si>
    <t>Family</t>
  </si>
  <si>
    <t>Camelidae</t>
  </si>
  <si>
    <t>Cervidae</t>
  </si>
  <si>
    <t>Bovidae</t>
  </si>
  <si>
    <t>Equidae</t>
  </si>
  <si>
    <t>Felidae</t>
  </si>
  <si>
    <t>Elephantidae</t>
  </si>
  <si>
    <t>Hominidae</t>
  </si>
  <si>
    <t>Macropodidae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</si>
  <si>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</si>
  <si>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</si>
  <si>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</si>
  <si>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</si>
  <si>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</si>
  <si>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</si>
  <si>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</si>
  <si>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</si>
  <si>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</si>
  <si>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</si>
  <si>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</si>
  <si>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</si>
  <si>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</si>
  <si>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</si>
  <si>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</si>
  <si>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</si>
  <si>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</si>
  <si>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</si>
  <si>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</si>
  <si>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</si>
  <si>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</si>
  <si>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</si>
  <si>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</si>
  <si>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</si>
  <si>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</si>
  <si>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</si>
  <si>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</si>
  <si>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</si>
  <si>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neg</t>
  </si>
  <si>
    <t>NT</t>
  </si>
  <si>
    <t>pozit</t>
  </si>
  <si>
    <t>E. cuniculi</t>
  </si>
  <si>
    <t>strong pozit</t>
  </si>
  <si>
    <t>No. - CR</t>
  </si>
  <si>
    <t>Born - in captivity (CB) /captured in nature (WC), state</t>
  </si>
  <si>
    <t>circus, zoo</t>
  </si>
  <si>
    <t>zoo</t>
  </si>
  <si>
    <t>group, paddock</t>
  </si>
  <si>
    <t>cage</t>
  </si>
  <si>
    <t>couple,paddock</t>
  </si>
  <si>
    <t>paddock</t>
  </si>
  <si>
    <t>couple,relative freedom</t>
  </si>
  <si>
    <t>group, cage</t>
  </si>
  <si>
    <t>alone,cage</t>
  </si>
  <si>
    <t>group</t>
  </si>
  <si>
    <t>couple</t>
  </si>
  <si>
    <t>Housing</t>
  </si>
  <si>
    <t>alone,paddock</t>
  </si>
  <si>
    <t>yes</t>
  </si>
  <si>
    <t>Contact with cats</t>
  </si>
  <si>
    <t>Contact with dogs</t>
  </si>
  <si>
    <t>Toxo IFAT (50 je pozitivní)/ELISA</t>
  </si>
  <si>
    <t>no</t>
  </si>
  <si>
    <t>?</t>
  </si>
  <si>
    <t>male, castrated</t>
  </si>
  <si>
    <t>Neo IFAT (50 je pozitivní)</t>
  </si>
  <si>
    <t>Encephalitozoon cun IFAT (50 je pozitivní)</t>
  </si>
  <si>
    <t>Age/věk</t>
  </si>
  <si>
    <t>Sex /pohlaví</t>
  </si>
  <si>
    <t>Housing/ustájení</t>
  </si>
  <si>
    <t xml:space="preserve">Itálie - zoo zvířata, 2013 - 2014 (toxo, neo, encefalitozoon) </t>
  </si>
  <si>
    <t>Characteristic</t>
  </si>
  <si>
    <t>Animals tested</t>
  </si>
  <si>
    <t>IFAT positive (%)</t>
  </si>
  <si>
    <t>T. gondii</t>
  </si>
  <si>
    <t>N. caninum</t>
  </si>
  <si>
    <t xml:space="preserve">  Bovidae</t>
  </si>
  <si>
    <t>2 (20%)</t>
  </si>
  <si>
    <t>1 (10%)</t>
  </si>
  <si>
    <t>0 (0%)</t>
  </si>
  <si>
    <t xml:space="preserve">  Camelidae</t>
  </si>
  <si>
    <t>7 (30%)</t>
  </si>
  <si>
    <t>14 (61%)</t>
  </si>
  <si>
    <t xml:space="preserve">  Cervidae</t>
  </si>
  <si>
    <t xml:space="preserve">  Elephantidae</t>
  </si>
  <si>
    <t xml:space="preserve">  Equidae</t>
  </si>
  <si>
    <t>1 (13%)</t>
  </si>
  <si>
    <t xml:space="preserve">  Felidae</t>
  </si>
  <si>
    <t>21 (95%)</t>
  </si>
  <si>
    <t>6 (27%)</t>
  </si>
  <si>
    <t xml:space="preserve">  Hominidae</t>
  </si>
  <si>
    <t>Gender</t>
  </si>
  <si>
    <t xml:space="preserve">  Male</t>
  </si>
  <si>
    <t>22 (50%)</t>
  </si>
  <si>
    <t>6 (15%)</t>
  </si>
  <si>
    <t>10 (25%)</t>
  </si>
  <si>
    <t xml:space="preserve">  Female</t>
  </si>
  <si>
    <t>16 (53%)</t>
  </si>
  <si>
    <t>3 (10%)</t>
  </si>
  <si>
    <t>4 (14%)</t>
  </si>
  <si>
    <t>Age (years)</t>
  </si>
  <si>
    <t>2 (22%)</t>
  </si>
  <si>
    <t>Country of birth</t>
  </si>
  <si>
    <t xml:space="preserve">  France</t>
  </si>
  <si>
    <t xml:space="preserve">  Holand</t>
  </si>
  <si>
    <t xml:space="preserve">  Hungary</t>
  </si>
  <si>
    <t xml:space="preserve">  Italy</t>
  </si>
  <si>
    <t>15 (52%)</t>
  </si>
  <si>
    <t>5 (18%)</t>
  </si>
  <si>
    <t>7 (25%)</t>
  </si>
  <si>
    <t xml:space="preserve">  Romania</t>
  </si>
  <si>
    <t xml:space="preserve">  Spain</t>
  </si>
  <si>
    <t>12 (63%)</t>
  </si>
  <si>
    <t>4 (21%)</t>
  </si>
  <si>
    <t>2 (11%)</t>
  </si>
  <si>
    <t xml:space="preserve">  Not known</t>
  </si>
  <si>
    <t>6 (35%)</t>
  </si>
  <si>
    <t>3 (23%)</t>
  </si>
  <si>
    <t>Origin</t>
  </si>
  <si>
    <t xml:space="preserve">  Zoo</t>
  </si>
  <si>
    <t>11 (38%)</t>
  </si>
  <si>
    <t>2 (8%)</t>
  </si>
  <si>
    <t>7 (27%)</t>
  </si>
  <si>
    <t xml:space="preserve">  Circus</t>
  </si>
  <si>
    <t>27 (60%)</t>
  </si>
  <si>
    <t>7 (16%)</t>
  </si>
  <si>
    <t xml:space="preserve">  Alone</t>
  </si>
  <si>
    <t xml:space="preserve">  Couple</t>
  </si>
  <si>
    <t>2 (33%)</t>
  </si>
  <si>
    <t>4 (80%)</t>
  </si>
  <si>
    <t xml:space="preserve">  Group</t>
  </si>
  <si>
    <t>21 (55%)</t>
  </si>
  <si>
    <t>8 (22%)</t>
  </si>
  <si>
    <t>4 (11%)</t>
  </si>
  <si>
    <t>13 (50%)</t>
  </si>
  <si>
    <t>1 (4%)</t>
  </si>
  <si>
    <t>5 (20%)</t>
  </si>
  <si>
    <t xml:space="preserve">  Yes</t>
  </si>
  <si>
    <t>27 (47%)</t>
  </si>
  <si>
    <t>6 (11%)</t>
  </si>
  <si>
    <t>11 (21%)</t>
  </si>
  <si>
    <t xml:space="preserve">  No</t>
  </si>
  <si>
    <t>11 (65%)</t>
  </si>
  <si>
    <t>3 (19%)</t>
  </si>
  <si>
    <t>23 (56%)</t>
  </si>
  <si>
    <t>3 (8%)</t>
  </si>
  <si>
    <t>9 (23%)</t>
  </si>
  <si>
    <t>15 (45%)</t>
  </si>
  <si>
    <t>6 (20%)</t>
  </si>
  <si>
    <t>5 (17%)</t>
  </si>
  <si>
    <t>Total</t>
  </si>
  <si>
    <t>38 (51%)</t>
  </si>
  <si>
    <t>9 (13%)</t>
  </si>
  <si>
    <t>14 (20%)</t>
  </si>
  <si>
    <t>Order and family</t>
  </si>
  <si>
    <t xml:space="preserve">Species </t>
  </si>
  <si>
    <t>No. of animal</t>
  </si>
  <si>
    <t>Positive (%)</t>
  </si>
  <si>
    <t>Titres</t>
  </si>
  <si>
    <r>
      <t>Barbary sheep (</t>
    </r>
    <r>
      <rPr>
        <i/>
        <sz val="10"/>
        <color theme="1"/>
        <rFont val="Times New Roman"/>
        <family val="1"/>
        <charset val="238"/>
      </rPr>
      <t>Ammotragus lervia</t>
    </r>
    <r>
      <rPr>
        <sz val="10"/>
        <color theme="1"/>
        <rFont val="Times New Roman"/>
        <family val="1"/>
        <charset val="238"/>
      </rPr>
      <t>)</t>
    </r>
  </si>
  <si>
    <t>–</t>
  </si>
  <si>
    <r>
      <t>Domestic yak (</t>
    </r>
    <r>
      <rPr>
        <i/>
        <sz val="10"/>
        <rFont val="Times New Roman"/>
        <family val="1"/>
        <charset val="238"/>
      </rPr>
      <t>B. mutus f. grunniens</t>
    </r>
    <r>
      <rPr>
        <sz val="10"/>
        <rFont val="Times New Roman"/>
        <family val="1"/>
        <charset val="238"/>
      </rPr>
      <t>)</t>
    </r>
  </si>
  <si>
    <r>
      <t>Watussi (</t>
    </r>
    <r>
      <rPr>
        <i/>
        <sz val="10"/>
        <color theme="1"/>
        <rFont val="Times New Roman"/>
        <family val="1"/>
        <charset val="238"/>
      </rPr>
      <t>B. primigenius f. taurus</t>
    </r>
    <r>
      <rPr>
        <sz val="10"/>
        <color theme="1"/>
        <rFont val="Times New Roman"/>
        <family val="1"/>
        <charset val="238"/>
      </rPr>
      <t>)</t>
    </r>
  </si>
  <si>
    <r>
      <t>Alpaca (</t>
    </r>
    <r>
      <rPr>
        <i/>
        <sz val="10"/>
        <color rgb="FF000000"/>
        <rFont val="Times New Roman"/>
        <family val="1"/>
        <charset val="238"/>
      </rPr>
      <t>Lama guanicoe f. pacos</t>
    </r>
    <r>
      <rPr>
        <sz val="10"/>
        <color rgb="FF000000"/>
        <rFont val="Times New Roman"/>
        <family val="1"/>
        <charset val="238"/>
      </rPr>
      <t>)</t>
    </r>
  </si>
  <si>
    <r>
      <t>Bactrian camel (</t>
    </r>
    <r>
      <rPr>
        <i/>
        <sz val="10"/>
        <color rgb="FF000000"/>
        <rFont val="Times New Roman"/>
        <family val="1"/>
        <charset val="238"/>
      </rPr>
      <t>Camelus bactrianus</t>
    </r>
    <r>
      <rPr>
        <sz val="10"/>
        <color rgb="FF000000"/>
        <rFont val="Times New Roman"/>
        <family val="1"/>
        <charset val="238"/>
      </rPr>
      <t>)</t>
    </r>
  </si>
  <si>
    <t>6 (67%)</t>
  </si>
  <si>
    <t>50–1600</t>
  </si>
  <si>
    <r>
      <t>Dromedary camel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(</t>
    </r>
    <r>
      <rPr>
        <i/>
        <sz val="10"/>
        <color rgb="FF000000"/>
        <rFont val="Times New Roman"/>
        <family val="1"/>
        <charset val="238"/>
      </rPr>
      <t>Camelus dromedarius</t>
    </r>
    <r>
      <rPr>
        <sz val="10"/>
        <color rgb="FF000000"/>
        <rFont val="Times New Roman"/>
        <family val="1"/>
        <charset val="238"/>
      </rPr>
      <t>)</t>
    </r>
  </si>
  <si>
    <t>2 (40%)</t>
  </si>
  <si>
    <r>
      <t>Llama (</t>
    </r>
    <r>
      <rPr>
        <i/>
        <sz val="10"/>
        <color rgb="FF000000"/>
        <rFont val="Times New Roman"/>
        <family val="1"/>
        <charset val="238"/>
      </rPr>
      <t>Lama guanicoe f. glama</t>
    </r>
    <r>
      <rPr>
        <sz val="10"/>
        <color rgb="FF000000"/>
        <rFont val="Times New Roman"/>
        <family val="1"/>
        <charset val="238"/>
      </rPr>
      <t>)</t>
    </r>
  </si>
  <si>
    <t>1 (20%)</t>
  </si>
  <si>
    <t>3 (60%)</t>
  </si>
  <si>
    <r>
      <t>Reindeer (</t>
    </r>
    <r>
      <rPr>
        <i/>
        <sz val="10"/>
        <color rgb="FF000000"/>
        <rFont val="Times New Roman"/>
        <family val="1"/>
        <charset val="238"/>
      </rPr>
      <t>Rangifer tarandus</t>
    </r>
    <r>
      <rPr>
        <sz val="10"/>
        <color rgb="FF000000"/>
        <rFont val="Times New Roman"/>
        <family val="1"/>
        <charset val="238"/>
      </rPr>
      <t>)</t>
    </r>
  </si>
  <si>
    <t>100, 800</t>
  </si>
  <si>
    <r>
      <t>Asian elephant (</t>
    </r>
    <r>
      <rPr>
        <i/>
        <sz val="10"/>
        <color theme="1"/>
        <rFont val="Times New Roman"/>
        <family val="1"/>
        <charset val="238"/>
      </rPr>
      <t>Elephas maximus</t>
    </r>
    <r>
      <rPr>
        <sz val="10"/>
        <color theme="1"/>
        <rFont val="Times New Roman"/>
        <family val="1"/>
        <charset val="238"/>
      </rPr>
      <t>)</t>
    </r>
  </si>
  <si>
    <t>4*</t>
  </si>
  <si>
    <t>130–190</t>
  </si>
  <si>
    <r>
      <t>Grant´s zebra (</t>
    </r>
    <r>
      <rPr>
        <i/>
        <sz val="10"/>
        <color theme="1"/>
        <rFont val="Times New Roman"/>
        <family val="1"/>
        <charset val="238"/>
      </rPr>
      <t>Equus guagga boehmi</t>
    </r>
    <r>
      <rPr>
        <sz val="10"/>
        <color theme="1"/>
        <rFont val="Times New Roman"/>
        <family val="1"/>
        <charset val="238"/>
      </rPr>
      <t>)</t>
    </r>
  </si>
  <si>
    <r>
      <t>African lion (</t>
    </r>
    <r>
      <rPr>
        <i/>
        <sz val="10"/>
        <color theme="1"/>
        <rFont val="Times New Roman"/>
        <family val="1"/>
        <charset val="238"/>
      </rPr>
      <t>Panthera leo</t>
    </r>
    <r>
      <rPr>
        <sz val="10"/>
        <color theme="1"/>
        <rFont val="Times New Roman"/>
        <family val="1"/>
        <charset val="238"/>
      </rPr>
      <t>)</t>
    </r>
  </si>
  <si>
    <t>13 (93%)</t>
  </si>
  <si>
    <t>100–3200</t>
  </si>
  <si>
    <t>50–800</t>
  </si>
  <si>
    <r>
      <t>Bengal tiger (</t>
    </r>
    <r>
      <rPr>
        <i/>
        <sz val="10"/>
        <color theme="1"/>
        <rFont val="Times New Roman"/>
        <family val="1"/>
        <charset val="238"/>
      </rPr>
      <t>P. tigris bengalensis</t>
    </r>
    <r>
      <rPr>
        <sz val="10"/>
        <color theme="1"/>
        <rFont val="Times New Roman"/>
        <family val="1"/>
        <charset val="238"/>
      </rPr>
      <t>)</t>
    </r>
  </si>
  <si>
    <t>8 (100%)</t>
  </si>
  <si>
    <t>200–1600</t>
  </si>
  <si>
    <r>
      <t>Common chimpanzee (</t>
    </r>
    <r>
      <rPr>
        <i/>
        <sz val="10"/>
        <color theme="1"/>
        <rFont val="Times New Roman"/>
        <family val="1"/>
        <charset val="238"/>
      </rPr>
      <t>Pan troglodytes</t>
    </r>
    <r>
      <rPr>
        <sz val="10"/>
        <color theme="1"/>
        <rFont val="Times New Roman"/>
        <family val="1"/>
        <charset val="238"/>
      </rPr>
      <t>)</t>
    </r>
  </si>
  <si>
    <t>50, 400</t>
  </si>
  <si>
    <r>
      <t>Bennet's wallaby (</t>
    </r>
    <r>
      <rPr>
        <i/>
        <sz val="10"/>
        <color theme="1"/>
        <rFont val="Times New Roman"/>
        <family val="1"/>
        <charset val="238"/>
      </rPr>
      <t>Macropus rufogriseus frutica</t>
    </r>
    <r>
      <rPr>
        <sz val="10"/>
        <color theme="1"/>
        <rFont val="Times New Roman"/>
        <family val="1"/>
        <charset val="238"/>
      </rPr>
      <t>)</t>
    </r>
  </si>
  <si>
    <t>0*</t>
  </si>
  <si>
    <t>14 species</t>
  </si>
  <si>
    <t>38/74 (51%)</t>
  </si>
  <si>
    <t>9/69 (13%)</t>
  </si>
  <si>
    <t>14/69 (20%)</t>
  </si>
  <si>
    <t xml:space="preserve">  0 - 1</t>
  </si>
  <si>
    <t xml:space="preserve">  ≥ 2 - 5</t>
  </si>
  <si>
    <t xml:space="preserve">  ≥ 6 - 9</t>
  </si>
  <si>
    <t xml:space="preserve">  ≥ 10 - 14</t>
  </si>
  <si>
    <t xml:space="preserve">  ≥ 15</t>
  </si>
  <si>
    <t>14  (45%)</t>
  </si>
  <si>
    <t>10 (53%)</t>
  </si>
  <si>
    <t>8 (57%)</t>
  </si>
  <si>
    <t>2 (6%)</t>
  </si>
  <si>
    <t>8 (26%)</t>
  </si>
  <si>
    <t xml:space="preserve">  Macropodidae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</si>
</sst>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0" fillId="12" borderId="0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wrapText="1"/>
    </xf>
    <xf numFmtId="14" fontId="0" fillId="0" borderId="4" xfId="0" applyNumberFormat="1" applyBorder="1" applyAlignment="1">
      <alignment horizontal="left" wrapText="1"/>
    </xf>
    <xf numFmtId="14" fontId="0" fillId="4" borderId="4" xfId="0" applyNumberForma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10" borderId="4" xfId="0" applyFill="1" applyBorder="1" applyAlignment="1">
      <alignment horizontal="left" wrapText="1"/>
    </xf>
    <xf numFmtId="0" fontId="0" fillId="0" borderId="4" xfId="0" applyBorder="1" applyAlignment="1">
      <alignment horizontal="left" vertical="distributed" wrapText="1"/>
    </xf>
    <xf numFmtId="14" fontId="0" fillId="3" borderId="4" xfId="0" applyNumberFormat="1" applyFill="1" applyBorder="1" applyAlignment="1">
      <alignment horizontal="left" wrapText="1"/>
    </xf>
    <xf numFmtId="0" fontId="0" fillId="8" borderId="4" xfId="0" applyFill="1" applyBorder="1" applyAlignment="1">
      <alignment horizontal="left" wrapText="1"/>
    </xf>
    <xf numFmtId="0" fontId="0" fillId="12" borderId="4" xfId="0" applyFill="1" applyBorder="1" applyAlignment="1">
      <alignment horizontal="left" wrapText="1"/>
    </xf>
    <xf numFmtId="14" fontId="0" fillId="6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vertical="distributed" wrapText="1"/>
    </xf>
    <xf numFmtId="0" fontId="0" fillId="10" borderId="4" xfId="0" applyFill="1" applyBorder="1" applyAlignment="1">
      <alignment horizontal="left" vertical="distributed" wrapText="1"/>
    </xf>
    <xf numFmtId="0" fontId="0" fillId="0" borderId="4" xfId="0" applyFill="1" applyBorder="1" applyAlignment="1">
      <alignment horizontal="left" wrapText="1"/>
    </xf>
    <xf numFmtId="14" fontId="0" fillId="7" borderId="4" xfId="0" applyNumberForma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14" fontId="0" fillId="5" borderId="4" xfId="0" applyNumberFormat="1" applyFill="1" applyBorder="1" applyAlignment="1">
      <alignment horizontal="left" wrapText="1"/>
    </xf>
    <xf numFmtId="0" fontId="0" fillId="8" borderId="4" xfId="0" applyFill="1" applyBorder="1" applyAlignment="1">
      <alignment horizontal="left" vertical="distributed" wrapText="1"/>
    </xf>
    <xf numFmtId="14" fontId="0" fillId="8" borderId="4" xfId="0" applyNumberFormat="1" applyFill="1" applyBorder="1" applyAlignment="1">
      <alignment horizontal="left" wrapText="1"/>
    </xf>
    <xf numFmtId="10" fontId="0" fillId="10" borderId="4" xfId="0" applyNumberFormat="1" applyFill="1" applyBorder="1" applyAlignment="1">
      <alignment horizontal="left" wrapText="1"/>
    </xf>
    <xf numFmtId="14" fontId="0" fillId="9" borderId="4" xfId="0" applyNumberForma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0" fillId="4" borderId="1" xfId="0" applyNumberForma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0" fillId="0" borderId="5" xfId="0" applyNumberFormat="1" applyBorder="1" applyAlignment="1">
      <alignment horizontal="left" wrapText="1"/>
    </xf>
    <xf numFmtId="14" fontId="0" fillId="2" borderId="5" xfId="0" applyNumberForma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0" fillId="8" borderId="5" xfId="0" applyFill="1" applyBorder="1" applyAlignment="1">
      <alignment horizontal="left" vertical="distributed" wrapText="1"/>
    </xf>
    <xf numFmtId="0" fontId="3" fillId="0" borderId="5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1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12" borderId="0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12" borderId="0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3" fillId="12" borderId="0" xfId="0" applyFont="1" applyFill="1" applyBorder="1" applyAlignment="1">
      <alignment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12" borderId="0" xfId="0" applyFont="1" applyFill="1" applyBorder="1" applyAlignment="1">
      <alignment vertical="center" wrapText="1"/>
    </xf>
    <xf numFmtId="0" fontId="9" fillId="12" borderId="0" xfId="0" applyFont="1" applyFill="1" applyBorder="1" applyAlignment="1">
      <alignment vertical="center" wrapText="1"/>
    </xf>
    <xf numFmtId="0" fontId="13" fillId="12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3" fillId="12" borderId="3" xfId="0" applyFont="1" applyFill="1" applyBorder="1" applyAlignment="1">
      <alignment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0" fontId="13" fillId="1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12" borderId="5" xfId="0" applyFill="1" applyBorder="1" applyAlignment="1">
      <alignment horizontal="left" vertical="distributed" wrapText="1"/>
    </xf>
    <xf numFmtId="0" fontId="1" fillId="11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0" fillId="0" borderId="3" xfId="0" applyBorder="1" applyAlignment="1"/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96"/>
  <sheetViews>
    <sheetView topLeftCell="A67" zoomScale="75" zoomScaleNormal="75" workbookViewId="0">
      <selection activeCell="I72" sqref="I72:N75"/>
    </sheetView>
  </sheetViews>
  <sheetFormatPr defaultRowHeight="15" x14ac:dyDescent="0.25"/>
  <cols>
    <col min="1" max="2" width="1.85546875" customWidth="1"/>
    <col min="3" max="3" width="8" style="1" bestFit="1" customWidth="1"/>
    <col min="4" max="4" width="11.5703125" style="1" bestFit="1" customWidth="1"/>
    <col min="5" max="5" width="14.42578125" style="1" bestFit="1" customWidth="1"/>
    <col min="6" max="7" width="11.5703125" style="1" customWidth="1"/>
    <col min="8" max="8" width="10.140625" style="1" customWidth="1"/>
    <col min="9" max="9" width="7.140625" style="1" customWidth="1"/>
    <col min="10" max="10" width="9.42578125" style="1" customWidth="1"/>
    <col min="11" max="11" width="7.28515625" style="1" bestFit="1" customWidth="1"/>
    <col min="12" max="12" width="8.5703125" style="1" customWidth="1"/>
    <col min="13" max="13" width="14.140625" style="1" customWidth="1"/>
    <col min="14" max="14" width="8.85546875" style="1" customWidth="1"/>
    <col min="15" max="15" width="10.28515625" style="1" customWidth="1"/>
    <col min="16" max="16" width="6.5703125" style="4" customWidth="1"/>
    <col min="17" max="17" width="8" style="4" customWidth="1"/>
  </cols>
  <sheetData>
    <row r="1" spans="3:17" ht="9.75" customHeight="1" x14ac:dyDescent="0.25"/>
    <row r="2" spans="3:17" ht="19.5" thickBot="1" x14ac:dyDescent="0.35">
      <c r="C2" s="103" t="s">
        <v>211</v>
      </c>
      <c r="D2" s="104"/>
      <c r="E2" s="104"/>
      <c r="F2" s="104"/>
      <c r="G2" s="104"/>
      <c r="H2" s="105"/>
      <c r="I2" s="105"/>
      <c r="J2" s="105"/>
      <c r="K2" s="105"/>
      <c r="L2" s="105"/>
      <c r="M2" s="105"/>
      <c r="N2" s="105"/>
      <c r="O2" s="105"/>
    </row>
    <row r="3" spans="3:17" ht="75" customHeight="1" x14ac:dyDescent="0.25">
      <c r="C3" s="106" t="s">
        <v>184</v>
      </c>
      <c r="D3" s="96" t="s">
        <v>0</v>
      </c>
      <c r="E3" s="96" t="s">
        <v>142</v>
      </c>
      <c r="F3" s="96" t="s">
        <v>1</v>
      </c>
      <c r="G3" s="96" t="s">
        <v>2</v>
      </c>
      <c r="H3" s="99" t="s">
        <v>202</v>
      </c>
      <c r="I3" s="99" t="s">
        <v>206</v>
      </c>
      <c r="J3" s="99" t="s">
        <v>207</v>
      </c>
      <c r="K3" s="94" t="s">
        <v>209</v>
      </c>
      <c r="L3" s="94" t="s">
        <v>208</v>
      </c>
      <c r="M3" s="94" t="s">
        <v>185</v>
      </c>
      <c r="N3" s="94" t="s">
        <v>186</v>
      </c>
      <c r="O3" s="94" t="s">
        <v>210</v>
      </c>
      <c r="P3" s="94" t="s">
        <v>200</v>
      </c>
      <c r="Q3" s="94" t="s">
        <v>201</v>
      </c>
    </row>
    <row r="4" spans="3:17" ht="15.75" thickBot="1" x14ac:dyDescent="0.3">
      <c r="C4" s="107"/>
      <c r="D4" s="98"/>
      <c r="E4" s="95"/>
      <c r="F4" s="98"/>
      <c r="G4" s="98"/>
      <c r="H4" s="100"/>
      <c r="I4" s="100"/>
      <c r="J4" s="100"/>
      <c r="K4" s="97"/>
      <c r="L4" s="97"/>
      <c r="M4" s="98"/>
      <c r="N4" s="95"/>
      <c r="O4" s="98"/>
      <c r="P4" s="95"/>
      <c r="Q4" s="95"/>
    </row>
    <row r="5" spans="3:17" ht="30" customHeight="1" x14ac:dyDescent="0.25">
      <c r="C5" s="32" t="s">
        <v>3</v>
      </c>
      <c r="D5" s="33">
        <v>41618</v>
      </c>
      <c r="E5" s="34" t="s">
        <v>143</v>
      </c>
      <c r="F5" s="35" t="s">
        <v>4</v>
      </c>
      <c r="G5" s="36" t="s">
        <v>5</v>
      </c>
      <c r="H5" s="36" t="s">
        <v>179</v>
      </c>
      <c r="I5" s="36" t="s">
        <v>179</v>
      </c>
      <c r="J5" s="36" t="s">
        <v>179</v>
      </c>
      <c r="K5" s="36" t="s">
        <v>6</v>
      </c>
      <c r="L5" s="36" t="s">
        <v>7</v>
      </c>
      <c r="M5" s="37" t="s">
        <v>8</v>
      </c>
      <c r="N5" s="37" t="s">
        <v>187</v>
      </c>
      <c r="O5" s="36" t="s">
        <v>188</v>
      </c>
      <c r="P5" s="36" t="s">
        <v>199</v>
      </c>
      <c r="Q5" s="38" t="s">
        <v>203</v>
      </c>
    </row>
    <row r="6" spans="3:17" ht="30" customHeight="1" x14ac:dyDescent="0.25">
      <c r="C6" s="27" t="s">
        <v>9</v>
      </c>
      <c r="D6" s="7">
        <v>41618</v>
      </c>
      <c r="E6" s="8" t="s">
        <v>143</v>
      </c>
      <c r="F6" s="9" t="s">
        <v>4</v>
      </c>
      <c r="G6" s="6" t="s">
        <v>5</v>
      </c>
      <c r="H6" s="6" t="s">
        <v>179</v>
      </c>
      <c r="I6" s="6" t="s">
        <v>179</v>
      </c>
      <c r="J6" s="11">
        <v>50</v>
      </c>
      <c r="K6" s="6" t="s">
        <v>6</v>
      </c>
      <c r="L6" s="6" t="s">
        <v>7</v>
      </c>
      <c r="M6" s="10" t="s">
        <v>8</v>
      </c>
      <c r="N6" s="10" t="s">
        <v>187</v>
      </c>
      <c r="O6" s="6" t="s">
        <v>188</v>
      </c>
      <c r="P6" s="6" t="s">
        <v>203</v>
      </c>
      <c r="Q6" s="30" t="s">
        <v>203</v>
      </c>
    </row>
    <row r="7" spans="3:17" ht="30" customHeight="1" x14ac:dyDescent="0.25">
      <c r="C7" s="27" t="s">
        <v>12</v>
      </c>
      <c r="D7" s="7">
        <v>41618</v>
      </c>
      <c r="E7" s="8" t="s">
        <v>143</v>
      </c>
      <c r="F7" s="9" t="s">
        <v>13</v>
      </c>
      <c r="G7" s="6" t="s">
        <v>14</v>
      </c>
      <c r="H7" s="6" t="s">
        <v>179</v>
      </c>
      <c r="I7" s="6" t="s">
        <v>179</v>
      </c>
      <c r="J7" s="6" t="s">
        <v>179</v>
      </c>
      <c r="K7" s="6" t="s">
        <v>6</v>
      </c>
      <c r="L7" s="6" t="s">
        <v>15</v>
      </c>
      <c r="M7" s="10" t="s">
        <v>11</v>
      </c>
      <c r="N7" s="10" t="s">
        <v>187</v>
      </c>
      <c r="O7" s="6" t="s">
        <v>188</v>
      </c>
      <c r="P7" s="6" t="s">
        <v>203</v>
      </c>
      <c r="Q7" s="30" t="s">
        <v>203</v>
      </c>
    </row>
    <row r="8" spans="3:17" ht="30" customHeight="1" x14ac:dyDescent="0.25">
      <c r="C8" s="27" t="s">
        <v>16</v>
      </c>
      <c r="D8" s="7">
        <v>41618</v>
      </c>
      <c r="E8" s="13" t="s">
        <v>144</v>
      </c>
      <c r="F8" s="9" t="s">
        <v>17</v>
      </c>
      <c r="G8" s="6" t="s">
        <v>18</v>
      </c>
      <c r="H8" s="11">
        <v>800</v>
      </c>
      <c r="I8" s="11">
        <v>50</v>
      </c>
      <c r="J8" s="6" t="s">
        <v>179</v>
      </c>
      <c r="K8" s="6" t="s">
        <v>19</v>
      </c>
      <c r="L8" s="6" t="s">
        <v>10</v>
      </c>
      <c r="M8" s="10" t="s">
        <v>20</v>
      </c>
      <c r="N8" s="10" t="s">
        <v>187</v>
      </c>
      <c r="O8" s="6" t="s">
        <v>188</v>
      </c>
      <c r="P8" s="6" t="s">
        <v>203</v>
      </c>
      <c r="Q8" s="30" t="s">
        <v>203</v>
      </c>
    </row>
    <row r="9" spans="3:17" ht="30" customHeight="1" x14ac:dyDescent="0.25">
      <c r="C9" s="27" t="s">
        <v>21</v>
      </c>
      <c r="D9" s="7">
        <v>41618</v>
      </c>
      <c r="E9" s="13" t="s">
        <v>144</v>
      </c>
      <c r="F9" s="9" t="s">
        <v>17</v>
      </c>
      <c r="G9" s="6" t="s">
        <v>18</v>
      </c>
      <c r="H9" s="11">
        <v>100</v>
      </c>
      <c r="I9" s="6" t="s">
        <v>179</v>
      </c>
      <c r="J9" s="6" t="s">
        <v>179</v>
      </c>
      <c r="K9" s="6" t="s">
        <v>19</v>
      </c>
      <c r="L9" s="6" t="s">
        <v>10</v>
      </c>
      <c r="M9" s="10" t="s">
        <v>20</v>
      </c>
      <c r="N9" s="10" t="s">
        <v>187</v>
      </c>
      <c r="O9" s="6" t="s">
        <v>188</v>
      </c>
      <c r="P9" s="6" t="s">
        <v>203</v>
      </c>
      <c r="Q9" s="30" t="s">
        <v>203</v>
      </c>
    </row>
    <row r="10" spans="3:17" ht="30" customHeight="1" x14ac:dyDescent="0.25">
      <c r="C10" s="27" t="s">
        <v>52</v>
      </c>
      <c r="D10" s="7">
        <v>41775</v>
      </c>
      <c r="E10" s="8" t="s">
        <v>143</v>
      </c>
      <c r="F10" s="9" t="s">
        <v>4</v>
      </c>
      <c r="G10" s="6" t="s">
        <v>5</v>
      </c>
      <c r="H10" s="6" t="s">
        <v>179</v>
      </c>
      <c r="I10" s="6" t="s">
        <v>179</v>
      </c>
      <c r="J10" s="11">
        <v>50</v>
      </c>
      <c r="K10" s="6" t="s">
        <v>19</v>
      </c>
      <c r="L10" s="6" t="s">
        <v>15</v>
      </c>
      <c r="M10" s="14">
        <v>2013</v>
      </c>
      <c r="N10" s="15" t="s">
        <v>30</v>
      </c>
      <c r="O10" s="6" t="s">
        <v>189</v>
      </c>
      <c r="P10" s="6" t="s">
        <v>199</v>
      </c>
      <c r="Q10" s="30" t="s">
        <v>203</v>
      </c>
    </row>
    <row r="11" spans="3:17" ht="45" customHeight="1" x14ac:dyDescent="0.25">
      <c r="C11" s="27" t="s">
        <v>96</v>
      </c>
      <c r="D11" s="7">
        <v>41775</v>
      </c>
      <c r="E11" s="8" t="s">
        <v>143</v>
      </c>
      <c r="F11" s="9" t="s">
        <v>4</v>
      </c>
      <c r="G11" s="6" t="s">
        <v>5</v>
      </c>
      <c r="H11" s="6" t="s">
        <v>179</v>
      </c>
      <c r="I11" s="6" t="s">
        <v>179</v>
      </c>
      <c r="J11" s="11">
        <v>1600</v>
      </c>
      <c r="K11" s="6" t="s">
        <v>19</v>
      </c>
      <c r="L11" s="6" t="s">
        <v>10</v>
      </c>
      <c r="M11" s="6" t="s">
        <v>8</v>
      </c>
      <c r="N11" s="15" t="s">
        <v>30</v>
      </c>
      <c r="O11" s="6" t="s">
        <v>189</v>
      </c>
      <c r="P11" s="6" t="s">
        <v>199</v>
      </c>
      <c r="Q11" s="30" t="s">
        <v>199</v>
      </c>
    </row>
    <row r="12" spans="3:17" ht="30" customHeight="1" x14ac:dyDescent="0.25">
      <c r="C12" s="27" t="s">
        <v>99</v>
      </c>
      <c r="D12" s="7">
        <v>41781</v>
      </c>
      <c r="E12" s="8" t="s">
        <v>143</v>
      </c>
      <c r="F12" s="9" t="s">
        <v>13</v>
      </c>
      <c r="G12" s="6" t="s">
        <v>14</v>
      </c>
      <c r="H12" s="11" t="s">
        <v>181</v>
      </c>
      <c r="I12" s="6" t="s">
        <v>179</v>
      </c>
      <c r="J12" s="6" t="s">
        <v>179</v>
      </c>
      <c r="K12" s="6" t="s">
        <v>19</v>
      </c>
      <c r="L12" s="6" t="s">
        <v>22</v>
      </c>
      <c r="M12" s="6" t="s">
        <v>26</v>
      </c>
      <c r="N12" s="15" t="s">
        <v>30</v>
      </c>
      <c r="O12" s="6" t="s">
        <v>191</v>
      </c>
      <c r="P12" s="6" t="s">
        <v>199</v>
      </c>
      <c r="Q12" s="30" t="s">
        <v>199</v>
      </c>
    </row>
    <row r="13" spans="3:17" ht="45" customHeight="1" x14ac:dyDescent="0.25">
      <c r="C13" s="27" t="s">
        <v>100</v>
      </c>
      <c r="D13" s="7">
        <v>41781</v>
      </c>
      <c r="E13" s="8" t="s">
        <v>143</v>
      </c>
      <c r="F13" s="9" t="s">
        <v>13</v>
      </c>
      <c r="G13" s="6" t="s">
        <v>14</v>
      </c>
      <c r="H13" s="6" t="s">
        <v>179</v>
      </c>
      <c r="I13" s="6" t="s">
        <v>179</v>
      </c>
      <c r="J13" s="11">
        <v>50</v>
      </c>
      <c r="K13" s="6" t="s">
        <v>19</v>
      </c>
      <c r="L13" s="6" t="s">
        <v>28</v>
      </c>
      <c r="M13" s="6" t="s">
        <v>29</v>
      </c>
      <c r="N13" s="15" t="s">
        <v>30</v>
      </c>
      <c r="O13" s="6"/>
      <c r="P13" s="6" t="s">
        <v>199</v>
      </c>
      <c r="Q13" s="30" t="s">
        <v>199</v>
      </c>
    </row>
    <row r="14" spans="3:17" ht="30" x14ac:dyDescent="0.25">
      <c r="C14" s="27" t="s">
        <v>101</v>
      </c>
      <c r="D14" s="7">
        <v>41781</v>
      </c>
      <c r="E14" s="8" t="s">
        <v>143</v>
      </c>
      <c r="F14" s="9" t="s">
        <v>4</v>
      </c>
      <c r="G14" s="6" t="s">
        <v>5</v>
      </c>
      <c r="H14" s="11">
        <v>50</v>
      </c>
      <c r="I14" s="6" t="s">
        <v>179</v>
      </c>
      <c r="J14" s="6" t="s">
        <v>179</v>
      </c>
      <c r="K14" s="6" t="s">
        <v>6</v>
      </c>
      <c r="L14" s="6" t="s">
        <v>32</v>
      </c>
      <c r="M14" s="6" t="s">
        <v>33</v>
      </c>
      <c r="N14" s="15" t="s">
        <v>30</v>
      </c>
      <c r="O14" s="6" t="s">
        <v>189</v>
      </c>
      <c r="P14" s="6" t="s">
        <v>199</v>
      </c>
      <c r="Q14" s="30" t="s">
        <v>199</v>
      </c>
    </row>
    <row r="15" spans="3:17" ht="45" customHeight="1" x14ac:dyDescent="0.25">
      <c r="C15" s="27" t="s">
        <v>56</v>
      </c>
      <c r="D15" s="7">
        <v>41787</v>
      </c>
      <c r="E15" s="8" t="s">
        <v>143</v>
      </c>
      <c r="F15" s="9" t="s">
        <v>4</v>
      </c>
      <c r="G15" s="6" t="s">
        <v>5</v>
      </c>
      <c r="H15" s="6" t="s">
        <v>179</v>
      </c>
      <c r="I15" s="6" t="s">
        <v>179</v>
      </c>
      <c r="J15" s="11">
        <v>50</v>
      </c>
      <c r="K15" s="6" t="s">
        <v>6</v>
      </c>
      <c r="L15" s="6" t="s">
        <v>35</v>
      </c>
      <c r="M15" s="6" t="s">
        <v>36</v>
      </c>
      <c r="N15" s="15" t="s">
        <v>30</v>
      </c>
      <c r="O15" s="6" t="s">
        <v>191</v>
      </c>
      <c r="P15" s="6" t="s">
        <v>199</v>
      </c>
      <c r="Q15" s="30" t="s">
        <v>199</v>
      </c>
    </row>
    <row r="16" spans="3:17" ht="30" customHeight="1" x14ac:dyDescent="0.25">
      <c r="C16" s="27" t="s">
        <v>60</v>
      </c>
      <c r="D16" s="7">
        <v>41787</v>
      </c>
      <c r="E16" s="8" t="s">
        <v>143</v>
      </c>
      <c r="F16" s="9" t="s">
        <v>38</v>
      </c>
      <c r="G16" s="6" t="s">
        <v>39</v>
      </c>
      <c r="H16" s="11" t="s">
        <v>181</v>
      </c>
      <c r="I16" s="6" t="s">
        <v>179</v>
      </c>
      <c r="J16" s="6" t="s">
        <v>179</v>
      </c>
      <c r="K16" s="6" t="s">
        <v>19</v>
      </c>
      <c r="L16" s="6" t="s">
        <v>7</v>
      </c>
      <c r="M16" s="6" t="s">
        <v>11</v>
      </c>
      <c r="N16" s="15" t="s">
        <v>30</v>
      </c>
      <c r="O16" s="6" t="s">
        <v>189</v>
      </c>
      <c r="P16" s="6" t="s">
        <v>199</v>
      </c>
      <c r="Q16" s="30" t="s">
        <v>199</v>
      </c>
    </row>
    <row r="17" spans="3:17" ht="30" customHeight="1" x14ac:dyDescent="0.25">
      <c r="C17" s="27" t="s">
        <v>63</v>
      </c>
      <c r="D17" s="7">
        <v>41787</v>
      </c>
      <c r="E17" s="16" t="s">
        <v>145</v>
      </c>
      <c r="F17" s="9" t="s">
        <v>41</v>
      </c>
      <c r="G17" s="6" t="s">
        <v>42</v>
      </c>
      <c r="H17" s="6" t="s">
        <v>179</v>
      </c>
      <c r="I17" s="6" t="s">
        <v>179</v>
      </c>
      <c r="J17" s="6" t="s">
        <v>179</v>
      </c>
      <c r="K17" s="6" t="s">
        <v>6</v>
      </c>
      <c r="L17" s="6" t="s">
        <v>7</v>
      </c>
      <c r="M17" s="6" t="s">
        <v>43</v>
      </c>
      <c r="N17" s="15" t="s">
        <v>30</v>
      </c>
      <c r="O17" s="6" t="s">
        <v>189</v>
      </c>
      <c r="P17" s="6" t="s">
        <v>199</v>
      </c>
      <c r="Q17" s="30" t="s">
        <v>199</v>
      </c>
    </row>
    <row r="18" spans="3:17" ht="30" x14ac:dyDescent="0.25">
      <c r="C18" s="27" t="s">
        <v>65</v>
      </c>
      <c r="D18" s="7">
        <v>41787</v>
      </c>
      <c r="E18" s="16" t="s">
        <v>145</v>
      </c>
      <c r="F18" s="9" t="s">
        <v>41</v>
      </c>
      <c r="G18" s="6" t="s">
        <v>42</v>
      </c>
      <c r="H18" s="11">
        <v>100</v>
      </c>
      <c r="I18" s="6" t="s">
        <v>179</v>
      </c>
      <c r="J18" s="6" t="s">
        <v>179</v>
      </c>
      <c r="K18" s="6" t="s">
        <v>6</v>
      </c>
      <c r="L18" s="6" t="s">
        <v>45</v>
      </c>
      <c r="M18" s="6" t="s">
        <v>46</v>
      </c>
      <c r="N18" s="15" t="s">
        <v>30</v>
      </c>
      <c r="O18" s="6" t="s">
        <v>189</v>
      </c>
      <c r="P18" s="6" t="s">
        <v>199</v>
      </c>
      <c r="Q18" s="30" t="s">
        <v>199</v>
      </c>
    </row>
    <row r="19" spans="3:17" ht="45" x14ac:dyDescent="0.25">
      <c r="C19" s="27" t="s">
        <v>67</v>
      </c>
      <c r="D19" s="7">
        <v>41787</v>
      </c>
      <c r="E19" s="8" t="s">
        <v>143</v>
      </c>
      <c r="F19" s="9" t="s">
        <v>38</v>
      </c>
      <c r="G19" s="6" t="s">
        <v>39</v>
      </c>
      <c r="H19" s="11" t="s">
        <v>181</v>
      </c>
      <c r="I19" s="6" t="s">
        <v>179</v>
      </c>
      <c r="J19" s="6" t="s">
        <v>179</v>
      </c>
      <c r="K19" s="6" t="s">
        <v>19</v>
      </c>
      <c r="L19" s="6" t="s">
        <v>10</v>
      </c>
      <c r="M19" s="6" t="s">
        <v>8</v>
      </c>
      <c r="N19" s="15" t="s">
        <v>30</v>
      </c>
      <c r="O19" s="6" t="s">
        <v>189</v>
      </c>
      <c r="P19" s="6" t="s">
        <v>199</v>
      </c>
      <c r="Q19" s="30" t="s">
        <v>199</v>
      </c>
    </row>
    <row r="20" spans="3:17" ht="45" customHeight="1" x14ac:dyDescent="0.25">
      <c r="C20" s="27" t="s">
        <v>70</v>
      </c>
      <c r="D20" s="7">
        <v>41787</v>
      </c>
      <c r="E20" s="8" t="s">
        <v>143</v>
      </c>
      <c r="F20" s="9" t="s">
        <v>38</v>
      </c>
      <c r="G20" s="6" t="s">
        <v>39</v>
      </c>
      <c r="H20" s="6" t="s">
        <v>179</v>
      </c>
      <c r="I20" s="6" t="s">
        <v>179</v>
      </c>
      <c r="J20" s="6" t="s">
        <v>179</v>
      </c>
      <c r="K20" s="6" t="s">
        <v>19</v>
      </c>
      <c r="L20" s="6" t="s">
        <v>32</v>
      </c>
      <c r="M20" s="6" t="s">
        <v>36</v>
      </c>
      <c r="N20" s="15" t="s">
        <v>30</v>
      </c>
      <c r="O20" s="6" t="s">
        <v>189</v>
      </c>
      <c r="P20" s="6" t="s">
        <v>199</v>
      </c>
      <c r="Q20" s="30" t="s">
        <v>199</v>
      </c>
    </row>
    <row r="21" spans="3:17" ht="45" customHeight="1" x14ac:dyDescent="0.25">
      <c r="C21" s="27" t="s">
        <v>71</v>
      </c>
      <c r="D21" s="7">
        <v>41792</v>
      </c>
      <c r="E21" s="8" t="s">
        <v>143</v>
      </c>
      <c r="F21" s="9" t="s">
        <v>38</v>
      </c>
      <c r="G21" s="6" t="s">
        <v>39</v>
      </c>
      <c r="H21" s="6" t="s">
        <v>179</v>
      </c>
      <c r="I21" s="6" t="s">
        <v>179</v>
      </c>
      <c r="J21" s="11">
        <v>50</v>
      </c>
      <c r="K21" s="6" t="s">
        <v>19</v>
      </c>
      <c r="L21" s="6" t="s">
        <v>7</v>
      </c>
      <c r="M21" s="6" t="s">
        <v>8</v>
      </c>
      <c r="N21" s="15" t="s">
        <v>30</v>
      </c>
      <c r="O21" s="6" t="s">
        <v>190</v>
      </c>
      <c r="P21" s="6" t="s">
        <v>199</v>
      </c>
      <c r="Q21" s="30" t="s">
        <v>199</v>
      </c>
    </row>
    <row r="22" spans="3:17" ht="45" customHeight="1" x14ac:dyDescent="0.25">
      <c r="C22" s="27" t="s">
        <v>72</v>
      </c>
      <c r="D22" s="7">
        <v>41792</v>
      </c>
      <c r="E22" s="8" t="s">
        <v>143</v>
      </c>
      <c r="F22" s="9" t="s">
        <v>38</v>
      </c>
      <c r="G22" s="6" t="s">
        <v>39</v>
      </c>
      <c r="H22" s="6" t="s">
        <v>179</v>
      </c>
      <c r="I22" s="6" t="s">
        <v>179</v>
      </c>
      <c r="J22" s="11">
        <v>50</v>
      </c>
      <c r="K22" s="6" t="s">
        <v>6</v>
      </c>
      <c r="L22" s="6" t="s">
        <v>51</v>
      </c>
      <c r="M22" s="6" t="s">
        <v>58</v>
      </c>
      <c r="N22" s="15" t="s">
        <v>30</v>
      </c>
      <c r="O22" s="6" t="s">
        <v>189</v>
      </c>
      <c r="P22" s="6" t="s">
        <v>199</v>
      </c>
      <c r="Q22" s="30" t="s">
        <v>199</v>
      </c>
    </row>
    <row r="23" spans="3:17" ht="75" customHeight="1" x14ac:dyDescent="0.25">
      <c r="C23" s="28" t="s">
        <v>73</v>
      </c>
      <c r="D23" s="7">
        <v>41830</v>
      </c>
      <c r="E23" s="8" t="s">
        <v>143</v>
      </c>
      <c r="F23" s="9" t="s">
        <v>13</v>
      </c>
      <c r="G23" s="6" t="s">
        <v>14</v>
      </c>
      <c r="H23" s="17" t="s">
        <v>179</v>
      </c>
      <c r="I23" s="17" t="s">
        <v>179</v>
      </c>
      <c r="J23" s="18">
        <v>50</v>
      </c>
      <c r="K23" s="6" t="s">
        <v>19</v>
      </c>
      <c r="L23" s="6" t="s">
        <v>10</v>
      </c>
      <c r="M23" s="6" t="s">
        <v>8</v>
      </c>
      <c r="N23" s="10" t="s">
        <v>187</v>
      </c>
      <c r="O23" s="6" t="s">
        <v>188</v>
      </c>
      <c r="P23" s="6" t="s">
        <v>199</v>
      </c>
      <c r="Q23" s="30" t="s">
        <v>199</v>
      </c>
    </row>
    <row r="24" spans="3:17" ht="45" customHeight="1" x14ac:dyDescent="0.25">
      <c r="C24" s="28" t="s">
        <v>76</v>
      </c>
      <c r="D24" s="7">
        <v>41830</v>
      </c>
      <c r="E24" s="8" t="s">
        <v>143</v>
      </c>
      <c r="F24" s="9" t="s">
        <v>4</v>
      </c>
      <c r="G24" s="19" t="s">
        <v>5</v>
      </c>
      <c r="H24" s="17" t="s">
        <v>179</v>
      </c>
      <c r="I24" s="17" t="s">
        <v>179</v>
      </c>
      <c r="J24" s="18">
        <v>50</v>
      </c>
      <c r="K24" s="6" t="s">
        <v>19</v>
      </c>
      <c r="L24" s="6" t="s">
        <v>32</v>
      </c>
      <c r="M24" s="6" t="s">
        <v>36</v>
      </c>
      <c r="N24" s="10" t="s">
        <v>187</v>
      </c>
      <c r="O24" s="6" t="s">
        <v>188</v>
      </c>
      <c r="P24" s="6" t="s">
        <v>199</v>
      </c>
      <c r="Q24" s="30" t="s">
        <v>199</v>
      </c>
    </row>
    <row r="25" spans="3:17" ht="30" x14ac:dyDescent="0.25">
      <c r="C25" s="28" t="s">
        <v>78</v>
      </c>
      <c r="D25" s="7">
        <v>41830</v>
      </c>
      <c r="E25" s="8" t="s">
        <v>143</v>
      </c>
      <c r="F25" s="9" t="s">
        <v>4</v>
      </c>
      <c r="G25" s="19" t="s">
        <v>5</v>
      </c>
      <c r="H25" s="18">
        <v>50</v>
      </c>
      <c r="I25" s="17" t="s">
        <v>179</v>
      </c>
      <c r="J25" s="17" t="s">
        <v>179</v>
      </c>
      <c r="K25" s="19" t="s">
        <v>6</v>
      </c>
      <c r="L25" s="6" t="s">
        <v>10</v>
      </c>
      <c r="M25" s="6" t="s">
        <v>66</v>
      </c>
      <c r="N25" s="10" t="s">
        <v>187</v>
      </c>
      <c r="O25" s="6" t="s">
        <v>188</v>
      </c>
      <c r="P25" s="6" t="s">
        <v>199</v>
      </c>
      <c r="Q25" s="30" t="s">
        <v>199</v>
      </c>
    </row>
    <row r="26" spans="3:17" ht="75" customHeight="1" x14ac:dyDescent="0.25">
      <c r="C26" s="28" t="s">
        <v>79</v>
      </c>
      <c r="D26" s="7">
        <v>41830</v>
      </c>
      <c r="E26" s="8" t="s">
        <v>143</v>
      </c>
      <c r="F26" s="9" t="s">
        <v>4</v>
      </c>
      <c r="G26" s="19" t="s">
        <v>5</v>
      </c>
      <c r="H26" s="17" t="s">
        <v>179</v>
      </c>
      <c r="I26" s="17" t="s">
        <v>179</v>
      </c>
      <c r="J26" s="18">
        <v>1600</v>
      </c>
      <c r="K26" s="19" t="s">
        <v>19</v>
      </c>
      <c r="L26" s="6" t="s">
        <v>10</v>
      </c>
      <c r="M26" s="6" t="s">
        <v>68</v>
      </c>
      <c r="N26" s="10" t="s">
        <v>187</v>
      </c>
      <c r="O26" s="6" t="s">
        <v>188</v>
      </c>
      <c r="P26" s="6" t="s">
        <v>199</v>
      </c>
      <c r="Q26" s="30" t="s">
        <v>199</v>
      </c>
    </row>
    <row r="27" spans="3:17" ht="30" customHeight="1" x14ac:dyDescent="0.25">
      <c r="C27" s="28" t="s">
        <v>80</v>
      </c>
      <c r="D27" s="7">
        <v>41856</v>
      </c>
      <c r="E27" s="16" t="s">
        <v>145</v>
      </c>
      <c r="F27" s="9" t="s">
        <v>119</v>
      </c>
      <c r="G27" s="19" t="s">
        <v>120</v>
      </c>
      <c r="H27" s="17" t="s">
        <v>179</v>
      </c>
      <c r="I27" s="17" t="s">
        <v>179</v>
      </c>
      <c r="J27" s="17" t="s">
        <v>179</v>
      </c>
      <c r="K27" s="19" t="s">
        <v>6</v>
      </c>
      <c r="L27" s="19" t="s">
        <v>121</v>
      </c>
      <c r="M27" s="14" t="s">
        <v>122</v>
      </c>
      <c r="N27" s="10" t="s">
        <v>187</v>
      </c>
      <c r="O27" s="6" t="s">
        <v>188</v>
      </c>
      <c r="P27" s="6" t="s">
        <v>199</v>
      </c>
      <c r="Q27" s="30" t="s">
        <v>203</v>
      </c>
    </row>
    <row r="28" spans="3:17" ht="30" customHeight="1" x14ac:dyDescent="0.25">
      <c r="C28" s="28" t="s">
        <v>81</v>
      </c>
      <c r="D28" s="7">
        <v>41856</v>
      </c>
      <c r="E28" s="16" t="s">
        <v>145</v>
      </c>
      <c r="F28" s="9" t="s">
        <v>119</v>
      </c>
      <c r="G28" s="19" t="s">
        <v>120</v>
      </c>
      <c r="H28" s="17" t="s">
        <v>179</v>
      </c>
      <c r="I28" s="17" t="s">
        <v>179</v>
      </c>
      <c r="J28" s="17" t="s">
        <v>179</v>
      </c>
      <c r="K28" s="19" t="s">
        <v>19</v>
      </c>
      <c r="L28" s="19" t="s">
        <v>121</v>
      </c>
      <c r="M28" s="14" t="s">
        <v>122</v>
      </c>
      <c r="N28" s="10" t="s">
        <v>187</v>
      </c>
      <c r="O28" s="6" t="s">
        <v>188</v>
      </c>
      <c r="P28" s="6" t="s">
        <v>199</v>
      </c>
      <c r="Q28" s="30" t="s">
        <v>203</v>
      </c>
    </row>
    <row r="29" spans="3:17" ht="30" customHeight="1" x14ac:dyDescent="0.25">
      <c r="C29" s="28" t="s">
        <v>83</v>
      </c>
      <c r="D29" s="7">
        <v>41856</v>
      </c>
      <c r="E29" s="16" t="s">
        <v>145</v>
      </c>
      <c r="F29" s="9" t="s">
        <v>119</v>
      </c>
      <c r="G29" s="19" t="s">
        <v>120</v>
      </c>
      <c r="H29" s="17" t="s">
        <v>179</v>
      </c>
      <c r="I29" s="17" t="s">
        <v>179</v>
      </c>
      <c r="J29" s="17" t="s">
        <v>179</v>
      </c>
      <c r="K29" s="19" t="s">
        <v>19</v>
      </c>
      <c r="L29" s="19" t="s">
        <v>121</v>
      </c>
      <c r="M29" s="14" t="s">
        <v>122</v>
      </c>
      <c r="N29" s="10" t="s">
        <v>187</v>
      </c>
      <c r="O29" s="6" t="s">
        <v>188</v>
      </c>
      <c r="P29" s="6" t="s">
        <v>199</v>
      </c>
      <c r="Q29" s="30" t="s">
        <v>203</v>
      </c>
    </row>
    <row r="30" spans="3:17" ht="30" customHeight="1" x14ac:dyDescent="0.25">
      <c r="C30" s="28" t="s">
        <v>86</v>
      </c>
      <c r="D30" s="7">
        <v>41654</v>
      </c>
      <c r="E30" s="8" t="s">
        <v>143</v>
      </c>
      <c r="F30" s="9" t="s">
        <v>123</v>
      </c>
      <c r="G30" s="19" t="s">
        <v>124</v>
      </c>
      <c r="H30" s="17" t="s">
        <v>179</v>
      </c>
      <c r="I30" s="17" t="s">
        <v>179</v>
      </c>
      <c r="J30" s="18">
        <v>50</v>
      </c>
      <c r="K30" s="19" t="s">
        <v>19</v>
      </c>
      <c r="L30" s="19" t="s">
        <v>22</v>
      </c>
      <c r="M30" s="19" t="s">
        <v>125</v>
      </c>
      <c r="N30" s="10" t="s">
        <v>187</v>
      </c>
      <c r="O30" s="6" t="s">
        <v>190</v>
      </c>
      <c r="P30" s="6" t="s">
        <v>199</v>
      </c>
      <c r="Q30" s="30" t="s">
        <v>203</v>
      </c>
    </row>
    <row r="31" spans="3:17" ht="30" customHeight="1" x14ac:dyDescent="0.25">
      <c r="C31" s="28" t="s">
        <v>24</v>
      </c>
      <c r="D31" s="7">
        <v>41654</v>
      </c>
      <c r="E31" s="8" t="s">
        <v>143</v>
      </c>
      <c r="F31" s="9" t="s">
        <v>123</v>
      </c>
      <c r="G31" s="19" t="s">
        <v>124</v>
      </c>
      <c r="H31" s="18">
        <v>50</v>
      </c>
      <c r="I31" s="17" t="s">
        <v>179</v>
      </c>
      <c r="J31" s="18">
        <v>50</v>
      </c>
      <c r="K31" s="19" t="s">
        <v>6</v>
      </c>
      <c r="L31" s="19" t="s">
        <v>22</v>
      </c>
      <c r="M31" s="19" t="s">
        <v>125</v>
      </c>
      <c r="N31" s="10" t="s">
        <v>187</v>
      </c>
      <c r="O31" s="6" t="s">
        <v>190</v>
      </c>
      <c r="P31" s="6" t="s">
        <v>203</v>
      </c>
      <c r="Q31" s="30" t="s">
        <v>203</v>
      </c>
    </row>
    <row r="32" spans="3:17" ht="45" customHeight="1" x14ac:dyDescent="0.25">
      <c r="C32" s="28" t="s">
        <v>23</v>
      </c>
      <c r="D32" s="7">
        <v>41664</v>
      </c>
      <c r="E32" s="8" t="s">
        <v>143</v>
      </c>
      <c r="F32" s="9" t="s">
        <v>123</v>
      </c>
      <c r="G32" s="19" t="s">
        <v>124</v>
      </c>
      <c r="H32" s="17" t="s">
        <v>179</v>
      </c>
      <c r="I32" s="17" t="s">
        <v>179</v>
      </c>
      <c r="J32" s="18">
        <v>50</v>
      </c>
      <c r="K32" s="19" t="s">
        <v>19</v>
      </c>
      <c r="L32" s="19" t="s">
        <v>57</v>
      </c>
      <c r="M32" s="14" t="s">
        <v>122</v>
      </c>
      <c r="N32" s="10" t="s">
        <v>187</v>
      </c>
      <c r="O32" s="12" t="s">
        <v>192</v>
      </c>
      <c r="P32" s="6" t="s">
        <v>203</v>
      </c>
      <c r="Q32" s="30" t="s">
        <v>203</v>
      </c>
    </row>
    <row r="33" spans="3:17" ht="45" customHeight="1" x14ac:dyDescent="0.25">
      <c r="C33" s="28" t="s">
        <v>92</v>
      </c>
      <c r="D33" s="7">
        <v>41664</v>
      </c>
      <c r="E33" s="8" t="s">
        <v>143</v>
      </c>
      <c r="F33" s="9" t="s">
        <v>123</v>
      </c>
      <c r="G33" s="19" t="s">
        <v>124</v>
      </c>
      <c r="H33" s="18">
        <v>50</v>
      </c>
      <c r="I33" s="17" t="s">
        <v>179</v>
      </c>
      <c r="J33" s="17" t="s">
        <v>179</v>
      </c>
      <c r="K33" s="19" t="s">
        <v>6</v>
      </c>
      <c r="L33" s="19" t="s">
        <v>84</v>
      </c>
      <c r="M33" s="14" t="s">
        <v>122</v>
      </c>
      <c r="N33" s="10" t="s">
        <v>187</v>
      </c>
      <c r="O33" s="12" t="s">
        <v>192</v>
      </c>
      <c r="P33" s="6" t="s">
        <v>203</v>
      </c>
      <c r="Q33" s="30" t="s">
        <v>203</v>
      </c>
    </row>
    <row r="34" spans="3:17" ht="60" customHeight="1" x14ac:dyDescent="0.25">
      <c r="C34" s="28" t="s">
        <v>25</v>
      </c>
      <c r="D34" s="7">
        <v>41945</v>
      </c>
      <c r="E34" s="16" t="s">
        <v>145</v>
      </c>
      <c r="F34" s="9" t="s">
        <v>126</v>
      </c>
      <c r="G34" s="17" t="s">
        <v>127</v>
      </c>
      <c r="H34" s="17" t="s">
        <v>179</v>
      </c>
      <c r="I34" s="17" t="s">
        <v>179</v>
      </c>
      <c r="J34" s="17" t="s">
        <v>179</v>
      </c>
      <c r="K34" s="19" t="s">
        <v>6</v>
      </c>
      <c r="L34" s="19" t="s">
        <v>51</v>
      </c>
      <c r="M34" s="14" t="s">
        <v>122</v>
      </c>
      <c r="N34" s="10" t="s">
        <v>187</v>
      </c>
      <c r="O34" s="6" t="s">
        <v>193</v>
      </c>
      <c r="P34" s="6" t="s">
        <v>199</v>
      </c>
      <c r="Q34" s="30" t="s">
        <v>203</v>
      </c>
    </row>
    <row r="35" spans="3:17" ht="45" x14ac:dyDescent="0.25">
      <c r="C35" s="28" t="s">
        <v>27</v>
      </c>
      <c r="D35" s="7">
        <v>41945</v>
      </c>
      <c r="E35" s="16" t="s">
        <v>145</v>
      </c>
      <c r="F35" s="9" t="s">
        <v>126</v>
      </c>
      <c r="G35" s="17" t="s">
        <v>127</v>
      </c>
      <c r="H35" s="18">
        <v>200</v>
      </c>
      <c r="I35" s="17" t="s">
        <v>179</v>
      </c>
      <c r="J35" s="17" t="s">
        <v>179</v>
      </c>
      <c r="K35" s="19" t="s">
        <v>6</v>
      </c>
      <c r="L35" s="19" t="s">
        <v>128</v>
      </c>
      <c r="M35" s="14" t="s">
        <v>122</v>
      </c>
      <c r="N35" s="10" t="s">
        <v>187</v>
      </c>
      <c r="O35" s="6" t="s">
        <v>193</v>
      </c>
      <c r="P35" s="6" t="s">
        <v>199</v>
      </c>
      <c r="Q35" s="30" t="s">
        <v>203</v>
      </c>
    </row>
    <row r="36" spans="3:17" ht="60" customHeight="1" x14ac:dyDescent="0.25">
      <c r="C36" s="28" t="s">
        <v>31</v>
      </c>
      <c r="D36" s="7">
        <v>41945</v>
      </c>
      <c r="E36" s="16" t="s">
        <v>145</v>
      </c>
      <c r="F36" s="9" t="s">
        <v>126</v>
      </c>
      <c r="G36" s="17" t="s">
        <v>127</v>
      </c>
      <c r="H36" s="17" t="s">
        <v>179</v>
      </c>
      <c r="I36" s="17" t="s">
        <v>179</v>
      </c>
      <c r="J36" s="17" t="s">
        <v>179</v>
      </c>
      <c r="K36" s="19" t="s">
        <v>19</v>
      </c>
      <c r="L36" s="19" t="s">
        <v>128</v>
      </c>
      <c r="M36" s="14" t="s">
        <v>122</v>
      </c>
      <c r="N36" s="10" t="s">
        <v>187</v>
      </c>
      <c r="O36" s="6" t="s">
        <v>189</v>
      </c>
      <c r="P36" s="6" t="s">
        <v>199</v>
      </c>
      <c r="Q36" s="30" t="s">
        <v>203</v>
      </c>
    </row>
    <row r="37" spans="3:17" ht="60" customHeight="1" x14ac:dyDescent="0.25">
      <c r="C37" s="28" t="s">
        <v>34</v>
      </c>
      <c r="D37" s="7">
        <v>41945</v>
      </c>
      <c r="E37" s="16" t="s">
        <v>145</v>
      </c>
      <c r="F37" s="9" t="s">
        <v>126</v>
      </c>
      <c r="G37" s="17" t="s">
        <v>127</v>
      </c>
      <c r="H37" s="17" t="s">
        <v>179</v>
      </c>
      <c r="I37" s="17" t="s">
        <v>179</v>
      </c>
      <c r="J37" s="17" t="s">
        <v>179</v>
      </c>
      <c r="K37" s="19" t="s">
        <v>19</v>
      </c>
      <c r="L37" s="19" t="s">
        <v>129</v>
      </c>
      <c r="M37" s="14" t="s">
        <v>122</v>
      </c>
      <c r="N37" s="10" t="s">
        <v>187</v>
      </c>
      <c r="O37" s="6" t="s">
        <v>194</v>
      </c>
      <c r="P37" s="6" t="s">
        <v>199</v>
      </c>
      <c r="Q37" s="30" t="s">
        <v>203</v>
      </c>
    </row>
    <row r="38" spans="3:17" ht="30" customHeight="1" x14ac:dyDescent="0.25">
      <c r="C38" s="28" t="s">
        <v>37</v>
      </c>
      <c r="D38" s="7">
        <v>41830</v>
      </c>
      <c r="E38" s="16" t="s">
        <v>145</v>
      </c>
      <c r="F38" s="9" t="s">
        <v>41</v>
      </c>
      <c r="G38" s="17" t="s">
        <v>42</v>
      </c>
      <c r="H38" s="17" t="s">
        <v>179</v>
      </c>
      <c r="I38" s="18">
        <v>50</v>
      </c>
      <c r="J38" s="17" t="s">
        <v>179</v>
      </c>
      <c r="K38" s="19" t="s">
        <v>6</v>
      </c>
      <c r="L38" s="19" t="s">
        <v>130</v>
      </c>
      <c r="M38" s="19" t="s">
        <v>131</v>
      </c>
      <c r="N38" s="15" t="s">
        <v>30</v>
      </c>
      <c r="O38" s="19" t="s">
        <v>204</v>
      </c>
      <c r="P38" s="6" t="s">
        <v>199</v>
      </c>
      <c r="Q38" s="30" t="s">
        <v>203</v>
      </c>
    </row>
    <row r="39" spans="3:17" ht="30" customHeight="1" x14ac:dyDescent="0.25">
      <c r="C39" s="28" t="s">
        <v>40</v>
      </c>
      <c r="D39" s="7">
        <v>41830</v>
      </c>
      <c r="E39" s="8" t="s">
        <v>143</v>
      </c>
      <c r="F39" s="9" t="s">
        <v>13</v>
      </c>
      <c r="G39" s="17" t="s">
        <v>14</v>
      </c>
      <c r="H39" s="17" t="s">
        <v>179</v>
      </c>
      <c r="I39" s="17" t="s">
        <v>179</v>
      </c>
      <c r="J39" s="18">
        <v>50</v>
      </c>
      <c r="K39" s="19" t="s">
        <v>19</v>
      </c>
      <c r="L39" s="19" t="s">
        <v>45</v>
      </c>
      <c r="M39" s="14" t="s">
        <v>122</v>
      </c>
      <c r="N39" s="15" t="s">
        <v>30</v>
      </c>
      <c r="O39" s="19" t="s">
        <v>198</v>
      </c>
      <c r="P39" s="6" t="s">
        <v>199</v>
      </c>
      <c r="Q39" s="30" t="s">
        <v>203</v>
      </c>
    </row>
    <row r="40" spans="3:17" ht="45" customHeight="1" x14ac:dyDescent="0.25">
      <c r="C40" s="27" t="s">
        <v>44</v>
      </c>
      <c r="D40" s="7">
        <v>41680</v>
      </c>
      <c r="E40" s="20" t="s">
        <v>146</v>
      </c>
      <c r="F40" s="21" t="s">
        <v>97</v>
      </c>
      <c r="G40" s="6" t="s">
        <v>98</v>
      </c>
      <c r="H40" s="6" t="s">
        <v>179</v>
      </c>
      <c r="I40" s="6" t="s">
        <v>179</v>
      </c>
      <c r="J40" s="17" t="s">
        <v>179</v>
      </c>
      <c r="K40" s="6" t="s">
        <v>19</v>
      </c>
      <c r="L40" s="6" t="s">
        <v>10</v>
      </c>
      <c r="M40" s="6" t="s">
        <v>66</v>
      </c>
      <c r="N40" s="15" t="s">
        <v>30</v>
      </c>
      <c r="O40" s="6" t="s">
        <v>188</v>
      </c>
      <c r="P40" s="6" t="s">
        <v>199</v>
      </c>
      <c r="Q40" s="30" t="s">
        <v>199</v>
      </c>
    </row>
    <row r="41" spans="3:17" ht="30.75" customHeight="1" x14ac:dyDescent="0.25">
      <c r="C41" s="27" t="s">
        <v>47</v>
      </c>
      <c r="D41" s="7">
        <v>41680</v>
      </c>
      <c r="E41" s="20" t="s">
        <v>146</v>
      </c>
      <c r="F41" s="21" t="s">
        <v>97</v>
      </c>
      <c r="G41" s="6" t="s">
        <v>98</v>
      </c>
      <c r="H41" s="6" t="s">
        <v>179</v>
      </c>
      <c r="I41" s="6" t="s">
        <v>179</v>
      </c>
      <c r="J41" s="17" t="s">
        <v>179</v>
      </c>
      <c r="K41" s="6" t="s">
        <v>19</v>
      </c>
      <c r="L41" s="6" t="s">
        <v>22</v>
      </c>
      <c r="M41" s="6" t="s">
        <v>68</v>
      </c>
      <c r="N41" s="15" t="s">
        <v>30</v>
      </c>
      <c r="O41" s="6" t="s">
        <v>188</v>
      </c>
      <c r="P41" s="6" t="s">
        <v>199</v>
      </c>
      <c r="Q41" s="30" t="s">
        <v>199</v>
      </c>
    </row>
    <row r="42" spans="3:17" ht="30" customHeight="1" x14ac:dyDescent="0.25">
      <c r="C42" s="27" t="s">
        <v>48</v>
      </c>
      <c r="D42" s="7">
        <v>41680</v>
      </c>
      <c r="E42" s="20" t="s">
        <v>146</v>
      </c>
      <c r="F42" s="21" t="s">
        <v>97</v>
      </c>
      <c r="G42" s="6" t="s">
        <v>98</v>
      </c>
      <c r="H42" s="6" t="s">
        <v>179</v>
      </c>
      <c r="I42" s="6" t="s">
        <v>179</v>
      </c>
      <c r="J42" s="17" t="s">
        <v>179</v>
      </c>
      <c r="K42" s="6" t="s">
        <v>19</v>
      </c>
      <c r="L42" s="6" t="s">
        <v>22</v>
      </c>
      <c r="M42" s="6" t="s">
        <v>68</v>
      </c>
      <c r="N42" s="15" t="s">
        <v>30</v>
      </c>
      <c r="O42" s="6" t="s">
        <v>188</v>
      </c>
      <c r="P42" s="6" t="s">
        <v>199</v>
      </c>
      <c r="Q42" s="30" t="s">
        <v>199</v>
      </c>
    </row>
    <row r="43" spans="3:17" ht="30" customHeight="1" x14ac:dyDescent="0.25">
      <c r="C43" s="27" t="s">
        <v>88</v>
      </c>
      <c r="D43" s="7">
        <v>41680</v>
      </c>
      <c r="E43" s="20" t="s">
        <v>146</v>
      </c>
      <c r="F43" s="21" t="s">
        <v>97</v>
      </c>
      <c r="G43" s="6" t="s">
        <v>98</v>
      </c>
      <c r="H43" s="6" t="s">
        <v>179</v>
      </c>
      <c r="I43" s="6" t="s">
        <v>179</v>
      </c>
      <c r="J43" s="17" t="s">
        <v>179</v>
      </c>
      <c r="K43" s="6" t="s">
        <v>19</v>
      </c>
      <c r="L43" s="6" t="s">
        <v>10</v>
      </c>
      <c r="M43" s="6" t="s">
        <v>68</v>
      </c>
      <c r="N43" s="15" t="s">
        <v>30</v>
      </c>
      <c r="O43" s="6" t="s">
        <v>188</v>
      </c>
      <c r="P43" s="6" t="s">
        <v>199</v>
      </c>
      <c r="Q43" s="30" t="s">
        <v>199</v>
      </c>
    </row>
    <row r="44" spans="3:17" ht="30" customHeight="1" x14ac:dyDescent="0.25">
      <c r="C44" s="29" t="s">
        <v>89</v>
      </c>
      <c r="D44" s="7">
        <v>41830</v>
      </c>
      <c r="E44" s="20" t="s">
        <v>146</v>
      </c>
      <c r="F44" s="21" t="s">
        <v>97</v>
      </c>
      <c r="G44" s="6" t="s">
        <v>98</v>
      </c>
      <c r="H44" s="6" t="s">
        <v>179</v>
      </c>
      <c r="I44" s="11">
        <v>50</v>
      </c>
      <c r="J44" s="17" t="s">
        <v>179</v>
      </c>
      <c r="K44" s="6" t="s">
        <v>19</v>
      </c>
      <c r="L44" s="6" t="s">
        <v>45</v>
      </c>
      <c r="M44" s="6" t="s">
        <v>20</v>
      </c>
      <c r="N44" s="15" t="s">
        <v>30</v>
      </c>
      <c r="O44" s="6" t="s">
        <v>188</v>
      </c>
      <c r="P44" s="6" t="s">
        <v>199</v>
      </c>
      <c r="Q44" s="30" t="s">
        <v>199</v>
      </c>
    </row>
    <row r="45" spans="3:17" ht="30" customHeight="1" x14ac:dyDescent="0.25">
      <c r="C45" s="29" t="s">
        <v>90</v>
      </c>
      <c r="D45" s="7">
        <v>41902</v>
      </c>
      <c r="E45" s="20" t="s">
        <v>146</v>
      </c>
      <c r="F45" s="21" t="s">
        <v>137</v>
      </c>
      <c r="G45" s="6" t="s">
        <v>138</v>
      </c>
      <c r="H45" s="6" t="s">
        <v>179</v>
      </c>
      <c r="I45" s="6" t="s">
        <v>179</v>
      </c>
      <c r="J45" s="17" t="s">
        <v>179</v>
      </c>
      <c r="K45" s="6" t="s">
        <v>6</v>
      </c>
      <c r="L45" s="6" t="s">
        <v>28</v>
      </c>
      <c r="M45" s="14" t="s">
        <v>122</v>
      </c>
      <c r="N45" s="10" t="s">
        <v>187</v>
      </c>
      <c r="O45" s="19" t="s">
        <v>204</v>
      </c>
      <c r="P45" s="6" t="s">
        <v>199</v>
      </c>
      <c r="Q45" s="30" t="s">
        <v>203</v>
      </c>
    </row>
    <row r="46" spans="3:17" ht="30" customHeight="1" x14ac:dyDescent="0.25">
      <c r="C46" s="29" t="s">
        <v>49</v>
      </c>
      <c r="D46" s="7">
        <v>41913</v>
      </c>
      <c r="E46" s="20" t="s">
        <v>146</v>
      </c>
      <c r="F46" s="21" t="s">
        <v>97</v>
      </c>
      <c r="G46" s="6" t="s">
        <v>98</v>
      </c>
      <c r="H46" s="6" t="s">
        <v>179</v>
      </c>
      <c r="I46" s="6" t="s">
        <v>179</v>
      </c>
      <c r="J46" s="17" t="s">
        <v>179</v>
      </c>
      <c r="K46" s="6" t="s">
        <v>6</v>
      </c>
      <c r="L46" s="6" t="s">
        <v>10</v>
      </c>
      <c r="M46" s="6" t="s">
        <v>55</v>
      </c>
      <c r="N46" s="15" t="s">
        <v>30</v>
      </c>
      <c r="O46" s="6"/>
      <c r="P46" s="6" t="s">
        <v>199</v>
      </c>
      <c r="Q46" s="30" t="s">
        <v>199</v>
      </c>
    </row>
    <row r="47" spans="3:17" ht="30" customHeight="1" x14ac:dyDescent="0.25">
      <c r="C47" s="29" t="s">
        <v>50</v>
      </c>
      <c r="D47" s="7">
        <v>41913</v>
      </c>
      <c r="E47" s="20" t="s">
        <v>146</v>
      </c>
      <c r="F47" s="21" t="s">
        <v>97</v>
      </c>
      <c r="G47" s="6" t="s">
        <v>98</v>
      </c>
      <c r="H47" s="6" t="s">
        <v>179</v>
      </c>
      <c r="I47" s="6" t="s">
        <v>179</v>
      </c>
      <c r="J47" s="17" t="s">
        <v>179</v>
      </c>
      <c r="K47" s="6" t="s">
        <v>6</v>
      </c>
      <c r="L47" s="6" t="s">
        <v>10</v>
      </c>
      <c r="M47" s="14" t="s">
        <v>122</v>
      </c>
      <c r="N47" s="15" t="s">
        <v>30</v>
      </c>
      <c r="O47" s="19" t="s">
        <v>204</v>
      </c>
      <c r="P47" s="6" t="s">
        <v>199</v>
      </c>
      <c r="Q47" s="30" t="s">
        <v>203</v>
      </c>
    </row>
    <row r="48" spans="3:17" ht="30" x14ac:dyDescent="0.25">
      <c r="C48" s="27" t="s">
        <v>102</v>
      </c>
      <c r="D48" s="7">
        <v>41664</v>
      </c>
      <c r="E48" s="22" t="s">
        <v>147</v>
      </c>
      <c r="F48" s="9" t="s">
        <v>53</v>
      </c>
      <c r="G48" s="10" t="s">
        <v>54</v>
      </c>
      <c r="H48" s="11">
        <v>800</v>
      </c>
      <c r="I48" s="6" t="s">
        <v>179</v>
      </c>
      <c r="J48" s="17" t="s">
        <v>179</v>
      </c>
      <c r="K48" s="6" t="s">
        <v>19</v>
      </c>
      <c r="L48" s="6" t="s">
        <v>22</v>
      </c>
      <c r="M48" s="6" t="s">
        <v>55</v>
      </c>
      <c r="N48" s="15" t="s">
        <v>30</v>
      </c>
      <c r="O48" s="6"/>
      <c r="P48" s="6" t="s">
        <v>199</v>
      </c>
      <c r="Q48" s="30" t="s">
        <v>199</v>
      </c>
    </row>
    <row r="49" spans="3:17" ht="30" x14ac:dyDescent="0.25">
      <c r="C49" s="27" t="s">
        <v>107</v>
      </c>
      <c r="D49" s="7">
        <v>41683</v>
      </c>
      <c r="E49" s="22" t="s">
        <v>147</v>
      </c>
      <c r="F49" s="9" t="s">
        <v>53</v>
      </c>
      <c r="G49" s="6" t="s">
        <v>54</v>
      </c>
      <c r="H49" s="11" t="s">
        <v>183</v>
      </c>
      <c r="I49" s="6" t="s">
        <v>179</v>
      </c>
      <c r="J49" s="17" t="s">
        <v>179</v>
      </c>
      <c r="K49" s="6" t="s">
        <v>19</v>
      </c>
      <c r="L49" s="6" t="s">
        <v>57</v>
      </c>
      <c r="M49" s="6" t="s">
        <v>59</v>
      </c>
      <c r="N49" s="15" t="s">
        <v>30</v>
      </c>
      <c r="O49" s="6" t="s">
        <v>193</v>
      </c>
      <c r="P49" s="6" t="s">
        <v>199</v>
      </c>
      <c r="Q49" s="30" t="s">
        <v>199</v>
      </c>
    </row>
    <row r="50" spans="3:17" ht="30" customHeight="1" x14ac:dyDescent="0.25">
      <c r="C50" s="27" t="s">
        <v>110</v>
      </c>
      <c r="D50" s="7">
        <v>41684</v>
      </c>
      <c r="E50" s="22" t="s">
        <v>147</v>
      </c>
      <c r="F50" s="9" t="s">
        <v>61</v>
      </c>
      <c r="G50" s="6" t="s">
        <v>62</v>
      </c>
      <c r="H50" s="11">
        <v>400</v>
      </c>
      <c r="I50" s="6" t="s">
        <v>179</v>
      </c>
      <c r="J50" s="17" t="s">
        <v>179</v>
      </c>
      <c r="K50" s="6" t="s">
        <v>19</v>
      </c>
      <c r="L50" s="6" t="s">
        <v>22</v>
      </c>
      <c r="M50" s="6" t="s">
        <v>20</v>
      </c>
      <c r="N50" s="15" t="s">
        <v>30</v>
      </c>
      <c r="O50" s="6" t="s">
        <v>193</v>
      </c>
      <c r="P50" s="6" t="s">
        <v>199</v>
      </c>
      <c r="Q50" s="30" t="s">
        <v>199</v>
      </c>
    </row>
    <row r="51" spans="3:17" ht="30" x14ac:dyDescent="0.25">
      <c r="C51" s="27" t="s">
        <v>111</v>
      </c>
      <c r="D51" s="7">
        <v>41701</v>
      </c>
      <c r="E51" s="22" t="s">
        <v>147</v>
      </c>
      <c r="F51" s="9" t="s">
        <v>61</v>
      </c>
      <c r="G51" s="6" t="s">
        <v>62</v>
      </c>
      <c r="H51" s="18" t="s">
        <v>181</v>
      </c>
      <c r="I51" s="18">
        <v>50</v>
      </c>
      <c r="J51" s="17" t="s">
        <v>179</v>
      </c>
      <c r="K51" s="6" t="s">
        <v>6</v>
      </c>
      <c r="L51" s="6" t="s">
        <v>15</v>
      </c>
      <c r="M51" s="6" t="s">
        <v>64</v>
      </c>
      <c r="N51" s="15" t="s">
        <v>30</v>
      </c>
      <c r="O51" s="6" t="s">
        <v>193</v>
      </c>
      <c r="P51" s="6" t="s">
        <v>199</v>
      </c>
      <c r="Q51" s="30" t="s">
        <v>203</v>
      </c>
    </row>
    <row r="52" spans="3:17" ht="30" x14ac:dyDescent="0.25">
      <c r="C52" s="27" t="s">
        <v>114</v>
      </c>
      <c r="D52" s="7">
        <v>41699</v>
      </c>
      <c r="E52" s="22" t="s">
        <v>147</v>
      </c>
      <c r="F52" s="9" t="s">
        <v>53</v>
      </c>
      <c r="G52" s="6" t="s">
        <v>54</v>
      </c>
      <c r="H52" s="11" t="s">
        <v>181</v>
      </c>
      <c r="I52" s="11">
        <v>50</v>
      </c>
      <c r="J52" s="17" t="s">
        <v>179</v>
      </c>
      <c r="K52" s="6" t="s">
        <v>6</v>
      </c>
      <c r="L52" s="6" t="s">
        <v>7</v>
      </c>
      <c r="M52" s="6" t="s">
        <v>66</v>
      </c>
      <c r="N52" s="15" t="s">
        <v>30</v>
      </c>
      <c r="O52" s="6" t="s">
        <v>193</v>
      </c>
      <c r="P52" s="6" t="s">
        <v>199</v>
      </c>
      <c r="Q52" s="30" t="s">
        <v>203</v>
      </c>
    </row>
    <row r="53" spans="3:17" ht="30" x14ac:dyDescent="0.25">
      <c r="C53" s="27" t="s">
        <v>151</v>
      </c>
      <c r="D53" s="7">
        <v>41719</v>
      </c>
      <c r="E53" s="22" t="s">
        <v>147</v>
      </c>
      <c r="F53" s="9" t="s">
        <v>53</v>
      </c>
      <c r="G53" s="6" t="s">
        <v>54</v>
      </c>
      <c r="H53" s="11">
        <v>200</v>
      </c>
      <c r="I53" s="6" t="s">
        <v>179</v>
      </c>
      <c r="J53" s="17" t="s">
        <v>179</v>
      </c>
      <c r="K53" s="6" t="s">
        <v>6</v>
      </c>
      <c r="L53" s="6" t="s">
        <v>10</v>
      </c>
      <c r="M53" s="6" t="s">
        <v>69</v>
      </c>
      <c r="N53" s="15" t="s">
        <v>30</v>
      </c>
      <c r="O53" s="6" t="s">
        <v>193</v>
      </c>
      <c r="P53" s="6" t="s">
        <v>199</v>
      </c>
      <c r="Q53" s="30" t="s">
        <v>199</v>
      </c>
    </row>
    <row r="54" spans="3:17" ht="30" x14ac:dyDescent="0.25">
      <c r="C54" s="27" t="s">
        <v>152</v>
      </c>
      <c r="D54" s="7">
        <v>41727</v>
      </c>
      <c r="E54" s="22" t="s">
        <v>147</v>
      </c>
      <c r="F54" s="9" t="s">
        <v>61</v>
      </c>
      <c r="G54" s="6" t="s">
        <v>62</v>
      </c>
      <c r="H54" s="11">
        <v>100</v>
      </c>
      <c r="I54" s="6" t="s">
        <v>179</v>
      </c>
      <c r="J54" s="17" t="s">
        <v>179</v>
      </c>
      <c r="K54" s="6" t="s">
        <v>19</v>
      </c>
      <c r="L54" s="6" t="s">
        <v>45</v>
      </c>
      <c r="M54" s="6" t="s">
        <v>26</v>
      </c>
      <c r="N54" s="15" t="s">
        <v>30</v>
      </c>
      <c r="O54" s="6" t="s">
        <v>193</v>
      </c>
      <c r="P54" s="6" t="s">
        <v>199</v>
      </c>
      <c r="Q54" s="30" t="s">
        <v>199</v>
      </c>
    </row>
    <row r="55" spans="3:17" ht="30" customHeight="1" x14ac:dyDescent="0.25">
      <c r="C55" s="27" t="s">
        <v>153</v>
      </c>
      <c r="D55" s="7">
        <v>41727</v>
      </c>
      <c r="E55" s="22" t="s">
        <v>147</v>
      </c>
      <c r="F55" s="9" t="s">
        <v>61</v>
      </c>
      <c r="G55" s="6" t="s">
        <v>62</v>
      </c>
      <c r="H55" s="6" t="s">
        <v>179</v>
      </c>
      <c r="I55" s="6" t="s">
        <v>179</v>
      </c>
      <c r="J55" s="17" t="s">
        <v>179</v>
      </c>
      <c r="K55" s="6" t="s">
        <v>19</v>
      </c>
      <c r="L55" s="6" t="s">
        <v>51</v>
      </c>
      <c r="M55" s="6" t="s">
        <v>8</v>
      </c>
      <c r="N55" s="15" t="s">
        <v>30</v>
      </c>
      <c r="O55" s="6" t="s">
        <v>195</v>
      </c>
      <c r="P55" s="6" t="s">
        <v>199</v>
      </c>
      <c r="Q55" s="30" t="s">
        <v>199</v>
      </c>
    </row>
    <row r="56" spans="3:17" ht="30" x14ac:dyDescent="0.25">
      <c r="C56" s="27" t="s">
        <v>154</v>
      </c>
      <c r="D56" s="7">
        <v>41731</v>
      </c>
      <c r="E56" s="22" t="s">
        <v>147</v>
      </c>
      <c r="F56" s="9" t="s">
        <v>53</v>
      </c>
      <c r="G56" s="6" t="s">
        <v>54</v>
      </c>
      <c r="H56" s="11">
        <v>1600</v>
      </c>
      <c r="I56" s="11">
        <v>1600</v>
      </c>
      <c r="J56" s="17" t="s">
        <v>179</v>
      </c>
      <c r="K56" s="6" t="s">
        <v>19</v>
      </c>
      <c r="L56" s="6" t="s">
        <v>15</v>
      </c>
      <c r="M56" s="6" t="s">
        <v>64</v>
      </c>
      <c r="N56" s="15" t="s">
        <v>30</v>
      </c>
      <c r="O56" s="6" t="s">
        <v>193</v>
      </c>
      <c r="P56" s="6" t="s">
        <v>199</v>
      </c>
      <c r="Q56" s="30" t="s">
        <v>199</v>
      </c>
    </row>
    <row r="57" spans="3:17" ht="45" x14ac:dyDescent="0.25">
      <c r="C57" s="27" t="s">
        <v>155</v>
      </c>
      <c r="D57" s="7">
        <v>41732</v>
      </c>
      <c r="E57" s="22" t="s">
        <v>147</v>
      </c>
      <c r="F57" s="9" t="s">
        <v>61</v>
      </c>
      <c r="G57" s="6" t="s">
        <v>62</v>
      </c>
      <c r="H57" s="18">
        <v>800</v>
      </c>
      <c r="I57" s="18">
        <v>800</v>
      </c>
      <c r="J57" s="17" t="s">
        <v>179</v>
      </c>
      <c r="K57" s="6" t="s">
        <v>205</v>
      </c>
      <c r="L57" s="6" t="s">
        <v>57</v>
      </c>
      <c r="M57" s="6" t="s">
        <v>75</v>
      </c>
      <c r="N57" s="15" t="s">
        <v>30</v>
      </c>
      <c r="O57" s="6" t="s">
        <v>193</v>
      </c>
      <c r="P57" s="6" t="s">
        <v>199</v>
      </c>
      <c r="Q57" s="30" t="s">
        <v>199</v>
      </c>
    </row>
    <row r="58" spans="3:17" ht="30" x14ac:dyDescent="0.25">
      <c r="C58" s="27" t="s">
        <v>156</v>
      </c>
      <c r="D58" s="7">
        <v>41732</v>
      </c>
      <c r="E58" s="22" t="s">
        <v>147</v>
      </c>
      <c r="F58" s="9" t="s">
        <v>53</v>
      </c>
      <c r="G58" s="6" t="s">
        <v>54</v>
      </c>
      <c r="H58" s="11">
        <v>200</v>
      </c>
      <c r="I58" s="6" t="s">
        <v>179</v>
      </c>
      <c r="J58" s="17" t="s">
        <v>179</v>
      </c>
      <c r="K58" s="6" t="s">
        <v>6</v>
      </c>
      <c r="L58" s="6" t="s">
        <v>51</v>
      </c>
      <c r="M58" s="6" t="s">
        <v>77</v>
      </c>
      <c r="N58" s="15" t="s">
        <v>30</v>
      </c>
      <c r="O58" s="6" t="s">
        <v>193</v>
      </c>
      <c r="P58" s="6" t="s">
        <v>199</v>
      </c>
      <c r="Q58" s="30" t="s">
        <v>199</v>
      </c>
    </row>
    <row r="59" spans="3:17" ht="45" x14ac:dyDescent="0.25">
      <c r="C59" s="27" t="s">
        <v>157</v>
      </c>
      <c r="D59" s="7">
        <v>41732</v>
      </c>
      <c r="E59" s="22" t="s">
        <v>147</v>
      </c>
      <c r="F59" s="9" t="s">
        <v>53</v>
      </c>
      <c r="G59" s="6" t="s">
        <v>54</v>
      </c>
      <c r="H59" s="11">
        <v>400</v>
      </c>
      <c r="I59" s="6" t="s">
        <v>179</v>
      </c>
      <c r="J59" s="17" t="s">
        <v>179</v>
      </c>
      <c r="K59" s="6" t="s">
        <v>205</v>
      </c>
      <c r="L59" s="6" t="s">
        <v>28</v>
      </c>
      <c r="M59" s="6" t="s">
        <v>29</v>
      </c>
      <c r="N59" s="15" t="s">
        <v>30</v>
      </c>
      <c r="O59" s="6" t="s">
        <v>193</v>
      </c>
      <c r="P59" s="6" t="s">
        <v>199</v>
      </c>
      <c r="Q59" s="30" t="s">
        <v>199</v>
      </c>
    </row>
    <row r="60" spans="3:17" ht="45" customHeight="1" x14ac:dyDescent="0.25">
      <c r="C60" s="27" t="s">
        <v>158</v>
      </c>
      <c r="D60" s="7">
        <v>41732</v>
      </c>
      <c r="E60" s="22" t="s">
        <v>147</v>
      </c>
      <c r="F60" s="9" t="s">
        <v>61</v>
      </c>
      <c r="G60" s="6" t="s">
        <v>62</v>
      </c>
      <c r="H60" s="23" t="s">
        <v>180</v>
      </c>
      <c r="I60" s="23" t="s">
        <v>180</v>
      </c>
      <c r="J60" s="23" t="s">
        <v>180</v>
      </c>
      <c r="K60" s="6" t="s">
        <v>19</v>
      </c>
      <c r="L60" s="6" t="s">
        <v>32</v>
      </c>
      <c r="M60" s="6" t="s">
        <v>36</v>
      </c>
      <c r="N60" s="15" t="s">
        <v>30</v>
      </c>
      <c r="O60" s="6" t="s">
        <v>193</v>
      </c>
      <c r="P60" s="6" t="s">
        <v>199</v>
      </c>
      <c r="Q60" s="30" t="s">
        <v>199</v>
      </c>
    </row>
    <row r="61" spans="3:17" ht="30" x14ac:dyDescent="0.25">
      <c r="C61" s="27" t="s">
        <v>159</v>
      </c>
      <c r="D61" s="7">
        <v>41761</v>
      </c>
      <c r="E61" s="22" t="s">
        <v>147</v>
      </c>
      <c r="F61" s="9" t="s">
        <v>61</v>
      </c>
      <c r="G61" s="6" t="s">
        <v>62</v>
      </c>
      <c r="H61" s="18">
        <v>100</v>
      </c>
      <c r="I61" s="12" t="s">
        <v>179</v>
      </c>
      <c r="J61" s="17" t="s">
        <v>179</v>
      </c>
      <c r="K61" s="6" t="s">
        <v>19</v>
      </c>
      <c r="L61" s="6" t="s">
        <v>51</v>
      </c>
      <c r="M61" s="6" t="s">
        <v>77</v>
      </c>
      <c r="N61" s="15" t="s">
        <v>30</v>
      </c>
      <c r="O61" s="6" t="s">
        <v>193</v>
      </c>
      <c r="P61" s="6" t="s">
        <v>199</v>
      </c>
      <c r="Q61" s="30" t="s">
        <v>199</v>
      </c>
    </row>
    <row r="62" spans="3:17" ht="30" x14ac:dyDescent="0.25">
      <c r="C62" s="27" t="s">
        <v>160</v>
      </c>
      <c r="D62" s="7">
        <v>41761</v>
      </c>
      <c r="E62" s="22" t="s">
        <v>147</v>
      </c>
      <c r="F62" s="9" t="s">
        <v>61</v>
      </c>
      <c r="G62" s="6" t="s">
        <v>62</v>
      </c>
      <c r="H62" s="18" t="s">
        <v>183</v>
      </c>
      <c r="I62" s="12" t="s">
        <v>179</v>
      </c>
      <c r="J62" s="17" t="s">
        <v>179</v>
      </c>
      <c r="K62" s="6" t="s">
        <v>19</v>
      </c>
      <c r="L62" s="6" t="s">
        <v>28</v>
      </c>
      <c r="M62" s="6" t="s">
        <v>82</v>
      </c>
      <c r="N62" s="15" t="s">
        <v>30</v>
      </c>
      <c r="O62" s="6" t="s">
        <v>193</v>
      </c>
      <c r="P62" s="6" t="s">
        <v>199</v>
      </c>
      <c r="Q62" s="30" t="s">
        <v>199</v>
      </c>
    </row>
    <row r="63" spans="3:17" ht="45" customHeight="1" x14ac:dyDescent="0.25">
      <c r="C63" s="27" t="s">
        <v>161</v>
      </c>
      <c r="D63" s="7">
        <v>41775</v>
      </c>
      <c r="E63" s="22" t="s">
        <v>147</v>
      </c>
      <c r="F63" s="9" t="s">
        <v>53</v>
      </c>
      <c r="G63" s="6" t="s">
        <v>54</v>
      </c>
      <c r="H63" s="11">
        <v>200</v>
      </c>
      <c r="I63" s="6" t="s">
        <v>179</v>
      </c>
      <c r="J63" s="17" t="s">
        <v>179</v>
      </c>
      <c r="K63" s="6" t="s">
        <v>19</v>
      </c>
      <c r="L63" s="6" t="s">
        <v>84</v>
      </c>
      <c r="M63" s="6" t="s">
        <v>85</v>
      </c>
      <c r="N63" s="15" t="s">
        <v>30</v>
      </c>
      <c r="O63" s="6" t="s">
        <v>189</v>
      </c>
      <c r="P63" s="6" t="s">
        <v>203</v>
      </c>
      <c r="Q63" s="30" t="s">
        <v>203</v>
      </c>
    </row>
    <row r="64" spans="3:17" ht="30" x14ac:dyDescent="0.25">
      <c r="C64" s="27" t="s">
        <v>162</v>
      </c>
      <c r="D64" s="7">
        <v>41775</v>
      </c>
      <c r="E64" s="22" t="s">
        <v>147</v>
      </c>
      <c r="F64" s="9" t="s">
        <v>61</v>
      </c>
      <c r="G64" s="6" t="s">
        <v>62</v>
      </c>
      <c r="H64" s="11">
        <v>800</v>
      </c>
      <c r="I64" s="6" t="s">
        <v>179</v>
      </c>
      <c r="J64" s="17" t="s">
        <v>179</v>
      </c>
      <c r="K64" s="6" t="s">
        <v>19</v>
      </c>
      <c r="L64" s="6" t="s">
        <v>28</v>
      </c>
      <c r="M64" s="6" t="s">
        <v>87</v>
      </c>
      <c r="N64" s="15" t="s">
        <v>30</v>
      </c>
      <c r="O64" s="6" t="s">
        <v>189</v>
      </c>
      <c r="P64" s="6" t="s">
        <v>199</v>
      </c>
      <c r="Q64" s="30" t="s">
        <v>199</v>
      </c>
    </row>
    <row r="65" spans="3:17" ht="30" customHeight="1" x14ac:dyDescent="0.25">
      <c r="C65" s="27" t="s">
        <v>163</v>
      </c>
      <c r="D65" s="7">
        <v>41792</v>
      </c>
      <c r="E65" s="22" t="s">
        <v>147</v>
      </c>
      <c r="F65" s="9" t="s">
        <v>61</v>
      </c>
      <c r="G65" s="6" t="s">
        <v>62</v>
      </c>
      <c r="H65" s="11">
        <v>400</v>
      </c>
      <c r="I65" s="6" t="s">
        <v>179</v>
      </c>
      <c r="J65" s="17" t="s">
        <v>179</v>
      </c>
      <c r="K65" s="6" t="s">
        <v>19</v>
      </c>
      <c r="L65" s="6" t="s">
        <v>28</v>
      </c>
      <c r="M65" s="6" t="s">
        <v>29</v>
      </c>
      <c r="N65" s="15" t="s">
        <v>30</v>
      </c>
      <c r="O65" s="6" t="s">
        <v>189</v>
      </c>
      <c r="P65" s="6" t="s">
        <v>199</v>
      </c>
      <c r="Q65" s="30" t="s">
        <v>199</v>
      </c>
    </row>
    <row r="66" spans="3:17" ht="30" customHeight="1" x14ac:dyDescent="0.25">
      <c r="C66" s="27" t="s">
        <v>164</v>
      </c>
      <c r="D66" s="7">
        <v>41792</v>
      </c>
      <c r="E66" s="22" t="s">
        <v>147</v>
      </c>
      <c r="F66" s="9" t="s">
        <v>61</v>
      </c>
      <c r="G66" s="6" t="s">
        <v>62</v>
      </c>
      <c r="H66" s="11">
        <v>3200</v>
      </c>
      <c r="I66" s="6" t="s">
        <v>179</v>
      </c>
      <c r="J66" s="17" t="s">
        <v>179</v>
      </c>
      <c r="K66" s="6" t="s">
        <v>19</v>
      </c>
      <c r="L66" s="6" t="s">
        <v>51</v>
      </c>
      <c r="M66" s="6" t="s">
        <v>58</v>
      </c>
      <c r="N66" s="15" t="s">
        <v>30</v>
      </c>
      <c r="O66" s="6" t="s">
        <v>189</v>
      </c>
      <c r="P66" s="6" t="s">
        <v>199</v>
      </c>
      <c r="Q66" s="30" t="s">
        <v>199</v>
      </c>
    </row>
    <row r="67" spans="3:17" ht="30" customHeight="1" x14ac:dyDescent="0.25">
      <c r="C67" s="27" t="s">
        <v>165</v>
      </c>
      <c r="D67" s="7">
        <v>41792</v>
      </c>
      <c r="E67" s="22" t="s">
        <v>147</v>
      </c>
      <c r="F67" s="9" t="s">
        <v>61</v>
      </c>
      <c r="G67" s="6" t="s">
        <v>62</v>
      </c>
      <c r="H67" s="11">
        <v>100</v>
      </c>
      <c r="I67" s="6" t="s">
        <v>179</v>
      </c>
      <c r="J67" s="17" t="s">
        <v>179</v>
      </c>
      <c r="K67" s="6" t="s">
        <v>6</v>
      </c>
      <c r="L67" s="6" t="s">
        <v>45</v>
      </c>
      <c r="M67" s="6" t="s">
        <v>91</v>
      </c>
      <c r="N67" s="15" t="s">
        <v>30</v>
      </c>
      <c r="O67" s="6" t="s">
        <v>189</v>
      </c>
      <c r="P67" s="6" t="s">
        <v>199</v>
      </c>
      <c r="Q67" s="30" t="s">
        <v>199</v>
      </c>
    </row>
    <row r="68" spans="3:17" ht="30" customHeight="1" x14ac:dyDescent="0.25">
      <c r="C68" s="27" t="s">
        <v>166</v>
      </c>
      <c r="D68" s="7">
        <v>41800</v>
      </c>
      <c r="E68" s="22" t="s">
        <v>147</v>
      </c>
      <c r="F68" s="9" t="s">
        <v>53</v>
      </c>
      <c r="G68" s="6" t="s">
        <v>54</v>
      </c>
      <c r="H68" s="14" t="s">
        <v>180</v>
      </c>
      <c r="I68" s="14" t="s">
        <v>180</v>
      </c>
      <c r="J68" s="14" t="s">
        <v>180</v>
      </c>
      <c r="K68" s="6" t="s">
        <v>6</v>
      </c>
      <c r="L68" s="6" t="s">
        <v>112</v>
      </c>
      <c r="M68" s="6" t="s">
        <v>115</v>
      </c>
      <c r="N68" s="10" t="s">
        <v>187</v>
      </c>
      <c r="O68" s="6" t="s">
        <v>189</v>
      </c>
      <c r="P68" s="6" t="s">
        <v>203</v>
      </c>
      <c r="Q68" s="30" t="s">
        <v>203</v>
      </c>
    </row>
    <row r="69" spans="3:17" ht="15" customHeight="1" x14ac:dyDescent="0.25">
      <c r="C69" s="28" t="s">
        <v>167</v>
      </c>
      <c r="D69" s="7">
        <v>41883</v>
      </c>
      <c r="E69" s="22" t="s">
        <v>147</v>
      </c>
      <c r="F69" s="9" t="s">
        <v>61</v>
      </c>
      <c r="G69" s="6" t="s">
        <v>62</v>
      </c>
      <c r="H69" s="11">
        <v>800</v>
      </c>
      <c r="I69" s="11">
        <v>50</v>
      </c>
      <c r="J69" s="6" t="s">
        <v>179</v>
      </c>
      <c r="K69" s="6" t="s">
        <v>19</v>
      </c>
      <c r="L69" s="6" t="s">
        <v>112</v>
      </c>
      <c r="M69" s="6" t="s">
        <v>115</v>
      </c>
      <c r="N69" s="10" t="s">
        <v>187</v>
      </c>
      <c r="O69" s="6" t="s">
        <v>188</v>
      </c>
      <c r="P69" s="6" t="s">
        <v>203</v>
      </c>
      <c r="Q69" s="30" t="s">
        <v>203</v>
      </c>
    </row>
    <row r="70" spans="3:17" ht="30" customHeight="1" x14ac:dyDescent="0.25">
      <c r="C70" s="28" t="s">
        <v>168</v>
      </c>
      <c r="D70" s="7">
        <v>41902</v>
      </c>
      <c r="E70" s="22" t="s">
        <v>147</v>
      </c>
      <c r="F70" s="9" t="s">
        <v>61</v>
      </c>
      <c r="G70" s="6" t="s">
        <v>62</v>
      </c>
      <c r="H70" s="11">
        <v>1600</v>
      </c>
      <c r="I70" s="6" t="s">
        <v>179</v>
      </c>
      <c r="J70" s="6" t="s">
        <v>179</v>
      </c>
      <c r="K70" s="6" t="s">
        <v>19</v>
      </c>
      <c r="L70" s="6" t="s">
        <v>139</v>
      </c>
      <c r="M70" s="6" t="s">
        <v>140</v>
      </c>
      <c r="N70" s="15" t="s">
        <v>30</v>
      </c>
      <c r="O70" s="6" t="s">
        <v>193</v>
      </c>
      <c r="P70" s="6" t="s">
        <v>203</v>
      </c>
      <c r="Q70" s="30" t="s">
        <v>203</v>
      </c>
    </row>
    <row r="71" spans="3:17" ht="30" customHeight="1" x14ac:dyDescent="0.25">
      <c r="C71" s="28" t="s">
        <v>169</v>
      </c>
      <c r="D71" s="7">
        <v>41902</v>
      </c>
      <c r="E71" s="22" t="s">
        <v>147</v>
      </c>
      <c r="F71" s="9" t="s">
        <v>61</v>
      </c>
      <c r="G71" s="6" t="s">
        <v>62</v>
      </c>
      <c r="H71" s="11">
        <v>800</v>
      </c>
      <c r="I71" s="11">
        <v>50</v>
      </c>
      <c r="J71" s="6" t="s">
        <v>179</v>
      </c>
      <c r="K71" s="6" t="s">
        <v>19</v>
      </c>
      <c r="L71" s="6" t="s">
        <v>121</v>
      </c>
      <c r="M71" s="6" t="s">
        <v>141</v>
      </c>
      <c r="N71" s="15" t="s">
        <v>30</v>
      </c>
      <c r="O71" s="6" t="s">
        <v>193</v>
      </c>
      <c r="P71" s="6" t="s">
        <v>203</v>
      </c>
      <c r="Q71" s="30" t="s">
        <v>203</v>
      </c>
    </row>
    <row r="72" spans="3:17" ht="30" x14ac:dyDescent="0.25">
      <c r="C72" s="27" t="s">
        <v>170</v>
      </c>
      <c r="D72" s="7">
        <v>41781</v>
      </c>
      <c r="E72" s="24" t="s">
        <v>148</v>
      </c>
      <c r="F72" s="21" t="s">
        <v>93</v>
      </c>
      <c r="G72" s="6" t="s">
        <v>94</v>
      </c>
      <c r="H72" s="25">
        <v>1.2949999999999999</v>
      </c>
      <c r="I72" s="15" t="s">
        <v>179</v>
      </c>
      <c r="J72" s="14" t="s">
        <v>180</v>
      </c>
      <c r="K72" s="6" t="s">
        <v>6</v>
      </c>
      <c r="L72" s="6" t="s">
        <v>95</v>
      </c>
      <c r="M72" s="14">
        <v>1974</v>
      </c>
      <c r="N72" s="15" t="s">
        <v>30</v>
      </c>
      <c r="O72" s="6" t="s">
        <v>189</v>
      </c>
      <c r="P72" s="6" t="s">
        <v>199</v>
      </c>
      <c r="Q72" s="30" t="s">
        <v>199</v>
      </c>
    </row>
    <row r="73" spans="3:17" ht="30" x14ac:dyDescent="0.25">
      <c r="C73" s="28" t="s">
        <v>171</v>
      </c>
      <c r="D73" s="7">
        <v>41830</v>
      </c>
      <c r="E73" s="24" t="s">
        <v>148</v>
      </c>
      <c r="F73" s="21" t="s">
        <v>93</v>
      </c>
      <c r="G73" s="6" t="s">
        <v>94</v>
      </c>
      <c r="H73" s="25">
        <v>1.8979999999999999</v>
      </c>
      <c r="I73" s="15" t="s">
        <v>179</v>
      </c>
      <c r="J73" s="14" t="s">
        <v>180</v>
      </c>
      <c r="K73" s="6" t="s">
        <v>6</v>
      </c>
      <c r="L73" s="6" t="s">
        <v>132</v>
      </c>
      <c r="M73" s="14" t="s">
        <v>122</v>
      </c>
      <c r="N73" s="10" t="s">
        <v>187</v>
      </c>
      <c r="O73" s="6" t="s">
        <v>195</v>
      </c>
      <c r="P73" s="6" t="s">
        <v>199</v>
      </c>
      <c r="Q73" s="30" t="s">
        <v>199</v>
      </c>
    </row>
    <row r="74" spans="3:17" ht="30" x14ac:dyDescent="0.25">
      <c r="C74" s="28" t="s">
        <v>172</v>
      </c>
      <c r="D74" s="7">
        <v>41857</v>
      </c>
      <c r="E74" s="24" t="s">
        <v>148</v>
      </c>
      <c r="F74" s="21" t="s">
        <v>93</v>
      </c>
      <c r="G74" s="6" t="s">
        <v>133</v>
      </c>
      <c r="H74" s="25">
        <v>1.3220000000000001</v>
      </c>
      <c r="I74" s="15" t="s">
        <v>179</v>
      </c>
      <c r="J74" s="14" t="s">
        <v>180</v>
      </c>
      <c r="K74" s="6" t="s">
        <v>6</v>
      </c>
      <c r="L74" s="6" t="s">
        <v>134</v>
      </c>
      <c r="M74" s="14" t="s">
        <v>135</v>
      </c>
      <c r="N74" s="10" t="s">
        <v>187</v>
      </c>
      <c r="O74" s="19" t="s">
        <v>198</v>
      </c>
      <c r="P74" s="6" t="s">
        <v>199</v>
      </c>
      <c r="Q74" s="30" t="s">
        <v>203</v>
      </c>
    </row>
    <row r="75" spans="3:17" ht="30" customHeight="1" x14ac:dyDescent="0.25">
      <c r="C75" s="28" t="s">
        <v>173</v>
      </c>
      <c r="D75" s="7">
        <v>41830</v>
      </c>
      <c r="E75" s="24" t="s">
        <v>148</v>
      </c>
      <c r="F75" s="21" t="s">
        <v>93</v>
      </c>
      <c r="G75" s="6" t="s">
        <v>94</v>
      </c>
      <c r="H75" s="25">
        <v>1.5209999999999999</v>
      </c>
      <c r="I75" s="15" t="s">
        <v>179</v>
      </c>
      <c r="J75" s="14" t="s">
        <v>180</v>
      </c>
      <c r="K75" s="6" t="s">
        <v>6</v>
      </c>
      <c r="L75" s="6" t="s">
        <v>136</v>
      </c>
      <c r="M75" s="14" t="s">
        <v>122</v>
      </c>
      <c r="N75" s="15" t="s">
        <v>30</v>
      </c>
      <c r="O75" s="19" t="s">
        <v>198</v>
      </c>
      <c r="P75" s="6" t="s">
        <v>203</v>
      </c>
      <c r="Q75" s="30" t="s">
        <v>203</v>
      </c>
    </row>
    <row r="76" spans="3:17" ht="45" customHeight="1" x14ac:dyDescent="0.25">
      <c r="C76" s="27" t="s">
        <v>174</v>
      </c>
      <c r="D76" s="7">
        <v>41793</v>
      </c>
      <c r="E76" s="26" t="s">
        <v>149</v>
      </c>
      <c r="F76" s="21" t="s">
        <v>103</v>
      </c>
      <c r="G76" s="6" t="s">
        <v>104</v>
      </c>
      <c r="H76" s="6" t="s">
        <v>179</v>
      </c>
      <c r="I76" s="15" t="s">
        <v>179</v>
      </c>
      <c r="J76" s="6" t="s">
        <v>179</v>
      </c>
      <c r="K76" s="6" t="s">
        <v>6</v>
      </c>
      <c r="L76" s="6" t="s">
        <v>105</v>
      </c>
      <c r="M76" s="6" t="s">
        <v>106</v>
      </c>
      <c r="N76" s="10" t="s">
        <v>187</v>
      </c>
      <c r="O76" s="6" t="s">
        <v>193</v>
      </c>
      <c r="P76" s="6" t="s">
        <v>203</v>
      </c>
      <c r="Q76" s="30" t="s">
        <v>203</v>
      </c>
    </row>
    <row r="77" spans="3:17" ht="45" customHeight="1" x14ac:dyDescent="0.25">
      <c r="C77" s="27" t="s">
        <v>175</v>
      </c>
      <c r="D77" s="7">
        <v>41793</v>
      </c>
      <c r="E77" s="26" t="s">
        <v>149</v>
      </c>
      <c r="F77" s="21" t="s">
        <v>103</v>
      </c>
      <c r="G77" s="6" t="s">
        <v>104</v>
      </c>
      <c r="H77" s="11">
        <v>400</v>
      </c>
      <c r="I77" s="15" t="s">
        <v>179</v>
      </c>
      <c r="J77" s="6" t="s">
        <v>179</v>
      </c>
      <c r="K77" s="6" t="s">
        <v>6</v>
      </c>
      <c r="L77" s="6" t="s">
        <v>108</v>
      </c>
      <c r="M77" s="6" t="s">
        <v>109</v>
      </c>
      <c r="N77" s="10" t="s">
        <v>187</v>
      </c>
      <c r="O77" s="6" t="s">
        <v>195</v>
      </c>
      <c r="P77" s="6" t="s">
        <v>203</v>
      </c>
      <c r="Q77" s="30" t="s">
        <v>203</v>
      </c>
    </row>
    <row r="78" spans="3:17" ht="45" customHeight="1" x14ac:dyDescent="0.25">
      <c r="C78" s="27" t="s">
        <v>176</v>
      </c>
      <c r="D78" s="7">
        <v>41793</v>
      </c>
      <c r="E78" s="26" t="s">
        <v>149</v>
      </c>
      <c r="F78" s="21" t="s">
        <v>103</v>
      </c>
      <c r="G78" s="6" t="s">
        <v>104</v>
      </c>
      <c r="H78" s="11">
        <v>50</v>
      </c>
      <c r="I78" s="15" t="s">
        <v>179</v>
      </c>
      <c r="J78" s="6" t="s">
        <v>179</v>
      </c>
      <c r="K78" s="6" t="s">
        <v>19</v>
      </c>
      <c r="L78" s="6" t="s">
        <v>105</v>
      </c>
      <c r="M78" s="6" t="s">
        <v>106</v>
      </c>
      <c r="N78" s="10" t="s">
        <v>187</v>
      </c>
      <c r="O78" s="19" t="s">
        <v>204</v>
      </c>
      <c r="P78" s="6" t="s">
        <v>203</v>
      </c>
      <c r="Q78" s="30" t="s">
        <v>203</v>
      </c>
    </row>
    <row r="79" spans="3:17" ht="45" customHeight="1" x14ac:dyDescent="0.25">
      <c r="C79" s="27" t="s">
        <v>177</v>
      </c>
      <c r="D79" s="7">
        <v>41793</v>
      </c>
      <c r="E79" s="26" t="s">
        <v>149</v>
      </c>
      <c r="F79" s="21" t="s">
        <v>103</v>
      </c>
      <c r="G79" s="6" t="s">
        <v>104</v>
      </c>
      <c r="H79" s="6" t="s">
        <v>179</v>
      </c>
      <c r="I79" s="15" t="s">
        <v>179</v>
      </c>
      <c r="J79" s="6" t="s">
        <v>179</v>
      </c>
      <c r="K79" s="6" t="s">
        <v>6</v>
      </c>
      <c r="L79" s="6" t="s">
        <v>112</v>
      </c>
      <c r="M79" s="6" t="s">
        <v>113</v>
      </c>
      <c r="N79" s="10" t="s">
        <v>187</v>
      </c>
      <c r="O79" s="19" t="s">
        <v>204</v>
      </c>
      <c r="P79" s="6" t="s">
        <v>203</v>
      </c>
      <c r="Q79" s="30" t="s">
        <v>203</v>
      </c>
    </row>
    <row r="80" spans="3:17" ht="45" customHeight="1" thickBot="1" x14ac:dyDescent="0.3">
      <c r="C80" s="39" t="s">
        <v>178</v>
      </c>
      <c r="D80" s="40">
        <v>41810</v>
      </c>
      <c r="E80" s="41" t="s">
        <v>150</v>
      </c>
      <c r="F80" s="42" t="s">
        <v>116</v>
      </c>
      <c r="G80" s="31" t="s">
        <v>117</v>
      </c>
      <c r="H80" s="31" t="s">
        <v>179</v>
      </c>
      <c r="I80" s="93" t="s">
        <v>179</v>
      </c>
      <c r="J80" s="43" t="s">
        <v>180</v>
      </c>
      <c r="K80" s="31" t="s">
        <v>19</v>
      </c>
      <c r="L80" s="31" t="s">
        <v>118</v>
      </c>
      <c r="M80" s="31" t="s">
        <v>74</v>
      </c>
      <c r="N80" s="44" t="s">
        <v>187</v>
      </c>
      <c r="O80" s="31" t="s">
        <v>196</v>
      </c>
      <c r="P80" s="31" t="s">
        <v>199</v>
      </c>
      <c r="Q80" s="45" t="s">
        <v>203</v>
      </c>
    </row>
    <row r="81" spans="3:17" ht="15" customHeight="1" x14ac:dyDescent="0.25">
      <c r="C81" s="102"/>
      <c r="D81" s="102"/>
      <c r="E81" s="102"/>
      <c r="F81" s="102"/>
      <c r="G81" s="102"/>
      <c r="N81" s="3"/>
      <c r="O81" s="2"/>
      <c r="Q81" s="2"/>
    </row>
    <row r="82" spans="3:17" ht="33" customHeight="1" x14ac:dyDescent="0.25">
      <c r="C82" s="101"/>
      <c r="D82" s="101"/>
      <c r="E82" s="101"/>
      <c r="F82" s="101"/>
      <c r="G82" s="101"/>
      <c r="H82" s="101"/>
      <c r="I82" s="101"/>
      <c r="J82" s="101"/>
      <c r="N82" s="3"/>
      <c r="O82" s="2"/>
      <c r="Q82" s="2"/>
    </row>
    <row r="83" spans="3:17" x14ac:dyDescent="0.25">
      <c r="N83" s="3"/>
      <c r="O83" s="2"/>
      <c r="Q83" s="2"/>
    </row>
    <row r="84" spans="3:17" x14ac:dyDescent="0.25">
      <c r="N84" s="3"/>
      <c r="Q84" s="2"/>
    </row>
    <row r="85" spans="3:17" x14ac:dyDescent="0.25">
      <c r="N85" s="3"/>
      <c r="Q85" s="2"/>
    </row>
    <row r="86" spans="3:17" x14ac:dyDescent="0.25">
      <c r="Q86" s="2"/>
    </row>
    <row r="87" spans="3:17" x14ac:dyDescent="0.25">
      <c r="Q87" s="2"/>
    </row>
    <row r="88" spans="3:17" x14ac:dyDescent="0.25">
      <c r="Q88" s="2"/>
    </row>
    <row r="89" spans="3:17" x14ac:dyDescent="0.25">
      <c r="Q89" s="2"/>
    </row>
    <row r="90" spans="3:17" x14ac:dyDescent="0.25">
      <c r="Q90" s="2"/>
    </row>
    <row r="91" spans="3:17" x14ac:dyDescent="0.25">
      <c r="Q91" s="2"/>
    </row>
    <row r="92" spans="3:17" x14ac:dyDescent="0.25">
      <c r="Q92" s="2"/>
    </row>
    <row r="93" spans="3:17" x14ac:dyDescent="0.25">
      <c r="Q93" s="2"/>
    </row>
    <row r="94" spans="3:17" x14ac:dyDescent="0.25">
      <c r="Q94" s="2"/>
    </row>
    <row r="95" spans="3:17" x14ac:dyDescent="0.25">
      <c r="Q95" s="2"/>
    </row>
    <row r="96" spans="3:17" x14ac:dyDescent="0.25">
      <c r="Q96" s="2"/>
    </row>
  </sheetData>
  <autoFilter ref="C3:Q82"/>
  <mergeCells count="18">
    <mergeCell ref="C82:J82"/>
    <mergeCell ref="C81:G81"/>
    <mergeCell ref="G3:G4"/>
    <mergeCell ref="C2:O2"/>
    <mergeCell ref="P3:P4"/>
    <mergeCell ref="C3:C4"/>
    <mergeCell ref="Q3:Q4"/>
    <mergeCell ref="E3:E4"/>
    <mergeCell ref="K3:K4"/>
    <mergeCell ref="L3:L4"/>
    <mergeCell ref="D3:D4"/>
    <mergeCell ref="F3:F4"/>
    <mergeCell ref="N3:N4"/>
    <mergeCell ref="I3:I4"/>
    <mergeCell ref="J3:J4"/>
    <mergeCell ref="M3:M4"/>
    <mergeCell ref="O3:O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workbookViewId="0">
      <selection activeCell="C16" sqref="C16"/>
    </sheetView>
  </sheetViews>
  <sheetFormatPr defaultRowHeight="15" x14ac:dyDescent="0.25"/>
  <cols>
    <col min="1" max="1" width="1.7109375" customWidth="1"/>
    <col min="2" max="2" width="14.85546875" bestFit="1" customWidth="1"/>
    <col min="3" max="3" width="7.5703125" bestFit="1" customWidth="1"/>
    <col min="4" max="4" width="8.7109375" bestFit="1" customWidth="1"/>
    <col min="5" max="5" width="7.5703125" bestFit="1" customWidth="1"/>
    <col min="6" max="6" width="10.85546875" customWidth="1"/>
    <col min="7" max="7" width="10" customWidth="1"/>
  </cols>
  <sheetData>
    <row r="1" spans="2:7" ht="15.75" thickBot="1" x14ac:dyDescent="0.3"/>
    <row r="2" spans="2:7" ht="39" thickBot="1" x14ac:dyDescent="0.3">
      <c r="B2" s="108" t="s">
        <v>212</v>
      </c>
      <c r="C2" s="110" t="s">
        <v>213</v>
      </c>
      <c r="D2" s="46" t="s">
        <v>214</v>
      </c>
      <c r="E2" s="110" t="s">
        <v>213</v>
      </c>
      <c r="F2" s="113" t="s">
        <v>214</v>
      </c>
      <c r="G2" s="114"/>
    </row>
    <row r="3" spans="2:7" ht="15.75" thickBot="1" x14ac:dyDescent="0.3">
      <c r="B3" s="109"/>
      <c r="C3" s="111"/>
      <c r="D3" s="47" t="s">
        <v>215</v>
      </c>
      <c r="E3" s="112"/>
      <c r="F3" s="47" t="s">
        <v>216</v>
      </c>
      <c r="G3" s="47" t="s">
        <v>182</v>
      </c>
    </row>
    <row r="4" spans="2:7" x14ac:dyDescent="0.25">
      <c r="B4" s="48" t="s">
        <v>142</v>
      </c>
      <c r="C4" s="48"/>
      <c r="D4" s="49"/>
      <c r="E4" s="49"/>
      <c r="F4" s="49"/>
      <c r="G4" s="49"/>
    </row>
    <row r="5" spans="2:7" x14ac:dyDescent="0.25">
      <c r="B5" s="50" t="s">
        <v>217</v>
      </c>
      <c r="C5" s="51">
        <v>10</v>
      </c>
      <c r="D5" s="51" t="s">
        <v>218</v>
      </c>
      <c r="E5" s="51">
        <v>10</v>
      </c>
      <c r="F5" s="51" t="s">
        <v>219</v>
      </c>
      <c r="G5" s="51" t="s">
        <v>220</v>
      </c>
    </row>
    <row r="6" spans="2:7" x14ac:dyDescent="0.25">
      <c r="B6" s="50" t="s">
        <v>221</v>
      </c>
      <c r="C6" s="51">
        <v>23</v>
      </c>
      <c r="D6" s="51" t="s">
        <v>222</v>
      </c>
      <c r="E6" s="51">
        <v>23</v>
      </c>
      <c r="F6" s="51" t="s">
        <v>220</v>
      </c>
      <c r="G6" s="51" t="s">
        <v>223</v>
      </c>
    </row>
    <row r="7" spans="2:7" x14ac:dyDescent="0.25">
      <c r="B7" s="50" t="s">
        <v>224</v>
      </c>
      <c r="C7" s="51">
        <v>2</v>
      </c>
      <c r="D7" s="51">
        <v>2</v>
      </c>
      <c r="E7" s="51">
        <v>2</v>
      </c>
      <c r="F7" s="51">
        <v>1</v>
      </c>
      <c r="G7" s="51">
        <v>0</v>
      </c>
    </row>
    <row r="8" spans="2:7" x14ac:dyDescent="0.25">
      <c r="B8" s="50" t="s">
        <v>225</v>
      </c>
      <c r="C8" s="52">
        <v>4</v>
      </c>
      <c r="D8" s="51">
        <v>4</v>
      </c>
      <c r="E8" s="52">
        <v>0</v>
      </c>
      <c r="F8" s="51" t="s">
        <v>180</v>
      </c>
      <c r="G8" s="51" t="s">
        <v>180</v>
      </c>
    </row>
    <row r="9" spans="2:7" x14ac:dyDescent="0.25">
      <c r="B9" s="53" t="s">
        <v>226</v>
      </c>
      <c r="C9" s="54">
        <v>8</v>
      </c>
      <c r="D9" s="55">
        <v>0</v>
      </c>
      <c r="E9" s="54">
        <v>8</v>
      </c>
      <c r="F9" s="55" t="s">
        <v>227</v>
      </c>
      <c r="G9" s="51">
        <v>0</v>
      </c>
    </row>
    <row r="10" spans="2:7" x14ac:dyDescent="0.25">
      <c r="B10" s="50" t="s">
        <v>228</v>
      </c>
      <c r="C10" s="52">
        <v>22</v>
      </c>
      <c r="D10" s="51" t="s">
        <v>229</v>
      </c>
      <c r="E10" s="52">
        <v>22</v>
      </c>
      <c r="F10" s="51" t="s">
        <v>230</v>
      </c>
      <c r="G10" s="51" t="s">
        <v>220</v>
      </c>
    </row>
    <row r="11" spans="2:7" x14ac:dyDescent="0.25">
      <c r="B11" s="50" t="s">
        <v>231</v>
      </c>
      <c r="C11" s="52">
        <v>4</v>
      </c>
      <c r="D11" s="51">
        <v>2</v>
      </c>
      <c r="E11" s="52">
        <v>4</v>
      </c>
      <c r="F11" s="51">
        <v>0</v>
      </c>
      <c r="G11" s="51">
        <v>0</v>
      </c>
    </row>
    <row r="12" spans="2:7" x14ac:dyDescent="0.25">
      <c r="B12" s="50" t="s">
        <v>344</v>
      </c>
      <c r="C12" s="52">
        <v>1</v>
      </c>
      <c r="D12" s="51">
        <v>0</v>
      </c>
      <c r="E12" s="52">
        <v>0</v>
      </c>
      <c r="F12" s="51" t="s">
        <v>180</v>
      </c>
      <c r="G12" s="51" t="s">
        <v>180</v>
      </c>
    </row>
    <row r="13" spans="2:7" x14ac:dyDescent="0.25">
      <c r="B13" s="48" t="s">
        <v>232</v>
      </c>
      <c r="C13" s="56"/>
      <c r="D13" s="49"/>
      <c r="E13" s="56"/>
      <c r="F13" s="49"/>
      <c r="G13" s="49"/>
    </row>
    <row r="14" spans="2:7" x14ac:dyDescent="0.25">
      <c r="B14" s="50" t="s">
        <v>233</v>
      </c>
      <c r="C14" s="54">
        <v>44</v>
      </c>
      <c r="D14" s="55" t="s">
        <v>234</v>
      </c>
      <c r="E14" s="54">
        <v>40</v>
      </c>
      <c r="F14" s="55" t="s">
        <v>235</v>
      </c>
      <c r="G14" s="55" t="s">
        <v>236</v>
      </c>
    </row>
    <row r="15" spans="2:7" x14ac:dyDescent="0.25">
      <c r="B15" s="50" t="s">
        <v>237</v>
      </c>
      <c r="C15" s="54">
        <v>30</v>
      </c>
      <c r="D15" s="55" t="s">
        <v>238</v>
      </c>
      <c r="E15" s="54">
        <v>29</v>
      </c>
      <c r="F15" s="55" t="s">
        <v>239</v>
      </c>
      <c r="G15" s="55" t="s">
        <v>240</v>
      </c>
    </row>
    <row r="16" spans="2:7" x14ac:dyDescent="0.25">
      <c r="B16" s="48" t="s">
        <v>241</v>
      </c>
      <c r="C16" s="52"/>
      <c r="D16" s="51"/>
      <c r="E16" s="52"/>
      <c r="F16" s="51"/>
      <c r="G16" s="51"/>
    </row>
    <row r="17" spans="2:7" x14ac:dyDescent="0.25">
      <c r="B17" s="50" t="s">
        <v>334</v>
      </c>
      <c r="C17" s="52">
        <v>5</v>
      </c>
      <c r="D17" s="51" t="s">
        <v>309</v>
      </c>
      <c r="E17" s="52">
        <v>4</v>
      </c>
      <c r="F17" s="51">
        <v>2</v>
      </c>
      <c r="G17" s="51">
        <v>1</v>
      </c>
    </row>
    <row r="18" spans="2:7" x14ac:dyDescent="0.25">
      <c r="B18" s="50" t="s">
        <v>335</v>
      </c>
      <c r="C18" s="52">
        <v>31</v>
      </c>
      <c r="D18" s="51" t="s">
        <v>339</v>
      </c>
      <c r="E18" s="52">
        <v>31</v>
      </c>
      <c r="F18" s="51" t="s">
        <v>342</v>
      </c>
      <c r="G18" s="51" t="s">
        <v>343</v>
      </c>
    </row>
    <row r="19" spans="2:7" x14ac:dyDescent="0.25">
      <c r="B19" s="50" t="s">
        <v>336</v>
      </c>
      <c r="C19" s="52">
        <v>19</v>
      </c>
      <c r="D19" s="51" t="s">
        <v>340</v>
      </c>
      <c r="E19" s="52">
        <v>19</v>
      </c>
      <c r="F19" s="51" t="s">
        <v>255</v>
      </c>
      <c r="G19" s="51" t="s">
        <v>254</v>
      </c>
    </row>
    <row r="20" spans="2:7" x14ac:dyDescent="0.25">
      <c r="B20" s="50" t="s">
        <v>337</v>
      </c>
      <c r="C20" s="54">
        <v>5</v>
      </c>
      <c r="D20" s="55" t="s">
        <v>270</v>
      </c>
      <c r="E20" s="54">
        <v>5</v>
      </c>
      <c r="F20" s="55" t="s">
        <v>311</v>
      </c>
      <c r="G20" s="55" t="s">
        <v>311</v>
      </c>
    </row>
    <row r="21" spans="2:7" x14ac:dyDescent="0.25">
      <c r="B21" s="50" t="s">
        <v>338</v>
      </c>
      <c r="C21" s="54">
        <v>14</v>
      </c>
      <c r="D21" s="55" t="s">
        <v>341</v>
      </c>
      <c r="E21" s="54">
        <v>10</v>
      </c>
      <c r="F21" s="55" t="s">
        <v>218</v>
      </c>
      <c r="G21" s="55" t="s">
        <v>220</v>
      </c>
    </row>
    <row r="22" spans="2:7" x14ac:dyDescent="0.25">
      <c r="B22" s="48" t="s">
        <v>243</v>
      </c>
      <c r="C22" s="52"/>
      <c r="D22" s="51"/>
      <c r="E22" s="52"/>
      <c r="F22" s="51"/>
      <c r="G22" s="51"/>
    </row>
    <row r="23" spans="2:7" x14ac:dyDescent="0.25">
      <c r="B23" s="50" t="s">
        <v>244</v>
      </c>
      <c r="C23" s="54">
        <v>2</v>
      </c>
      <c r="D23" s="55">
        <v>1</v>
      </c>
      <c r="E23" s="54">
        <v>2</v>
      </c>
      <c r="F23" s="55">
        <v>0</v>
      </c>
      <c r="G23" s="55">
        <v>0</v>
      </c>
    </row>
    <row r="24" spans="2:7" x14ac:dyDescent="0.25">
      <c r="B24" s="50" t="s">
        <v>245</v>
      </c>
      <c r="C24" s="55">
        <v>2</v>
      </c>
      <c r="D24" s="55">
        <v>1</v>
      </c>
      <c r="E24" s="55">
        <v>2</v>
      </c>
      <c r="F24" s="55">
        <v>0</v>
      </c>
      <c r="G24" s="55">
        <v>2</v>
      </c>
    </row>
    <row r="25" spans="2:7" x14ac:dyDescent="0.25">
      <c r="B25" s="50" t="s">
        <v>246</v>
      </c>
      <c r="C25" s="55">
        <v>1</v>
      </c>
      <c r="D25" s="55">
        <v>1</v>
      </c>
      <c r="E25" s="55">
        <v>1</v>
      </c>
      <c r="F25" s="55">
        <v>0</v>
      </c>
      <c r="G25" s="55">
        <v>0</v>
      </c>
    </row>
    <row r="26" spans="2:7" x14ac:dyDescent="0.25">
      <c r="B26" s="50" t="s">
        <v>247</v>
      </c>
      <c r="C26" s="54">
        <v>29</v>
      </c>
      <c r="D26" s="55" t="s">
        <v>248</v>
      </c>
      <c r="E26" s="54">
        <v>28</v>
      </c>
      <c r="F26" s="55" t="s">
        <v>249</v>
      </c>
      <c r="G26" s="55" t="s">
        <v>250</v>
      </c>
    </row>
    <row r="27" spans="2:7" x14ac:dyDescent="0.25">
      <c r="B27" s="50" t="s">
        <v>251</v>
      </c>
      <c r="C27" s="54">
        <v>4</v>
      </c>
      <c r="D27" s="55">
        <v>2</v>
      </c>
      <c r="E27" s="54">
        <v>4</v>
      </c>
      <c r="F27" s="55">
        <v>0</v>
      </c>
      <c r="G27" s="55">
        <v>0</v>
      </c>
    </row>
    <row r="28" spans="2:7" x14ac:dyDescent="0.25">
      <c r="B28" s="50" t="s">
        <v>252</v>
      </c>
      <c r="C28" s="54">
        <v>19</v>
      </c>
      <c r="D28" s="55" t="s">
        <v>253</v>
      </c>
      <c r="E28" s="54">
        <v>19</v>
      </c>
      <c r="F28" s="55" t="s">
        <v>254</v>
      </c>
      <c r="G28" s="55" t="s">
        <v>255</v>
      </c>
    </row>
    <row r="29" spans="2:7" x14ac:dyDescent="0.25">
      <c r="B29" s="50" t="s">
        <v>256</v>
      </c>
      <c r="C29" s="54">
        <v>17</v>
      </c>
      <c r="D29" s="55" t="s">
        <v>257</v>
      </c>
      <c r="E29" s="54">
        <v>13</v>
      </c>
      <c r="F29" s="55">
        <v>0</v>
      </c>
      <c r="G29" s="55" t="s">
        <v>258</v>
      </c>
    </row>
    <row r="30" spans="2:7" x14ac:dyDescent="0.25">
      <c r="B30" s="48" t="s">
        <v>259</v>
      </c>
      <c r="C30" s="48"/>
      <c r="D30" s="49"/>
      <c r="E30" s="48"/>
      <c r="F30" s="49"/>
      <c r="G30" s="49"/>
    </row>
    <row r="31" spans="2:7" x14ac:dyDescent="0.25">
      <c r="B31" s="50" t="s">
        <v>260</v>
      </c>
      <c r="C31" s="55">
        <v>29</v>
      </c>
      <c r="D31" s="55" t="s">
        <v>261</v>
      </c>
      <c r="E31" s="55">
        <v>26</v>
      </c>
      <c r="F31" s="55" t="s">
        <v>262</v>
      </c>
      <c r="G31" s="55" t="s">
        <v>263</v>
      </c>
    </row>
    <row r="32" spans="2:7" x14ac:dyDescent="0.25">
      <c r="B32" s="50" t="s">
        <v>264</v>
      </c>
      <c r="C32" s="55">
        <v>45</v>
      </c>
      <c r="D32" s="55" t="s">
        <v>265</v>
      </c>
      <c r="E32" s="55">
        <v>43</v>
      </c>
      <c r="F32" s="55" t="s">
        <v>266</v>
      </c>
      <c r="G32" s="55" t="s">
        <v>266</v>
      </c>
    </row>
    <row r="33" spans="2:7" x14ac:dyDescent="0.25">
      <c r="B33" s="48" t="s">
        <v>197</v>
      </c>
      <c r="C33" s="57"/>
      <c r="D33" s="58"/>
      <c r="E33" s="57"/>
      <c r="F33" s="58"/>
      <c r="G33" s="58"/>
    </row>
    <row r="34" spans="2:7" x14ac:dyDescent="0.25">
      <c r="B34" s="50" t="s">
        <v>267</v>
      </c>
      <c r="C34" s="51">
        <v>4</v>
      </c>
      <c r="D34" s="51">
        <v>2</v>
      </c>
      <c r="E34" s="51">
        <v>2</v>
      </c>
      <c r="F34" s="51">
        <v>0</v>
      </c>
      <c r="G34" s="51">
        <v>1</v>
      </c>
    </row>
    <row r="35" spans="2:7" x14ac:dyDescent="0.25">
      <c r="B35" s="50" t="s">
        <v>268</v>
      </c>
      <c r="C35" s="51">
        <v>6</v>
      </c>
      <c r="D35" s="51" t="s">
        <v>269</v>
      </c>
      <c r="E35" s="51">
        <v>5</v>
      </c>
      <c r="F35" s="51" t="s">
        <v>220</v>
      </c>
      <c r="G35" s="51" t="s">
        <v>270</v>
      </c>
    </row>
    <row r="36" spans="2:7" x14ac:dyDescent="0.25">
      <c r="B36" s="50" t="s">
        <v>271</v>
      </c>
      <c r="C36" s="55">
        <v>38</v>
      </c>
      <c r="D36" s="55" t="s">
        <v>272</v>
      </c>
      <c r="E36" s="55">
        <v>37</v>
      </c>
      <c r="F36" s="55" t="s">
        <v>273</v>
      </c>
      <c r="G36" s="55" t="s">
        <v>274</v>
      </c>
    </row>
    <row r="37" spans="2:7" x14ac:dyDescent="0.25">
      <c r="B37" s="50" t="s">
        <v>256</v>
      </c>
      <c r="C37" s="55">
        <v>26</v>
      </c>
      <c r="D37" s="55" t="s">
        <v>275</v>
      </c>
      <c r="E37" s="55">
        <v>25</v>
      </c>
      <c r="F37" s="55" t="s">
        <v>276</v>
      </c>
      <c r="G37" s="55" t="s">
        <v>277</v>
      </c>
    </row>
    <row r="38" spans="2:7" x14ac:dyDescent="0.25">
      <c r="B38" s="48" t="s">
        <v>200</v>
      </c>
      <c r="C38" s="57"/>
      <c r="D38" s="58"/>
      <c r="E38" s="57"/>
      <c r="F38" s="58"/>
      <c r="G38" s="58"/>
    </row>
    <row r="39" spans="2:7" x14ac:dyDescent="0.25">
      <c r="B39" s="59" t="s">
        <v>278</v>
      </c>
      <c r="C39" s="60">
        <v>57</v>
      </c>
      <c r="D39" s="60" t="s">
        <v>279</v>
      </c>
      <c r="E39" s="60">
        <v>53</v>
      </c>
      <c r="F39" s="60" t="s">
        <v>280</v>
      </c>
      <c r="G39" s="61" t="s">
        <v>281</v>
      </c>
    </row>
    <row r="40" spans="2:7" x14ac:dyDescent="0.25">
      <c r="B40" s="59" t="s">
        <v>282</v>
      </c>
      <c r="C40" s="60">
        <v>17</v>
      </c>
      <c r="D40" s="60" t="s">
        <v>283</v>
      </c>
      <c r="E40" s="60">
        <v>16</v>
      </c>
      <c r="F40" s="60" t="s">
        <v>284</v>
      </c>
      <c r="G40" s="61" t="s">
        <v>284</v>
      </c>
    </row>
    <row r="41" spans="2:7" x14ac:dyDescent="0.25">
      <c r="B41" s="62" t="s">
        <v>201</v>
      </c>
      <c r="C41" s="60"/>
      <c r="D41" s="60"/>
      <c r="E41" s="60"/>
      <c r="F41" s="60"/>
      <c r="G41" s="63"/>
    </row>
    <row r="42" spans="2:7" x14ac:dyDescent="0.25">
      <c r="B42" s="50" t="s">
        <v>278</v>
      </c>
      <c r="C42" s="54">
        <v>41</v>
      </c>
      <c r="D42" s="54" t="s">
        <v>285</v>
      </c>
      <c r="E42" s="54">
        <v>39</v>
      </c>
      <c r="F42" s="54" t="s">
        <v>286</v>
      </c>
      <c r="G42" s="64" t="s">
        <v>287</v>
      </c>
    </row>
    <row r="43" spans="2:7" ht="15.75" thickBot="1" x14ac:dyDescent="0.3">
      <c r="B43" s="65" t="s">
        <v>282</v>
      </c>
      <c r="C43" s="66">
        <v>33</v>
      </c>
      <c r="D43" s="66" t="s">
        <v>288</v>
      </c>
      <c r="E43" s="66">
        <v>30</v>
      </c>
      <c r="F43" s="66" t="s">
        <v>289</v>
      </c>
      <c r="G43" s="67" t="s">
        <v>290</v>
      </c>
    </row>
    <row r="44" spans="2:7" ht="15.75" thickBot="1" x14ac:dyDescent="0.3">
      <c r="B44" s="68" t="s">
        <v>291</v>
      </c>
      <c r="C44" s="69">
        <v>74</v>
      </c>
      <c r="D44" s="69" t="s">
        <v>292</v>
      </c>
      <c r="E44" s="69">
        <v>69</v>
      </c>
      <c r="F44" s="69" t="s">
        <v>293</v>
      </c>
      <c r="G44" s="69" t="s">
        <v>294</v>
      </c>
    </row>
  </sheetData>
  <mergeCells count="4">
    <mergeCell ref="B2:B3"/>
    <mergeCell ref="C2:C3"/>
    <mergeCell ref="E2:E3"/>
    <mergeCell ref="F2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workbookViewId="0">
      <selection activeCell="C27" sqref="C27"/>
    </sheetView>
  </sheetViews>
  <sheetFormatPr defaultRowHeight="15" x14ac:dyDescent="0.25"/>
  <cols>
    <col min="1" max="1" width="1.7109375" customWidth="1"/>
    <col min="2" max="2" width="14.42578125" customWidth="1"/>
    <col min="3" max="3" width="39.28515625" bestFit="1" customWidth="1"/>
    <col min="4" max="4" width="8.28515625" customWidth="1"/>
    <col min="5" max="5" width="7.5703125" bestFit="1" customWidth="1"/>
    <col min="6" max="6" width="8" bestFit="1" customWidth="1"/>
    <col min="7" max="7" width="2.140625" customWidth="1"/>
    <col min="8" max="9" width="7.140625" bestFit="1" customWidth="1"/>
    <col min="10" max="10" width="1.42578125" customWidth="1"/>
    <col min="11" max="12" width="7.140625" bestFit="1" customWidth="1"/>
  </cols>
  <sheetData>
    <row r="2" spans="2:12" ht="15.75" thickBot="1" x14ac:dyDescent="0.3"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</row>
    <row r="3" spans="2:12" x14ac:dyDescent="0.25">
      <c r="B3" s="119" t="s">
        <v>295</v>
      </c>
      <c r="C3" s="119" t="s">
        <v>296</v>
      </c>
      <c r="D3" s="121" t="s">
        <v>297</v>
      </c>
      <c r="E3" s="122" t="s">
        <v>215</v>
      </c>
      <c r="F3" s="123"/>
      <c r="G3" s="72"/>
      <c r="H3" s="122" t="s">
        <v>216</v>
      </c>
      <c r="I3" s="123"/>
      <c r="J3" s="72"/>
      <c r="K3" s="122" t="s">
        <v>182</v>
      </c>
      <c r="L3" s="123"/>
    </row>
    <row r="4" spans="2:12" ht="26.25" thickBot="1" x14ac:dyDescent="0.3">
      <c r="B4" s="120"/>
      <c r="C4" s="120"/>
      <c r="D4" s="120"/>
      <c r="E4" s="73" t="s">
        <v>298</v>
      </c>
      <c r="F4" s="73" t="s">
        <v>299</v>
      </c>
      <c r="G4" s="73"/>
      <c r="H4" s="73" t="s">
        <v>298</v>
      </c>
      <c r="I4" s="73" t="s">
        <v>299</v>
      </c>
      <c r="J4" s="73"/>
      <c r="K4" s="73" t="s">
        <v>298</v>
      </c>
      <c r="L4" s="73" t="s">
        <v>299</v>
      </c>
    </row>
    <row r="5" spans="2:12" x14ac:dyDescent="0.25">
      <c r="B5" s="74" t="s">
        <v>145</v>
      </c>
      <c r="C5" s="75" t="s">
        <v>300</v>
      </c>
      <c r="D5" s="76">
        <v>4</v>
      </c>
      <c r="E5" s="77">
        <v>1</v>
      </c>
      <c r="F5" s="77">
        <v>200</v>
      </c>
      <c r="G5" s="77"/>
      <c r="H5" s="77">
        <v>0</v>
      </c>
      <c r="I5" s="78" t="s">
        <v>301</v>
      </c>
      <c r="J5" s="78"/>
      <c r="K5" s="77">
        <v>0</v>
      </c>
      <c r="L5" s="78" t="s">
        <v>301</v>
      </c>
    </row>
    <row r="6" spans="2:12" x14ac:dyDescent="0.25">
      <c r="B6" s="79"/>
      <c r="C6" s="80" t="s">
        <v>302</v>
      </c>
      <c r="D6" s="76">
        <v>3</v>
      </c>
      <c r="E6" s="77">
        <v>0</v>
      </c>
      <c r="F6" s="78" t="s">
        <v>301</v>
      </c>
      <c r="G6" s="78"/>
      <c r="H6" s="77">
        <v>0</v>
      </c>
      <c r="I6" s="78" t="s">
        <v>301</v>
      </c>
      <c r="J6" s="78"/>
      <c r="K6" s="77">
        <v>0</v>
      </c>
      <c r="L6" s="78" t="s">
        <v>301</v>
      </c>
    </row>
    <row r="7" spans="2:12" x14ac:dyDescent="0.25">
      <c r="B7" s="79"/>
      <c r="C7" s="81" t="s">
        <v>303</v>
      </c>
      <c r="D7" s="76">
        <v>3</v>
      </c>
      <c r="E7" s="77">
        <v>1</v>
      </c>
      <c r="F7" s="77">
        <v>100</v>
      </c>
      <c r="G7" s="77"/>
      <c r="H7" s="77">
        <v>1</v>
      </c>
      <c r="I7" s="77">
        <v>50</v>
      </c>
      <c r="J7" s="77"/>
      <c r="K7" s="77">
        <v>0</v>
      </c>
      <c r="L7" s="78" t="s">
        <v>301</v>
      </c>
    </row>
    <row r="8" spans="2:12" x14ac:dyDescent="0.25">
      <c r="B8" s="74" t="s">
        <v>143</v>
      </c>
      <c r="C8" s="81" t="s">
        <v>304</v>
      </c>
      <c r="D8" s="76">
        <v>4</v>
      </c>
      <c r="E8" s="77">
        <v>2</v>
      </c>
      <c r="F8" s="77">
        <v>50</v>
      </c>
      <c r="G8" s="77"/>
      <c r="H8" s="77">
        <v>0</v>
      </c>
      <c r="I8" s="78" t="s">
        <v>301</v>
      </c>
      <c r="J8" s="78"/>
      <c r="K8" s="77">
        <v>3</v>
      </c>
      <c r="L8" s="77">
        <v>50</v>
      </c>
    </row>
    <row r="9" spans="2:12" x14ac:dyDescent="0.25">
      <c r="B9" s="79"/>
      <c r="C9" s="81" t="s">
        <v>305</v>
      </c>
      <c r="D9" s="76">
        <v>9</v>
      </c>
      <c r="E9" s="77" t="s">
        <v>242</v>
      </c>
      <c r="F9" s="77">
        <v>50</v>
      </c>
      <c r="G9" s="77"/>
      <c r="H9" s="77" t="s">
        <v>220</v>
      </c>
      <c r="I9" s="78" t="s">
        <v>301</v>
      </c>
      <c r="J9" s="78"/>
      <c r="K9" s="77" t="s">
        <v>306</v>
      </c>
      <c r="L9" s="77" t="s">
        <v>307</v>
      </c>
    </row>
    <row r="10" spans="2:12" x14ac:dyDescent="0.25">
      <c r="B10" s="79"/>
      <c r="C10" s="81" t="s">
        <v>308</v>
      </c>
      <c r="D10" s="76">
        <v>5</v>
      </c>
      <c r="E10" s="77" t="s">
        <v>309</v>
      </c>
      <c r="F10" s="77">
        <v>50</v>
      </c>
      <c r="G10" s="77"/>
      <c r="H10" s="77" t="s">
        <v>220</v>
      </c>
      <c r="I10" s="78" t="s">
        <v>301</v>
      </c>
      <c r="J10" s="78"/>
      <c r="K10" s="77" t="s">
        <v>309</v>
      </c>
      <c r="L10" s="77">
        <v>50</v>
      </c>
    </row>
    <row r="11" spans="2:12" x14ac:dyDescent="0.25">
      <c r="B11" s="79"/>
      <c r="C11" s="81" t="s">
        <v>310</v>
      </c>
      <c r="D11" s="76">
        <v>5</v>
      </c>
      <c r="E11" s="77" t="s">
        <v>311</v>
      </c>
      <c r="F11" s="77">
        <v>50</v>
      </c>
      <c r="G11" s="77"/>
      <c r="H11" s="77" t="s">
        <v>220</v>
      </c>
      <c r="I11" s="78" t="s">
        <v>301</v>
      </c>
      <c r="J11" s="78"/>
      <c r="K11" s="77" t="s">
        <v>312</v>
      </c>
      <c r="L11" s="77">
        <v>50</v>
      </c>
    </row>
    <row r="12" spans="2:12" x14ac:dyDescent="0.25">
      <c r="B12" s="74" t="s">
        <v>144</v>
      </c>
      <c r="C12" s="81" t="s">
        <v>313</v>
      </c>
      <c r="D12" s="76">
        <v>2</v>
      </c>
      <c r="E12" s="77">
        <v>2</v>
      </c>
      <c r="F12" s="77" t="s">
        <v>314</v>
      </c>
      <c r="G12" s="77"/>
      <c r="H12" s="77">
        <v>1</v>
      </c>
      <c r="I12" s="77">
        <v>50</v>
      </c>
      <c r="J12" s="77"/>
      <c r="K12" s="77">
        <v>0</v>
      </c>
      <c r="L12" s="78" t="s">
        <v>301</v>
      </c>
    </row>
    <row r="13" spans="2:12" x14ac:dyDescent="0.25">
      <c r="B13" s="62" t="s">
        <v>148</v>
      </c>
      <c r="C13" s="75" t="s">
        <v>315</v>
      </c>
      <c r="D13" s="76">
        <v>4</v>
      </c>
      <c r="E13" s="77" t="s">
        <v>316</v>
      </c>
      <c r="F13" s="77" t="s">
        <v>317</v>
      </c>
      <c r="G13" s="77"/>
      <c r="H13" s="82" t="s">
        <v>180</v>
      </c>
      <c r="I13" s="78"/>
      <c r="J13" s="78"/>
      <c r="K13" s="82" t="s">
        <v>180</v>
      </c>
      <c r="L13" s="82"/>
    </row>
    <row r="14" spans="2:12" x14ac:dyDescent="0.25">
      <c r="B14" s="74" t="s">
        <v>146</v>
      </c>
      <c r="C14" s="75" t="s">
        <v>318</v>
      </c>
      <c r="D14" s="76">
        <v>8</v>
      </c>
      <c r="E14" s="77" t="s">
        <v>220</v>
      </c>
      <c r="F14" s="78" t="s">
        <v>301</v>
      </c>
      <c r="G14" s="78"/>
      <c r="H14" s="82">
        <v>1</v>
      </c>
      <c r="I14" s="82">
        <v>50</v>
      </c>
      <c r="J14" s="82"/>
      <c r="K14" s="82" t="s">
        <v>220</v>
      </c>
      <c r="L14" s="78" t="s">
        <v>301</v>
      </c>
    </row>
    <row r="15" spans="2:12" x14ac:dyDescent="0.25">
      <c r="B15" s="74" t="s">
        <v>147</v>
      </c>
      <c r="C15" s="75" t="s">
        <v>319</v>
      </c>
      <c r="D15" s="76">
        <v>14</v>
      </c>
      <c r="E15" s="77" t="s">
        <v>320</v>
      </c>
      <c r="F15" s="77" t="s">
        <v>321</v>
      </c>
      <c r="G15" s="77"/>
      <c r="H15" s="77">
        <v>4</v>
      </c>
      <c r="I15" s="77" t="s">
        <v>322</v>
      </c>
      <c r="J15" s="77"/>
      <c r="K15" s="77" t="s">
        <v>220</v>
      </c>
      <c r="L15" s="78" t="s">
        <v>301</v>
      </c>
    </row>
    <row r="16" spans="2:12" x14ac:dyDescent="0.25">
      <c r="B16" s="59"/>
      <c r="C16" s="75" t="s">
        <v>323</v>
      </c>
      <c r="D16" s="76">
        <v>8</v>
      </c>
      <c r="E16" s="77" t="s">
        <v>324</v>
      </c>
      <c r="F16" s="77" t="s">
        <v>325</v>
      </c>
      <c r="G16" s="77"/>
      <c r="H16" s="77">
        <v>2</v>
      </c>
      <c r="I16" s="77" t="s">
        <v>307</v>
      </c>
      <c r="J16" s="77"/>
      <c r="K16" s="77" t="s">
        <v>220</v>
      </c>
      <c r="L16" s="78" t="s">
        <v>301</v>
      </c>
    </row>
    <row r="17" spans="2:12" x14ac:dyDescent="0.25">
      <c r="B17" s="62" t="s">
        <v>149</v>
      </c>
      <c r="C17" s="75" t="s">
        <v>326</v>
      </c>
      <c r="D17" s="76">
        <v>4</v>
      </c>
      <c r="E17" s="77">
        <v>2</v>
      </c>
      <c r="F17" s="77" t="s">
        <v>327</v>
      </c>
      <c r="G17" s="77"/>
      <c r="H17" s="82">
        <v>0</v>
      </c>
      <c r="I17" s="78" t="s">
        <v>301</v>
      </c>
      <c r="J17" s="78"/>
      <c r="K17" s="82">
        <v>0</v>
      </c>
      <c r="L17" s="78" t="s">
        <v>301</v>
      </c>
    </row>
    <row r="18" spans="2:12" ht="15.75" thickBot="1" x14ac:dyDescent="0.3">
      <c r="B18" s="83" t="s">
        <v>150</v>
      </c>
      <c r="C18" s="84" t="s">
        <v>328</v>
      </c>
      <c r="D18" s="85">
        <v>1</v>
      </c>
      <c r="E18" s="87" t="s">
        <v>329</v>
      </c>
      <c r="F18" s="86" t="s">
        <v>301</v>
      </c>
      <c r="G18" s="87"/>
      <c r="H18" s="88" t="s">
        <v>180</v>
      </c>
      <c r="I18" s="88"/>
      <c r="J18" s="88"/>
      <c r="K18" s="88" t="s">
        <v>180</v>
      </c>
      <c r="L18" s="88"/>
    </row>
    <row r="19" spans="2:12" ht="15.75" thickBot="1" x14ac:dyDescent="0.3">
      <c r="B19" s="89" t="s">
        <v>291</v>
      </c>
      <c r="C19" s="83" t="s">
        <v>330</v>
      </c>
      <c r="D19" s="90">
        <f>SUM(D5:D18)</f>
        <v>74</v>
      </c>
      <c r="E19" s="115" t="s">
        <v>331</v>
      </c>
      <c r="F19" s="116"/>
      <c r="G19" s="87"/>
      <c r="H19" s="115" t="s">
        <v>332</v>
      </c>
      <c r="I19" s="116"/>
      <c r="J19" s="91"/>
      <c r="K19" s="115" t="s">
        <v>333</v>
      </c>
      <c r="L19" s="116"/>
    </row>
    <row r="20" spans="2:12" x14ac:dyDescent="0.25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92"/>
    </row>
    <row r="21" spans="2:12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5"/>
    </row>
  </sheetData>
  <mergeCells count="10">
    <mergeCell ref="E19:F19"/>
    <mergeCell ref="H19:I19"/>
    <mergeCell ref="K19:L19"/>
    <mergeCell ref="B20:K21"/>
    <mergeCell ref="B3:B4"/>
    <mergeCell ref="C3:C4"/>
    <mergeCell ref="D3:D4"/>
    <mergeCell ref="E3:F3"/>
    <mergeCell ref="H3:I3"/>
    <mergeCell ref="K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</vt:lpstr>
      <vt:lpstr>tabulka 1</vt:lpstr>
      <vt:lpstr>tabulka 2</vt:lpstr>
    </vt:vector>
  </TitlesOfParts>
  <Company>VFU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Marková</dc:creator>
  <cp:lastModifiedBy>Marie Budíková</cp:lastModifiedBy>
  <cp:lastPrinted>2016-02-08T16:58:38Z</cp:lastPrinted>
  <dcterms:created xsi:type="dcterms:W3CDTF">2014-12-01T10:30:21Z</dcterms:created>
  <dcterms:modified xsi:type="dcterms:W3CDTF">2017-04-10T11:54:03Z</dcterms:modified>
</cp:coreProperties>
</file>