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ACOVNÍ\FRcv-2018\Nové 2018\"/>
    </mc:Choice>
  </mc:AlternateContent>
  <bookViews>
    <workbookView xWindow="0" yWindow="45" windowWidth="15195" windowHeight="8445" xr2:uid="{00000000-000D-0000-FFFF-FFFF00000000}"/>
  </bookViews>
  <sheets>
    <sheet name="osmotický a vodní potenciál" sheetId="1" r:id="rId1"/>
    <sheet name="ukázka_grafu" sheetId="5" r:id="rId2"/>
  </sheets>
  <calcPr calcId="171027"/>
</workbook>
</file>

<file path=xl/calcChain.xml><?xml version="1.0" encoding="utf-8"?>
<calcChain xmlns="http://schemas.openxmlformats.org/spreadsheetml/2006/main">
  <c r="K25" i="1" l="1"/>
  <c r="E25" i="1"/>
  <c r="F25" i="1"/>
  <c r="G25" i="1"/>
  <c r="H25" i="1"/>
  <c r="I25" i="1"/>
  <c r="J25" i="1"/>
  <c r="D25" i="1"/>
  <c r="C25" i="1"/>
  <c r="K13" i="1"/>
  <c r="E13" i="1"/>
  <c r="F13" i="1"/>
  <c r="G13" i="1"/>
  <c r="H13" i="1"/>
  <c r="I13" i="1"/>
  <c r="J13" i="1"/>
  <c r="D13" i="1"/>
  <c r="C13" i="1"/>
</calcChain>
</file>

<file path=xl/sharedStrings.xml><?xml version="1.0" encoding="utf-8"?>
<sst xmlns="http://schemas.openxmlformats.org/spreadsheetml/2006/main" count="82" uniqueCount="67">
  <si>
    <t>Výsledky cvičení: Stanovení osmotického a vodního potenciálu rostlin</t>
  </si>
  <si>
    <t>HRANIČNÍ PLAZMOLÝZA</t>
  </si>
  <si>
    <t>Allium cepa</t>
  </si>
  <si>
    <r>
      <t>molární koncentrace (mol l</t>
    </r>
    <r>
      <rPr>
        <vertAlign val="superscript"/>
        <sz val="10"/>
        <rFont val="Arial CE"/>
        <family val="2"/>
        <charset val="238"/>
      </rPr>
      <t>-1</t>
    </r>
    <r>
      <rPr>
        <sz val="10"/>
        <rFont val="Arial"/>
        <family val="2"/>
        <charset val="238"/>
      </rPr>
      <t>)</t>
    </r>
  </si>
  <si>
    <t>opakování</t>
  </si>
  <si>
    <t>% plazmolyzovaných buněk</t>
  </si>
  <si>
    <t>Pro každý rostlinný druh zvlášť vytvořte jeden XY graf (osa x - molární koncentrace inkubačního roztoku, osa y - naměřená data, tj. procenta plazmolyzovaných buněk.)</t>
  </si>
  <si>
    <t>Vypočtenou hodnotu osmotického potenciálu obou rostlinných druhů vyjádřete v MPa.</t>
  </si>
  <si>
    <t>REFRAKTOMETRIE</t>
  </si>
  <si>
    <r>
      <t>molární koncentrace sacharózy (mol l</t>
    </r>
    <r>
      <rPr>
        <vertAlign val="superscript"/>
        <sz val="10"/>
        <rFont val="Arial CE"/>
        <family val="2"/>
        <charset val="238"/>
      </rPr>
      <t>-1</t>
    </r>
    <r>
      <rPr>
        <sz val="10"/>
        <rFont val="Arial"/>
        <family val="2"/>
        <charset val="238"/>
      </rPr>
      <t>)</t>
    </r>
  </si>
  <si>
    <t>hmotnostní koncentrace sacharózy (%)</t>
  </si>
  <si>
    <r>
      <t xml:space="preserve">                + </t>
    </r>
    <r>
      <rPr>
        <i/>
        <sz val="10"/>
        <rFont val="Arial CE"/>
        <family val="2"/>
        <charset val="238"/>
      </rPr>
      <t>Solanum tuberosum</t>
    </r>
  </si>
  <si>
    <t>Vytvořte jeden XY graf pro obě měření (osa x - molární koncentrace inkubačního roztoku, osa y - procentická koncentrace inkubačního roztoku bez ( 1. řada) nebo s pletivem lilku bramboru  (2. řada dat).</t>
  </si>
  <si>
    <t>Vypočtenou hodnotu osmotického potenciálu vyjádřete v MPa.</t>
  </si>
  <si>
    <t>TLAKOVÁ METODA</t>
  </si>
  <si>
    <t>1. list</t>
  </si>
  <si>
    <t>2. list</t>
  </si>
  <si>
    <t>Skupina B</t>
  </si>
  <si>
    <t>Průměrné hodnoty</t>
  </si>
  <si>
    <t>Převeďte získanou tlakovou hodnotu (v barech) na hodnotu vodního potenciálu (v MPa; pozor na znaménko!!!).</t>
  </si>
  <si>
    <t>Závěrečné shrnující úkoly:</t>
  </si>
  <si>
    <t>2. Diskutujte, zda jste metodou hraniční plazmolýzy a metodou refraktometrickou měřili vodní potenciál rostlinných pletiv, nebo pouze osmotický potenciál - tedy jednu z komponent vodního potenciálu.</t>
  </si>
  <si>
    <t>Potřebujete znát vztahy mezi tlakovými jednotkami? Pak buď koukněte na web nebo klikněte přímo sem.</t>
  </si>
  <si>
    <t>Help: data přeskládejte (Kopírovat - Vložit jinak - hodnoty, transponovat) a graf vytvořte tak, jak ukazuje  ilustrativní obrázek na následujícím listu ("ukázka grafu")</t>
  </si>
  <si>
    <t>Opakování 1: kalibrace (kontrola)</t>
  </si>
  <si>
    <t>Opakování 2: kalibrace (kontrola)</t>
  </si>
  <si>
    <t xml:space="preserve">Takto získanou hodnotu dosaďte do rovnice pro výpočet osmotického potenciálu; měření probíhalo při teplotě 21 ºC. </t>
  </si>
  <si>
    <t>3. Do jaké výšky rostliny (pouze hypotetická situace) by samotný vámi zjištěný osmotický potenciál rostlinných pletiv byl schopen zabezpečit transport vody; jinými slovy, jakou výšku vodního sloupce by byl schopen vytlačit tlak rovný záporné hodnotě vámi stanoveného osmotického potenciálu? (Uveďte na příkladu jedné, vámi vybrané hodnoty osmotického potenciálu. Pozor na jednotky!)</t>
  </si>
  <si>
    <t>Vypočtěte průměr z opakování pro listy muškátu s různým ovlivněním.</t>
  </si>
  <si>
    <t>V každém grafu typu "dávka-odpověď" (sigmoidní závislost, nikoli lineární!!!) odečtěte koncentraci osmotika, v níž by bylo plazmolyzovaných 50 % buněk.</t>
  </si>
  <si>
    <t>V grafu proložte a) naměřenými kalibračními hodnotami přímku neprocházející počátkem); b) vlastními měřeními polynom 2. stupně, nebo přímku. Z grafu odečtěte izotonickou koncentraci osmotika (průsečík přímky a křivky).</t>
  </si>
  <si>
    <t>Čerstvě odřízlé listy</t>
  </si>
  <si>
    <t>10 min vadnoucí listy</t>
  </si>
  <si>
    <t>Potřebujete znát vztah mezi tlakem a výškou vodního sloupce? Přečtěte si str. 6 ve skriptech! (nutná autentizace do IS)</t>
  </si>
  <si>
    <t>Skupina C</t>
  </si>
  <si>
    <t>Skupina A                     - nezalévaná</t>
  </si>
  <si>
    <t>Skupina A                         - zalévaná</t>
  </si>
  <si>
    <t>už v Mpa</t>
  </si>
  <si>
    <t>GRAF</t>
  </si>
  <si>
    <t>koncentrace</t>
  </si>
  <si>
    <t>kontrolní</t>
  </si>
  <si>
    <t>inkubační se ST</t>
  </si>
  <si>
    <t xml:space="preserve">Takto získané hodnoty molární koncentrace sacharozy dosaďte do rovnice pro výpočet osmotického potenciálu; měření probíhalo při teplotě XX ºC. </t>
  </si>
  <si>
    <r>
      <t>molární koncentrace (mol l</t>
    </r>
    <r>
      <rPr>
        <vertAlign val="superscript"/>
        <sz val="10"/>
        <rFont val="Arial CE"/>
        <family val="2"/>
        <charset val="238"/>
      </rPr>
      <t>-1</t>
    </r>
    <r>
      <rPr>
        <sz val="10"/>
        <rFont val="Arial"/>
        <family val="2"/>
        <charset val="238"/>
      </rPr>
      <t>)</t>
    </r>
  </si>
  <si>
    <t>teplota °C</t>
  </si>
  <si>
    <r>
      <t xml:space="preserve">1 bar = </t>
    </r>
    <r>
      <rPr>
        <b/>
        <sz val="10"/>
        <rFont val="Arial"/>
        <family val="2"/>
        <charset val="238"/>
      </rPr>
      <t>0,1 Mpa</t>
    </r>
  </si>
  <si>
    <r>
      <rPr>
        <b/>
        <i/>
        <sz val="10"/>
        <color rgb="FF0070C0"/>
        <rFont val="Arial"/>
        <family val="2"/>
        <charset val="238"/>
      </rPr>
      <t>Egeria densa</t>
    </r>
    <r>
      <rPr>
        <b/>
        <sz val="10"/>
        <color rgb="FF0070C0"/>
        <rFont val="Arial"/>
        <family val="2"/>
        <charset val="238"/>
      </rPr>
      <t>=douška hustolistá</t>
    </r>
  </si>
  <si>
    <r>
      <t>1. Porovnejte</t>
    </r>
    <r>
      <rPr>
        <i/>
        <sz val="10"/>
        <color indexed="10"/>
        <rFont val="Arial CE"/>
        <charset val="238"/>
      </rPr>
      <t xml:space="preserve"> Allium cepa, Egeria densa a Solanum tuberosum</t>
    </r>
    <r>
      <rPr>
        <sz val="10"/>
        <color indexed="10"/>
        <rFont val="Arial CE"/>
        <family val="2"/>
        <charset val="238"/>
      </rPr>
      <t xml:space="preserve"> z hlediska hodnot jejich osmotického potenciálu.</t>
    </r>
  </si>
  <si>
    <t>4 bar</t>
  </si>
  <si>
    <t>6 bar</t>
  </si>
  <si>
    <t>5 bar</t>
  </si>
  <si>
    <t>6,5 bar</t>
  </si>
  <si>
    <t>3 bar</t>
  </si>
  <si>
    <t>CT8hod</t>
  </si>
  <si>
    <t>CT10hod</t>
  </si>
  <si>
    <t>Průměr</t>
  </si>
  <si>
    <t>4.3bar</t>
  </si>
  <si>
    <t>3.5 bar</t>
  </si>
  <si>
    <t>4.5 bar</t>
  </si>
  <si>
    <t>8 bar</t>
  </si>
  <si>
    <t>7.4 bar</t>
  </si>
  <si>
    <t>7 bar</t>
  </si>
  <si>
    <t>7.5 bar</t>
  </si>
  <si>
    <t>3.8 bar</t>
  </si>
  <si>
    <t>5.5 bar</t>
  </si>
  <si>
    <t>6.8 bar</t>
  </si>
  <si>
    <t>7.3 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</si>
</sst>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  <charset val="238"/>
    </font>
    <font>
      <b/>
      <sz val="14"/>
      <name val="Lucida Sans"/>
      <family val="2"/>
    </font>
    <font>
      <b/>
      <sz val="10"/>
      <name val="Arial CE"/>
      <family val="2"/>
      <charset val="238"/>
    </font>
    <font>
      <i/>
      <sz val="10"/>
      <color indexed="12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2"/>
      <color indexed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"/>
      <family val="2"/>
      <charset val="238"/>
    </font>
    <font>
      <i/>
      <sz val="10"/>
      <color indexed="10"/>
      <name val="Arial CE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0" tint="-4.9989318521683403E-2"/>
      <name val="Arial CE"/>
      <family val="2"/>
      <charset val="238"/>
    </font>
    <font>
      <sz val="10"/>
      <color theme="0" tint="-4.9989318521683403E-2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i/>
      <sz val="10"/>
      <color rgb="FF0070C0"/>
      <name val="Arial"/>
      <family val="2"/>
      <charset val="238"/>
    </font>
    <font>
      <sz val="10"/>
      <name val="Arial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 applyBorder="0"/>
    <xf numFmtId="0" fontId="9" fillId="0" borderId="0" applyNumberFormat="0" applyFill="0" applyBorder="0" applyAlignment="0" applyProtection="0">
      <alignment vertical="top"/>
      <protection locked="0"/>
    </xf>
    <xf numFmtId="9" fontId="20" fillId="0" borderId="0" applyFont="0" applyFill="0" applyBorder="0" applyAlignment="0" applyProtection="0"/>
  </cellStyleXfs>
  <cellXfs count="13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5" fillId="2" borderId="0" xfId="0" applyFont="1" applyFill="1"/>
    <xf numFmtId="0" fontId="2" fillId="2" borderId="14" xfId="0" applyFont="1" applyFill="1" applyBorder="1"/>
    <xf numFmtId="0" fontId="6" fillId="2" borderId="15" xfId="0" applyFont="1" applyFill="1" applyBorder="1" applyAlignment="1">
      <alignment horizontal="left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/>
    <xf numFmtId="0" fontId="0" fillId="2" borderId="0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7" fillId="2" borderId="0" xfId="0" applyFont="1" applyFill="1" applyBorder="1"/>
    <xf numFmtId="0" fontId="0" fillId="2" borderId="0" xfId="0" applyFill="1" applyBorder="1" applyAlignment="1">
      <alignment horizontal="center"/>
    </xf>
    <xf numFmtId="0" fontId="2" fillId="2" borderId="0" xfId="0" applyFont="1" applyFill="1" applyBorder="1"/>
    <xf numFmtId="0" fontId="0" fillId="2" borderId="21" xfId="0" applyFill="1" applyBorder="1"/>
    <xf numFmtId="49" fontId="0" fillId="2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49" fontId="0" fillId="2" borderId="12" xfId="0" applyNumberFormat="1" applyFill="1" applyBorder="1" applyAlignment="1">
      <alignment horizontal="center"/>
    </xf>
    <xf numFmtId="49" fontId="0" fillId="2" borderId="0" xfId="0" applyNumberFormat="1" applyFill="1"/>
    <xf numFmtId="0" fontId="2" fillId="2" borderId="21" xfId="0" applyFont="1" applyFill="1" applyBorder="1"/>
    <xf numFmtId="0" fontId="2" fillId="2" borderId="22" xfId="0" applyFont="1" applyFill="1" applyBorder="1"/>
    <xf numFmtId="0" fontId="8" fillId="2" borderId="0" xfId="0" applyFont="1" applyFill="1"/>
    <xf numFmtId="0" fontId="5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left" wrapText="1" indent="1" shrinkToFit="1"/>
    </xf>
    <xf numFmtId="2" fontId="0" fillId="2" borderId="0" xfId="0" applyNumberFormat="1" applyFill="1"/>
    <xf numFmtId="0" fontId="0" fillId="2" borderId="25" xfId="0" applyFill="1" applyBorder="1" applyAlignment="1">
      <alignment horizontal="center"/>
    </xf>
    <xf numFmtId="0" fontId="0" fillId="2" borderId="22" xfId="0" applyFill="1" applyBorder="1"/>
    <xf numFmtId="0" fontId="0" fillId="2" borderId="26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12" fillId="2" borderId="0" xfId="0" applyFont="1" applyFill="1"/>
    <xf numFmtId="0" fontId="0" fillId="2" borderId="3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9" fontId="0" fillId="2" borderId="11" xfId="0" applyNumberForma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2" fillId="2" borderId="11" xfId="0" applyNumberFormat="1" applyFont="1" applyFill="1" applyBorder="1" applyAlignment="1">
      <alignment horizontal="center"/>
    </xf>
    <xf numFmtId="0" fontId="14" fillId="2" borderId="0" xfId="0" applyFont="1" applyFill="1"/>
    <xf numFmtId="0" fontId="15" fillId="2" borderId="4" xfId="0" applyFont="1" applyFill="1" applyBorder="1" applyAlignment="1">
      <alignment horizontal="left"/>
    </xf>
    <xf numFmtId="0" fontId="15" fillId="2" borderId="30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 applyAlignment="1">
      <alignment horizontal="center"/>
    </xf>
    <xf numFmtId="0" fontId="16" fillId="2" borderId="0" xfId="0" applyFont="1" applyFill="1" applyBorder="1"/>
    <xf numFmtId="9" fontId="0" fillId="2" borderId="12" xfId="0" applyNumberFormat="1" applyFill="1" applyBorder="1" applyAlignment="1">
      <alignment horizontal="center"/>
    </xf>
    <xf numFmtId="0" fontId="7" fillId="2" borderId="0" xfId="0" applyFont="1" applyFill="1"/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8" fillId="2" borderId="0" xfId="0" applyFont="1" applyFill="1"/>
    <xf numFmtId="0" fontId="0" fillId="2" borderId="1" xfId="0" applyFill="1" applyBorder="1" applyAlignment="1">
      <alignment horizontal="center"/>
    </xf>
    <xf numFmtId="0" fontId="0" fillId="3" borderId="3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164" fontId="12" fillId="3" borderId="8" xfId="0" applyNumberFormat="1" applyFont="1" applyFill="1" applyBorder="1" applyAlignment="1">
      <alignment horizontal="center"/>
    </xf>
    <xf numFmtId="1" fontId="12" fillId="2" borderId="0" xfId="0" applyNumberFormat="1" applyFont="1" applyFill="1" applyBorder="1" applyAlignment="1">
      <alignment horizontal="center"/>
    </xf>
    <xf numFmtId="0" fontId="0" fillId="2" borderId="26" xfId="0" applyNumberFormat="1" applyFill="1" applyBorder="1" applyAlignment="1">
      <alignment horizontal="center"/>
    </xf>
    <xf numFmtId="0" fontId="0" fillId="2" borderId="8" xfId="0" applyNumberFormat="1" applyFill="1" applyBorder="1" applyAlignment="1">
      <alignment horizontal="center"/>
    </xf>
    <xf numFmtId="0" fontId="12" fillId="3" borderId="8" xfId="0" applyNumberFormat="1" applyFon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2" fillId="2" borderId="0" xfId="0" applyNumberFormat="1" applyFont="1" applyFill="1" applyBorder="1" applyAlignment="1">
      <alignment horizontal="center"/>
    </xf>
    <xf numFmtId="0" fontId="0" fillId="3" borderId="25" xfId="0" applyNumberFormat="1" applyFill="1" applyBorder="1" applyAlignment="1">
      <alignment horizontal="center"/>
    </xf>
    <xf numFmtId="0" fontId="12" fillId="2" borderId="8" xfId="2" applyNumberFormat="1" applyFont="1" applyFill="1" applyBorder="1" applyAlignment="1">
      <alignment horizontal="center"/>
    </xf>
    <xf numFmtId="0" fontId="12" fillId="2" borderId="8" xfId="0" applyNumberFormat="1" applyFont="1" applyFill="1" applyBorder="1" applyAlignment="1">
      <alignment horizontal="center"/>
    </xf>
    <xf numFmtId="164" fontId="12" fillId="2" borderId="8" xfId="0" applyNumberFormat="1" applyFont="1" applyFill="1" applyBorder="1" applyAlignment="1">
      <alignment horizontal="center"/>
    </xf>
    <xf numFmtId="0" fontId="12" fillId="2" borderId="27" xfId="0" applyNumberFormat="1" applyFont="1" applyFill="1" applyBorder="1" applyAlignment="1">
      <alignment horizontal="center"/>
    </xf>
    <xf numFmtId="0" fontId="12" fillId="2" borderId="25" xfId="0" applyNumberFormat="1" applyFont="1" applyFill="1" applyBorder="1" applyAlignment="1">
      <alignment horizontal="center"/>
    </xf>
    <xf numFmtId="0" fontId="12" fillId="2" borderId="28" xfId="0" applyNumberFormat="1" applyFont="1" applyFill="1" applyBorder="1" applyAlignment="1">
      <alignment horizontal="center"/>
    </xf>
    <xf numFmtId="0" fontId="12" fillId="2" borderId="26" xfId="0" applyNumberFormat="1" applyFont="1" applyFill="1" applyBorder="1" applyAlignment="1">
      <alignment horizontal="center"/>
    </xf>
    <xf numFmtId="0" fontId="12" fillId="2" borderId="9" xfId="0" applyNumberFormat="1" applyFont="1" applyFill="1" applyBorder="1" applyAlignment="1">
      <alignment horizontal="center"/>
    </xf>
    <xf numFmtId="0" fontId="12" fillId="2" borderId="30" xfId="0" applyNumberFormat="1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164" fontId="17" fillId="4" borderId="33" xfId="0" applyNumberFormat="1" applyFont="1" applyFill="1" applyBorder="1" applyAlignment="1">
      <alignment horizontal="center"/>
    </xf>
    <xf numFmtId="164" fontId="17" fillId="4" borderId="5" xfId="0" applyNumberFormat="1" applyFont="1" applyFill="1" applyBorder="1" applyAlignment="1">
      <alignment horizontal="center"/>
    </xf>
    <xf numFmtId="164" fontId="17" fillId="4" borderId="10" xfId="0" applyNumberFormat="1" applyFont="1" applyFill="1" applyBorder="1" applyAlignment="1">
      <alignment horizontal="center"/>
    </xf>
    <xf numFmtId="0" fontId="2" fillId="5" borderId="24" xfId="0" applyFont="1" applyFill="1" applyBorder="1"/>
    <xf numFmtId="0" fontId="0" fillId="2" borderId="3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5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2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2" fillId="2" borderId="3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8" xfId="0" applyFont="1" applyFill="1" applyBorder="1" applyAlignment="1">
      <alignment horizontal="center" wrapText="1"/>
    </xf>
    <xf numFmtId="0" fontId="2" fillId="2" borderId="39" xfId="0" applyFont="1" applyFill="1" applyBorder="1" applyAlignment="1">
      <alignment horizontal="center" wrapText="1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6" fillId="2" borderId="0" xfId="0" applyFont="1" applyFill="1" applyAlignment="1">
      <alignment wrapText="1"/>
    </xf>
    <xf numFmtId="0" fontId="9" fillId="2" borderId="0" xfId="1" applyFont="1" applyFill="1" applyAlignment="1" applyProtection="1"/>
    <xf numFmtId="0" fontId="9" fillId="0" borderId="0" xfId="1" applyAlignment="1" applyProtection="1"/>
    <xf numFmtId="0" fontId="0" fillId="0" borderId="0" xfId="0" applyAlignment="1"/>
    <xf numFmtId="0" fontId="9" fillId="2" borderId="0" xfId="1" applyFill="1" applyAlignment="1" applyProtection="1"/>
    <xf numFmtId="0" fontId="0" fillId="2" borderId="34" xfId="0" applyFill="1" applyBorder="1" applyAlignment="1">
      <alignment horizontal="center"/>
    </xf>
    <xf numFmtId="0" fontId="5" fillId="2" borderId="0" xfId="0" applyFont="1" applyFill="1" applyAlignment="1">
      <alignment horizontal="left" wrapText="1" indent="1" shrinkToFit="1"/>
    </xf>
    <xf numFmtId="0" fontId="5" fillId="2" borderId="0" xfId="0" applyFont="1" applyFill="1" applyAlignment="1">
      <alignment horizontal="left" wrapText="1" indent="1"/>
    </xf>
    <xf numFmtId="0" fontId="0" fillId="5" borderId="34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17" fillId="5" borderId="34" xfId="0" applyFont="1" applyFill="1" applyBorder="1" applyAlignment="1">
      <alignment horizontal="center"/>
    </xf>
    <xf numFmtId="0" fontId="17" fillId="5" borderId="36" xfId="0" applyFont="1" applyFill="1" applyBorder="1" applyAlignment="1">
      <alignment horizontal="center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'osmotický a vodní potenciál'!$N$33:$N$41</c:f>
              <c:numCache>
                <c:formatCode>General</c:formatCode>
                <c:ptCount val="9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</c:numCache>
            </c:numRef>
          </c:xVal>
          <c:yVal>
            <c:numRef>
              <c:f>'osmotický a vodní potenciál'!$O$33:$O$41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52-4389-A3D6-653ACA5F47B0}"/>
            </c:ext>
          </c:extLst>
        </c:ser>
        <c:ser>
          <c:idx val="1"/>
          <c:order val="1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'osmotický a vodní potenciál'!$N$33:$N$41</c:f>
              <c:numCache>
                <c:formatCode>General</c:formatCode>
                <c:ptCount val="9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</c:numCache>
            </c:numRef>
          </c:xVal>
          <c:yVal>
            <c:numRef>
              <c:f>'osmotický a vodní potenciál'!$P$33:$P$41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52-4389-A3D6-653ACA5F4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14016"/>
        <c:axId val="73815552"/>
      </c:scatterChart>
      <c:valAx>
        <c:axId val="7381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73815552"/>
        <c:crosses val="autoZero"/>
        <c:crossBetween val="midCat"/>
      </c:valAx>
      <c:valAx>
        <c:axId val="73815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38140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466725</xdr:colOff>
      <xdr:row>23</xdr:row>
      <xdr:rowOff>38100</xdr:rowOff>
    </xdr:from>
    <xdr:to>
      <xdr:col>24</xdr:col>
      <xdr:colOff>161925</xdr:colOff>
      <xdr:row>38</xdr:row>
      <xdr:rowOff>95250</xdr:rowOff>
    </xdr:to>
    <xdr:graphicFrame macro="">
      <xdr:nvGraphicFramePr>
        <xdr:cNvPr id="1097" name="Graf 1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11</xdr:row>
      <xdr:rowOff>57150</xdr:rowOff>
    </xdr:from>
    <xdr:to>
      <xdr:col>20</xdr:col>
      <xdr:colOff>171450</xdr:colOff>
      <xdr:row>54</xdr:row>
      <xdr:rowOff>66675</xdr:rowOff>
    </xdr:to>
    <xdr:pic>
      <xdr:nvPicPr>
        <xdr:cNvPr id="5204" name="Picture 1">
          <a:extLst>
            <a:ext uri="{FF2B5EF4-FFF2-40B4-BE49-F238E27FC236}">
              <a16:creationId xmlns:a16="http://schemas.microsoft.com/office/drawing/2014/main" id="{00000000-0008-0000-0100-00005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43" t="16307" r="3593" b="8615"/>
        <a:stretch>
          <a:fillRect/>
        </a:stretch>
      </xdr:blipFill>
      <xdr:spPr bwMode="auto">
        <a:xfrm>
          <a:off x="1809750" y="1838325"/>
          <a:ext cx="10553700" cy="697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s.muni.cz/auth/el/1431/jaro2010/Bi4060/Skripta1_Transport_2010.pdf?fakulta=1431;obdobi=4664;kod=Bi4060;lang=cs" TargetMode="External"/><Relationship Id="rId2" Type="http://schemas.openxmlformats.org/officeDocument/2006/relationships/hyperlink" Target="http://www.sci.muni.cz/~fyzrost/part_01.pdf" TargetMode="External"/><Relationship Id="rId1" Type="http://schemas.openxmlformats.org/officeDocument/2006/relationships/hyperlink" Target="file:///K:\Pressure%20Conversions.ht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ci.muni.cz/~fyzrost/Pressure%20Conversions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5"/>
  <sheetViews>
    <sheetView tabSelected="1" workbookViewId="0">
      <selection activeCell="N61" sqref="N61"/>
    </sheetView>
  </sheetViews>
  <sheetFormatPr defaultRowHeight="12.75" x14ac:dyDescent="0.2"/>
  <cols>
    <col min="1" max="1" width="2.28515625" style="1" customWidth="1"/>
    <col min="2" max="2" width="34.7109375" style="1" customWidth="1"/>
    <col min="3" max="16384" width="9.140625" style="1"/>
  </cols>
  <sheetData>
    <row r="1" spans="1:15" ht="18" x14ac:dyDescent="0.25">
      <c r="A1" s="40"/>
      <c r="B1" s="2" t="s">
        <v>0</v>
      </c>
    </row>
    <row r="3" spans="1:15" ht="13.5" thickBot="1" x14ac:dyDescent="0.25">
      <c r="B3" s="3" t="s">
        <v>1</v>
      </c>
      <c r="E3" s="4" t="s">
        <v>2</v>
      </c>
    </row>
    <row r="4" spans="1:15" ht="14.25" x14ac:dyDescent="0.2">
      <c r="B4" s="5" t="s">
        <v>3</v>
      </c>
      <c r="C4" s="6">
        <v>0</v>
      </c>
      <c r="D4" s="7">
        <v>0.1</v>
      </c>
      <c r="E4" s="7">
        <v>0.2</v>
      </c>
      <c r="F4" s="7">
        <v>0.3</v>
      </c>
      <c r="G4" s="7">
        <v>0.4</v>
      </c>
      <c r="H4" s="7">
        <v>0.5</v>
      </c>
      <c r="I4" s="7">
        <v>0.6</v>
      </c>
      <c r="J4" s="7">
        <v>0.7</v>
      </c>
      <c r="K4" s="10">
        <v>0.8</v>
      </c>
    </row>
    <row r="5" spans="1:15" ht="13.5" thickBot="1" x14ac:dyDescent="0.25">
      <c r="B5" s="8" t="s">
        <v>4</v>
      </c>
      <c r="C5" s="102" t="s">
        <v>5</v>
      </c>
      <c r="D5" s="103"/>
      <c r="E5" s="103"/>
      <c r="F5" s="103"/>
      <c r="G5" s="103"/>
      <c r="H5" s="103"/>
      <c r="I5" s="103"/>
      <c r="J5" s="103"/>
      <c r="K5" s="104"/>
    </row>
    <row r="6" spans="1:15" x14ac:dyDescent="0.2">
      <c r="B6" s="74">
        <v>1</v>
      </c>
      <c r="C6" s="25">
        <v>0</v>
      </c>
      <c r="D6" s="7">
        <v>5.2</v>
      </c>
      <c r="E6" s="7">
        <v>6.67</v>
      </c>
      <c r="F6" s="7">
        <v>20.7</v>
      </c>
      <c r="G6" s="49">
        <v>0</v>
      </c>
      <c r="H6" s="75">
        <v>4</v>
      </c>
      <c r="I6" s="49">
        <v>96</v>
      </c>
      <c r="J6" s="75">
        <v>100</v>
      </c>
      <c r="K6" s="12">
        <v>100</v>
      </c>
      <c r="L6" s="48"/>
    </row>
    <row r="7" spans="1:15" x14ac:dyDescent="0.2">
      <c r="B7" s="76">
        <v>2</v>
      </c>
      <c r="C7" s="43">
        <v>0</v>
      </c>
      <c r="D7" s="11">
        <v>0</v>
      </c>
      <c r="E7" s="11">
        <v>0</v>
      </c>
      <c r="F7" s="11">
        <v>0</v>
      </c>
      <c r="G7" s="77">
        <v>4.5454545454545459</v>
      </c>
      <c r="H7" s="54">
        <v>12</v>
      </c>
      <c r="I7" s="77">
        <v>45.833333333333329</v>
      </c>
      <c r="J7" s="11">
        <v>80</v>
      </c>
      <c r="K7" s="12">
        <v>100</v>
      </c>
      <c r="L7" s="48"/>
      <c r="N7" s="23"/>
    </row>
    <row r="8" spans="1:15" x14ac:dyDescent="0.2">
      <c r="B8" s="76">
        <v>3</v>
      </c>
      <c r="C8" s="43">
        <v>0</v>
      </c>
      <c r="D8" s="78">
        <v>0</v>
      </c>
      <c r="E8" s="78">
        <v>0</v>
      </c>
      <c r="F8" s="78">
        <v>0</v>
      </c>
      <c r="G8" s="77">
        <v>8.3333333333333321</v>
      </c>
      <c r="H8" s="79">
        <v>52.380952380952387</v>
      </c>
      <c r="I8" s="79">
        <v>86.666666666666671</v>
      </c>
      <c r="J8" s="80">
        <v>100</v>
      </c>
      <c r="K8" s="12">
        <v>100</v>
      </c>
      <c r="N8" s="53"/>
    </row>
    <row r="9" spans="1:15" x14ac:dyDescent="0.2">
      <c r="B9" s="76">
        <v>4</v>
      </c>
      <c r="C9" s="81">
        <v>0</v>
      </c>
      <c r="D9" s="82">
        <v>0</v>
      </c>
      <c r="E9" s="82">
        <v>0</v>
      </c>
      <c r="F9" s="82">
        <v>0</v>
      </c>
      <c r="G9" s="82">
        <v>4</v>
      </c>
      <c r="H9" s="83">
        <v>10</v>
      </c>
      <c r="I9" s="82">
        <v>48</v>
      </c>
      <c r="J9" s="82">
        <v>100</v>
      </c>
      <c r="K9" s="84">
        <v>100</v>
      </c>
      <c r="N9" s="23">
        <v>23</v>
      </c>
      <c r="O9" s="48" t="s">
        <v>44</v>
      </c>
    </row>
    <row r="10" spans="1:15" x14ac:dyDescent="0.2">
      <c r="B10" s="85">
        <v>5</v>
      </c>
      <c r="C10" s="81">
        <v>0</v>
      </c>
      <c r="D10" s="82">
        <v>0</v>
      </c>
      <c r="E10" s="82">
        <v>0</v>
      </c>
      <c r="F10" s="82">
        <v>0</v>
      </c>
      <c r="G10" s="82">
        <v>18</v>
      </c>
      <c r="H10" s="83">
        <v>49</v>
      </c>
      <c r="I10" s="83">
        <v>90</v>
      </c>
      <c r="J10" s="86">
        <v>96</v>
      </c>
      <c r="K10" s="84">
        <v>100</v>
      </c>
    </row>
    <row r="11" spans="1:15" x14ac:dyDescent="0.2">
      <c r="B11" s="85">
        <v>6</v>
      </c>
      <c r="C11" s="81">
        <v>0</v>
      </c>
      <c r="D11" s="82">
        <v>0</v>
      </c>
      <c r="E11" s="82">
        <v>0</v>
      </c>
      <c r="F11" s="82">
        <v>1</v>
      </c>
      <c r="G11" s="82">
        <v>15</v>
      </c>
      <c r="H11" s="87">
        <v>40</v>
      </c>
      <c r="I11" s="83">
        <v>61</v>
      </c>
      <c r="J11" s="83">
        <v>88</v>
      </c>
      <c r="K11" s="84">
        <v>97</v>
      </c>
    </row>
    <row r="12" spans="1:15" x14ac:dyDescent="0.2">
      <c r="B12" s="85"/>
      <c r="C12" s="43"/>
      <c r="D12" s="51"/>
      <c r="E12" s="52"/>
      <c r="F12" s="52"/>
      <c r="G12" s="14"/>
      <c r="H12" s="55"/>
      <c r="I12" s="55"/>
      <c r="J12" s="55"/>
      <c r="K12" s="65"/>
    </row>
    <row r="13" spans="1:15" ht="13.5" thickBot="1" x14ac:dyDescent="0.25">
      <c r="B13" s="97" t="s">
        <v>55</v>
      </c>
      <c r="C13" s="98">
        <f>AVERAGE(C6:C11)</f>
        <v>0</v>
      </c>
      <c r="D13" s="99">
        <f>AVERAGE(D6:D11)</f>
        <v>0.8666666666666667</v>
      </c>
      <c r="E13" s="99">
        <f t="shared" ref="E13:J13" si="0">AVERAGE(E6:E11)</f>
        <v>1.1116666666666666</v>
      </c>
      <c r="F13" s="99">
        <f t="shared" si="0"/>
        <v>3.6166666666666667</v>
      </c>
      <c r="G13" s="99">
        <f t="shared" si="0"/>
        <v>8.3131313131313131</v>
      </c>
      <c r="H13" s="99">
        <f t="shared" si="0"/>
        <v>27.896825396825395</v>
      </c>
      <c r="I13" s="99">
        <f t="shared" si="0"/>
        <v>71.25</v>
      </c>
      <c r="J13" s="99">
        <f t="shared" si="0"/>
        <v>94</v>
      </c>
      <c r="K13" s="100">
        <f>AVERAGE(K6:K11)</f>
        <v>99.5</v>
      </c>
    </row>
    <row r="15" spans="1:15" ht="13.5" thickBot="1" x14ac:dyDescent="0.25">
      <c r="B15" s="56"/>
      <c r="C15" s="66"/>
      <c r="D15" s="48"/>
      <c r="E15" s="73" t="s">
        <v>46</v>
      </c>
      <c r="F15" s="48"/>
      <c r="G15" s="48"/>
      <c r="H15" s="48"/>
      <c r="I15" s="48"/>
      <c r="J15" s="48"/>
      <c r="K15" s="48"/>
    </row>
    <row r="16" spans="1:15" ht="14.25" x14ac:dyDescent="0.2">
      <c r="B16" s="70" t="s">
        <v>43</v>
      </c>
      <c r="C16" s="67">
        <v>0</v>
      </c>
      <c r="D16" s="68">
        <v>0.1</v>
      </c>
      <c r="E16" s="68">
        <v>0.2</v>
      </c>
      <c r="F16" s="68">
        <v>0.3</v>
      </c>
      <c r="G16" s="68">
        <v>0.4</v>
      </c>
      <c r="H16" s="68">
        <v>0.5</v>
      </c>
      <c r="I16" s="68">
        <v>0.6</v>
      </c>
      <c r="J16" s="68">
        <v>0.7</v>
      </c>
      <c r="K16" s="69">
        <v>0.8</v>
      </c>
    </row>
    <row r="17" spans="2:16" ht="13.5" thickBot="1" x14ac:dyDescent="0.25">
      <c r="B17" s="57" t="s">
        <v>4</v>
      </c>
      <c r="C17" s="105" t="s">
        <v>5</v>
      </c>
      <c r="D17" s="106"/>
      <c r="E17" s="106"/>
      <c r="F17" s="106"/>
      <c r="G17" s="106"/>
      <c r="H17" s="106"/>
      <c r="I17" s="106"/>
      <c r="J17" s="106"/>
      <c r="K17" s="107"/>
    </row>
    <row r="18" spans="2:16" x14ac:dyDescent="0.2">
      <c r="B18" s="74">
        <v>1</v>
      </c>
      <c r="C18" s="81">
        <v>0</v>
      </c>
      <c r="D18" s="68">
        <v>0</v>
      </c>
      <c r="E18" s="68">
        <v>20</v>
      </c>
      <c r="F18" s="68">
        <v>20</v>
      </c>
      <c r="G18" s="68">
        <v>45</v>
      </c>
      <c r="H18" s="68">
        <v>65</v>
      </c>
      <c r="I18" s="68">
        <v>70</v>
      </c>
      <c r="J18" s="68">
        <v>80</v>
      </c>
      <c r="K18" s="69">
        <v>100</v>
      </c>
    </row>
    <row r="19" spans="2:16" x14ac:dyDescent="0.2">
      <c r="B19" s="76">
        <v>2</v>
      </c>
      <c r="C19" s="43">
        <v>0</v>
      </c>
      <c r="D19" s="88">
        <v>1</v>
      </c>
      <c r="E19" s="89">
        <v>0</v>
      </c>
      <c r="F19" s="71">
        <v>28</v>
      </c>
      <c r="G19" s="89">
        <v>68</v>
      </c>
      <c r="H19" s="89">
        <v>80</v>
      </c>
      <c r="I19" s="71">
        <v>86.7</v>
      </c>
      <c r="J19" s="71">
        <v>91.8</v>
      </c>
      <c r="K19" s="72">
        <v>100</v>
      </c>
    </row>
    <row r="20" spans="2:16" x14ac:dyDescent="0.2">
      <c r="B20" s="76">
        <v>3</v>
      </c>
      <c r="C20" s="43">
        <v>0</v>
      </c>
      <c r="D20" s="71">
        <v>0</v>
      </c>
      <c r="E20" s="71">
        <v>0</v>
      </c>
      <c r="F20" s="71">
        <v>30</v>
      </c>
      <c r="G20" s="90">
        <v>66.666666666666657</v>
      </c>
      <c r="H20" s="90">
        <v>65.517241379310349</v>
      </c>
      <c r="I20" s="71">
        <v>100</v>
      </c>
      <c r="J20" s="71">
        <v>100</v>
      </c>
      <c r="K20" s="72">
        <v>100</v>
      </c>
    </row>
    <row r="21" spans="2:16" x14ac:dyDescent="0.2">
      <c r="B21" s="76">
        <v>4</v>
      </c>
      <c r="C21" s="91">
        <v>0</v>
      </c>
      <c r="D21" s="92">
        <v>0</v>
      </c>
      <c r="E21" s="92">
        <v>0</v>
      </c>
      <c r="F21" s="92">
        <v>0</v>
      </c>
      <c r="G21" s="92">
        <v>54</v>
      </c>
      <c r="H21" s="92">
        <v>88</v>
      </c>
      <c r="I21" s="92">
        <v>91</v>
      </c>
      <c r="J21" s="92">
        <v>95</v>
      </c>
      <c r="K21" s="93">
        <v>100</v>
      </c>
    </row>
    <row r="22" spans="2:16" x14ac:dyDescent="0.2">
      <c r="B22" s="85">
        <v>5</v>
      </c>
      <c r="C22" s="94">
        <v>0</v>
      </c>
      <c r="D22" s="88">
        <v>1</v>
      </c>
      <c r="E22" s="89">
        <v>0</v>
      </c>
      <c r="F22" s="89">
        <v>12</v>
      </c>
      <c r="G22" s="89">
        <v>98</v>
      </c>
      <c r="H22" s="89">
        <v>100</v>
      </c>
      <c r="I22" s="89">
        <v>100</v>
      </c>
      <c r="J22" s="89">
        <v>100</v>
      </c>
      <c r="K22" s="95">
        <v>100</v>
      </c>
    </row>
    <row r="23" spans="2:16" x14ac:dyDescent="0.2">
      <c r="B23" s="85">
        <v>6</v>
      </c>
      <c r="C23" s="96">
        <v>0</v>
      </c>
      <c r="D23" s="89">
        <v>10</v>
      </c>
      <c r="E23" s="89">
        <v>14</v>
      </c>
      <c r="F23" s="89">
        <v>15</v>
      </c>
      <c r="G23" s="89">
        <v>35</v>
      </c>
      <c r="H23" s="89">
        <v>55</v>
      </c>
      <c r="I23" s="89">
        <v>67</v>
      </c>
      <c r="J23" s="89">
        <v>78</v>
      </c>
      <c r="K23" s="95">
        <v>100</v>
      </c>
    </row>
    <row r="24" spans="2:16" x14ac:dyDescent="0.2">
      <c r="B24" s="85"/>
      <c r="C24" s="58"/>
      <c r="D24" s="59"/>
      <c r="E24" s="71"/>
      <c r="F24" s="71"/>
      <c r="G24" s="71"/>
      <c r="H24" s="71"/>
      <c r="I24" s="71"/>
      <c r="J24" s="59"/>
      <c r="K24" s="60"/>
    </row>
    <row r="25" spans="2:16" ht="13.5" thickBot="1" x14ac:dyDescent="0.25">
      <c r="B25" s="97" t="s">
        <v>55</v>
      </c>
      <c r="C25" s="98">
        <f>AVERAGE(C18:C23)</f>
        <v>0</v>
      </c>
      <c r="D25" s="99">
        <f>AVERAGE(D18:D23)</f>
        <v>2</v>
      </c>
      <c r="E25" s="99">
        <f t="shared" ref="E25:J25" si="1">AVERAGE(E18:E23)</f>
        <v>5.666666666666667</v>
      </c>
      <c r="F25" s="99">
        <f t="shared" si="1"/>
        <v>17.5</v>
      </c>
      <c r="G25" s="99">
        <f t="shared" si="1"/>
        <v>61.111111111111107</v>
      </c>
      <c r="H25" s="99">
        <f t="shared" si="1"/>
        <v>75.58620689655173</v>
      </c>
      <c r="I25" s="99">
        <f t="shared" si="1"/>
        <v>85.783333333333346</v>
      </c>
      <c r="J25" s="99">
        <f t="shared" si="1"/>
        <v>90.8</v>
      </c>
      <c r="K25" s="100">
        <f>AVERAGE(K18:K23)</f>
        <v>100</v>
      </c>
    </row>
    <row r="27" spans="2:16" ht="27" customHeight="1" x14ac:dyDescent="0.2">
      <c r="B27" s="108" t="s">
        <v>6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09"/>
    </row>
    <row r="28" spans="2:16" x14ac:dyDescent="0.2">
      <c r="B28" s="16" t="s">
        <v>29</v>
      </c>
    </row>
    <row r="29" spans="2:16" x14ac:dyDescent="0.2">
      <c r="B29" s="16" t="s">
        <v>42</v>
      </c>
    </row>
    <row r="30" spans="2:16" x14ac:dyDescent="0.2">
      <c r="B30" s="16" t="s">
        <v>7</v>
      </c>
    </row>
    <row r="31" spans="2:16" x14ac:dyDescent="0.2">
      <c r="N31" s="1" t="s">
        <v>38</v>
      </c>
    </row>
    <row r="32" spans="2:16" ht="13.5" thickBot="1" x14ac:dyDescent="0.25">
      <c r="B32" s="3" t="s">
        <v>8</v>
      </c>
      <c r="N32" s="1" t="s">
        <v>39</v>
      </c>
      <c r="O32" s="1" t="s">
        <v>40</v>
      </c>
      <c r="P32" s="1" t="s">
        <v>41</v>
      </c>
    </row>
    <row r="33" spans="2:17" ht="15" thickBot="1" x14ac:dyDescent="0.25">
      <c r="B33" s="17"/>
      <c r="C33" s="110" t="s">
        <v>9</v>
      </c>
      <c r="D33" s="110"/>
      <c r="E33" s="110"/>
      <c r="F33" s="110"/>
      <c r="G33" s="110"/>
      <c r="H33" s="110"/>
      <c r="I33" s="110"/>
      <c r="J33" s="110"/>
      <c r="K33" s="111"/>
      <c r="N33" s="1">
        <v>0</v>
      </c>
      <c r="P33" s="27"/>
      <c r="Q33" s="23"/>
    </row>
    <row r="34" spans="2:17" ht="13.5" customHeight="1" thickBot="1" x14ac:dyDescent="0.25">
      <c r="B34" s="18"/>
      <c r="C34" s="19">
        <v>0</v>
      </c>
      <c r="D34" s="20">
        <v>0.1</v>
      </c>
      <c r="E34" s="20">
        <v>0.2</v>
      </c>
      <c r="F34" s="20">
        <v>0.3</v>
      </c>
      <c r="G34" s="20">
        <v>0.4</v>
      </c>
      <c r="H34" s="20">
        <v>0.5</v>
      </c>
      <c r="I34" s="20">
        <v>0.6</v>
      </c>
      <c r="J34" s="20">
        <v>0.7</v>
      </c>
      <c r="K34" s="21">
        <v>0.8</v>
      </c>
      <c r="N34" s="1">
        <v>0.1</v>
      </c>
      <c r="P34" s="27"/>
      <c r="Q34" s="23"/>
    </row>
    <row r="35" spans="2:17" ht="13.5" thickBot="1" x14ac:dyDescent="0.25">
      <c r="B35" s="22"/>
      <c r="C35" s="110" t="s">
        <v>10</v>
      </c>
      <c r="D35" s="116"/>
      <c r="E35" s="116"/>
      <c r="F35" s="116"/>
      <c r="G35" s="116"/>
      <c r="H35" s="116"/>
      <c r="I35" s="116"/>
      <c r="J35" s="116"/>
      <c r="K35" s="117"/>
      <c r="N35" s="1">
        <v>0.2</v>
      </c>
      <c r="P35" s="27"/>
      <c r="Q35" s="23"/>
    </row>
    <row r="36" spans="2:17" s="23" customFormat="1" x14ac:dyDescent="0.2">
      <c r="B36" s="24" t="s">
        <v>24</v>
      </c>
      <c r="C36" s="25">
        <v>1.2</v>
      </c>
      <c r="D36" s="49">
        <v>4.4000000000000004</v>
      </c>
      <c r="E36" s="7">
        <v>6.4</v>
      </c>
      <c r="F36" s="7">
        <v>10</v>
      </c>
      <c r="G36" s="7">
        <v>13.4</v>
      </c>
      <c r="H36" s="7">
        <v>17</v>
      </c>
      <c r="I36" s="7">
        <v>19.8</v>
      </c>
      <c r="J36" s="7">
        <v>23</v>
      </c>
      <c r="K36" s="10">
        <v>26.2</v>
      </c>
      <c r="L36" s="23" t="s">
        <v>53</v>
      </c>
      <c r="N36" s="1">
        <v>0.3</v>
      </c>
      <c r="P36" s="27"/>
    </row>
    <row r="37" spans="2:17" s="23" customFormat="1" ht="13.5" thickBot="1" x14ac:dyDescent="0.25">
      <c r="B37" s="42" t="s">
        <v>11</v>
      </c>
      <c r="C37" s="44">
        <v>1.4</v>
      </c>
      <c r="D37" s="14">
        <v>5.2</v>
      </c>
      <c r="E37" s="14">
        <v>7.4</v>
      </c>
      <c r="F37" s="14">
        <v>10.8</v>
      </c>
      <c r="G37" s="14">
        <v>13.4</v>
      </c>
      <c r="H37" s="14">
        <v>16.2</v>
      </c>
      <c r="I37" s="14">
        <v>19</v>
      </c>
      <c r="J37" s="14">
        <v>21.6</v>
      </c>
      <c r="K37" s="15">
        <v>24.2</v>
      </c>
      <c r="L37" s="23" t="s">
        <v>53</v>
      </c>
      <c r="N37" s="23">
        <v>0.4</v>
      </c>
      <c r="P37" s="27"/>
    </row>
    <row r="38" spans="2:17" s="23" customFormat="1" x14ac:dyDescent="0.2">
      <c r="B38" s="61" t="s">
        <v>25</v>
      </c>
      <c r="C38" s="25">
        <v>1.5</v>
      </c>
      <c r="D38" s="7">
        <v>4</v>
      </c>
      <c r="E38" s="7">
        <v>8</v>
      </c>
      <c r="F38" s="7">
        <v>9.5</v>
      </c>
      <c r="G38" s="50">
        <v>12.8</v>
      </c>
      <c r="H38" s="7">
        <v>15</v>
      </c>
      <c r="I38" s="7">
        <v>19.8</v>
      </c>
      <c r="J38" s="7">
        <v>22</v>
      </c>
      <c r="K38" s="10">
        <v>24.5</v>
      </c>
      <c r="L38" s="64" t="s">
        <v>54</v>
      </c>
      <c r="N38" s="23">
        <v>0.5</v>
      </c>
      <c r="P38" s="27"/>
    </row>
    <row r="39" spans="2:17" s="23" customFormat="1" ht="13.5" thickBot="1" x14ac:dyDescent="0.25">
      <c r="B39" s="62" t="s">
        <v>11</v>
      </c>
      <c r="C39" s="63">
        <v>1.5</v>
      </c>
      <c r="D39" s="9">
        <v>4.5</v>
      </c>
      <c r="E39" s="9">
        <v>7.5</v>
      </c>
      <c r="F39" s="9">
        <v>9.8000000000000007</v>
      </c>
      <c r="G39" s="9">
        <v>12.5</v>
      </c>
      <c r="H39" s="9">
        <v>15.5</v>
      </c>
      <c r="I39" s="9">
        <v>18.8</v>
      </c>
      <c r="J39" s="9">
        <v>21.3</v>
      </c>
      <c r="K39" s="13">
        <v>24.8</v>
      </c>
      <c r="L39" s="64" t="s">
        <v>54</v>
      </c>
      <c r="N39" s="23">
        <v>0.6</v>
      </c>
      <c r="P39" s="27"/>
    </row>
    <row r="40" spans="2:17" s="23" customFormat="1" ht="12.95" customHeight="1" x14ac:dyDescent="0.2">
      <c r="B40" s="26"/>
      <c r="C40" s="27"/>
      <c r="D40" s="27"/>
      <c r="E40" s="27"/>
      <c r="F40" s="27"/>
      <c r="G40" s="27"/>
      <c r="H40" s="27"/>
      <c r="I40" s="27"/>
      <c r="J40" s="27"/>
      <c r="K40" s="27"/>
      <c r="N40" s="23">
        <v>0.7</v>
      </c>
      <c r="P40" s="27"/>
    </row>
    <row r="41" spans="2:17" ht="27" customHeight="1" x14ac:dyDescent="0.2">
      <c r="B41" s="108" t="s">
        <v>12</v>
      </c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6"/>
      <c r="N41" s="23">
        <v>0.8</v>
      </c>
      <c r="P41" s="27"/>
      <c r="Q41" s="23"/>
    </row>
    <row r="42" spans="2:17" ht="30.75" customHeight="1" x14ac:dyDescent="0.2">
      <c r="B42" s="118" t="s">
        <v>23</v>
      </c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6"/>
      <c r="P42" s="23"/>
      <c r="Q42" s="23"/>
    </row>
    <row r="43" spans="2:17" ht="37.5" customHeight="1" x14ac:dyDescent="0.2">
      <c r="B43" s="108" t="s">
        <v>30</v>
      </c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6"/>
    </row>
    <row r="44" spans="2:17" ht="12.95" customHeight="1" x14ac:dyDescent="0.2">
      <c r="B44" s="16" t="s">
        <v>26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2:17" ht="12.95" customHeight="1" x14ac:dyDescent="0.2">
      <c r="B45" s="16" t="s">
        <v>13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2:17" ht="12.95" customHeight="1" x14ac:dyDescent="0.2">
      <c r="O46" s="23"/>
    </row>
    <row r="47" spans="2:17" ht="12.95" customHeight="1" thickBot="1" x14ac:dyDescent="0.25">
      <c r="B47" s="28" t="s">
        <v>14</v>
      </c>
      <c r="N47" s="23"/>
      <c r="O47" s="23"/>
    </row>
    <row r="48" spans="2:17" ht="26.25" customHeight="1" x14ac:dyDescent="0.2">
      <c r="B48" s="29"/>
      <c r="C48" s="112" t="s">
        <v>31</v>
      </c>
      <c r="D48" s="113"/>
      <c r="E48" s="114" t="s">
        <v>32</v>
      </c>
      <c r="F48" s="113"/>
      <c r="G48" s="114"/>
      <c r="H48" s="115"/>
      <c r="N48" s="23"/>
      <c r="O48" s="23"/>
    </row>
    <row r="49" spans="2:15" ht="12.95" customHeight="1" thickBot="1" x14ac:dyDescent="0.25">
      <c r="B49" s="30"/>
      <c r="C49" s="31" t="s">
        <v>15</v>
      </c>
      <c r="D49" s="32" t="s">
        <v>16</v>
      </c>
      <c r="E49" s="32" t="s">
        <v>15</v>
      </c>
      <c r="F49" s="32" t="s">
        <v>16</v>
      </c>
      <c r="G49" s="32"/>
      <c r="H49" s="33"/>
      <c r="I49" s="34"/>
      <c r="J49" s="34"/>
      <c r="K49" s="34"/>
      <c r="N49" s="23"/>
      <c r="O49" s="23"/>
    </row>
    <row r="50" spans="2:15" ht="12.95" customHeight="1" thickBot="1" x14ac:dyDescent="0.25">
      <c r="B50" s="30"/>
      <c r="C50" s="123" t="s">
        <v>37</v>
      </c>
      <c r="D50" s="110"/>
      <c r="E50" s="110"/>
      <c r="F50" s="110"/>
      <c r="G50" s="110"/>
      <c r="H50" s="111"/>
      <c r="I50" s="34"/>
      <c r="J50" s="34"/>
      <c r="K50" s="34"/>
      <c r="N50" s="23"/>
      <c r="O50" s="23"/>
    </row>
    <row r="51" spans="2:15" ht="12.95" customHeight="1" x14ac:dyDescent="0.2">
      <c r="B51" s="35" t="s">
        <v>36</v>
      </c>
      <c r="C51" s="45" t="s">
        <v>48</v>
      </c>
      <c r="D51" s="41" t="s">
        <v>58</v>
      </c>
      <c r="E51" s="41" t="s">
        <v>49</v>
      </c>
      <c r="F51" s="41" t="s">
        <v>50</v>
      </c>
      <c r="G51" s="41"/>
      <c r="H51" s="46"/>
      <c r="I51" s="48"/>
      <c r="J51" s="34"/>
      <c r="K51" s="34"/>
      <c r="N51" s="23"/>
    </row>
    <row r="52" spans="2:15" ht="12.95" customHeight="1" x14ac:dyDescent="0.2">
      <c r="B52" s="36" t="s">
        <v>17</v>
      </c>
      <c r="C52" s="43" t="s">
        <v>52</v>
      </c>
      <c r="D52" s="11" t="s">
        <v>57</v>
      </c>
      <c r="E52" s="11"/>
      <c r="F52" s="11"/>
      <c r="G52" s="11"/>
      <c r="H52" s="12"/>
      <c r="J52" s="34"/>
      <c r="K52" s="34"/>
    </row>
    <row r="53" spans="2:15" ht="12.95" customHeight="1" thickBot="1" x14ac:dyDescent="0.25">
      <c r="B53" s="36" t="s">
        <v>34</v>
      </c>
      <c r="C53" s="47" t="s">
        <v>56</v>
      </c>
      <c r="D53" s="27" t="s">
        <v>57</v>
      </c>
      <c r="E53" s="11"/>
      <c r="F53" s="11"/>
      <c r="G53" s="11"/>
      <c r="H53" s="11"/>
      <c r="J53" s="34"/>
      <c r="K53" s="34"/>
    </row>
    <row r="54" spans="2:15" ht="12.95" customHeight="1" thickBot="1" x14ac:dyDescent="0.25">
      <c r="B54" s="101" t="s">
        <v>18</v>
      </c>
      <c r="C54" s="128" t="s">
        <v>63</v>
      </c>
      <c r="D54" s="129"/>
      <c r="E54" s="128" t="s">
        <v>64</v>
      </c>
      <c r="F54" s="129"/>
      <c r="G54" s="126"/>
      <c r="H54" s="127"/>
    </row>
    <row r="55" spans="2:15" ht="12.95" customHeight="1" x14ac:dyDescent="0.2">
      <c r="B55" s="35" t="s">
        <v>35</v>
      </c>
      <c r="C55" s="25" t="s">
        <v>50</v>
      </c>
      <c r="D55" s="7" t="s">
        <v>51</v>
      </c>
      <c r="E55" s="7" t="s">
        <v>61</v>
      </c>
      <c r="F55" s="7" t="s">
        <v>62</v>
      </c>
      <c r="G55" s="7"/>
      <c r="H55" s="10"/>
      <c r="I55" s="48"/>
    </row>
    <row r="56" spans="2:15" ht="12.95" customHeight="1" x14ac:dyDescent="0.2">
      <c r="B56" s="36" t="s">
        <v>17</v>
      </c>
      <c r="C56" s="43" t="s">
        <v>49</v>
      </c>
      <c r="D56" s="11" t="s">
        <v>60</v>
      </c>
      <c r="E56" s="11"/>
      <c r="F56" s="11"/>
      <c r="G56" s="11"/>
      <c r="H56" s="12"/>
    </row>
    <row r="57" spans="2:15" ht="12.95" customHeight="1" thickBot="1" x14ac:dyDescent="0.25">
      <c r="B57" s="36" t="s">
        <v>34</v>
      </c>
      <c r="C57" s="14" t="s">
        <v>59</v>
      </c>
      <c r="D57" s="14" t="s">
        <v>59</v>
      </c>
      <c r="E57" s="14"/>
      <c r="F57" s="14"/>
      <c r="G57" s="14"/>
      <c r="H57" s="14"/>
    </row>
    <row r="58" spans="2:15" ht="12.95" customHeight="1" thickBot="1" x14ac:dyDescent="0.25">
      <c r="B58" s="101" t="s">
        <v>18</v>
      </c>
      <c r="C58" s="128" t="s">
        <v>65</v>
      </c>
      <c r="D58" s="129"/>
      <c r="E58" s="128" t="s">
        <v>66</v>
      </c>
      <c r="F58" s="129"/>
      <c r="G58" s="126"/>
      <c r="H58" s="127"/>
    </row>
    <row r="59" spans="2:15" ht="12.95" customHeight="1" x14ac:dyDescent="0.2">
      <c r="B59" s="16" t="s">
        <v>19</v>
      </c>
    </row>
    <row r="60" spans="2:15" x14ac:dyDescent="0.2">
      <c r="B60" s="16" t="s">
        <v>28</v>
      </c>
    </row>
    <row r="62" spans="2:15" ht="15.75" x14ac:dyDescent="0.25">
      <c r="B62" s="37" t="s">
        <v>20</v>
      </c>
    </row>
    <row r="63" spans="2:15" x14ac:dyDescent="0.2">
      <c r="B63" s="38" t="s">
        <v>47</v>
      </c>
    </row>
    <row r="64" spans="2:15" ht="33.75" customHeight="1" x14ac:dyDescent="0.2">
      <c r="B64" s="124" t="s">
        <v>21</v>
      </c>
      <c r="C64" s="124"/>
      <c r="D64" s="124"/>
      <c r="E64" s="124"/>
      <c r="F64" s="124"/>
      <c r="G64" s="124"/>
      <c r="H64" s="124"/>
      <c r="I64" s="124"/>
    </row>
    <row r="65" spans="2:12" ht="54.75" customHeight="1" x14ac:dyDescent="0.2">
      <c r="B65" s="125" t="s">
        <v>27</v>
      </c>
      <c r="C65" s="125"/>
      <c r="D65" s="125"/>
      <c r="E65" s="125"/>
      <c r="F65" s="125"/>
      <c r="G65" s="125"/>
      <c r="H65" s="125"/>
      <c r="I65" s="125"/>
    </row>
    <row r="67" spans="2:12" ht="25.5" customHeight="1" x14ac:dyDescent="0.2">
      <c r="B67" s="122" t="s">
        <v>22</v>
      </c>
      <c r="C67" s="120"/>
      <c r="D67" s="120"/>
      <c r="E67" s="120"/>
      <c r="F67" s="120"/>
      <c r="G67" s="120"/>
      <c r="H67" s="120"/>
      <c r="I67" s="39"/>
      <c r="J67" s="39"/>
      <c r="K67" s="39"/>
      <c r="L67" s="39"/>
    </row>
    <row r="68" spans="2:12" ht="41.25" customHeight="1" x14ac:dyDescent="0.2">
      <c r="B68" s="119" t="s">
        <v>33</v>
      </c>
      <c r="C68" s="120"/>
      <c r="D68" s="120"/>
      <c r="E68" s="120"/>
      <c r="F68" s="120"/>
      <c r="G68" s="120"/>
      <c r="H68" s="120"/>
      <c r="I68" s="121"/>
      <c r="J68" s="121"/>
      <c r="K68" s="121"/>
      <c r="L68" s="121"/>
    </row>
    <row r="73" spans="2:12" x14ac:dyDescent="0.2">
      <c r="B73" t="s">
        <v>45</v>
      </c>
    </row>
    <row r="75" spans="2:12" s="34" customForma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</row>
  </sheetData>
  <mergeCells count="22">
    <mergeCell ref="B68:L68"/>
    <mergeCell ref="B67:H67"/>
    <mergeCell ref="B43:L43"/>
    <mergeCell ref="C50:H50"/>
    <mergeCell ref="B64:I64"/>
    <mergeCell ref="B65:I65"/>
    <mergeCell ref="C58:D58"/>
    <mergeCell ref="E58:F58"/>
    <mergeCell ref="G58:H58"/>
    <mergeCell ref="C54:D54"/>
    <mergeCell ref="E54:F54"/>
    <mergeCell ref="G54:H54"/>
    <mergeCell ref="C5:K5"/>
    <mergeCell ref="C17:K17"/>
    <mergeCell ref="B27:L27"/>
    <mergeCell ref="C33:K33"/>
    <mergeCell ref="C48:D48"/>
    <mergeCell ref="E48:F48"/>
    <mergeCell ref="G48:H48"/>
    <mergeCell ref="C35:K35"/>
    <mergeCell ref="B41:L41"/>
    <mergeCell ref="B42:L42"/>
  </mergeCells>
  <phoneticPr fontId="10" type="noConversion"/>
  <hyperlinks>
    <hyperlink ref="B67" r:id="rId1" xr:uid="{00000000-0004-0000-0000-000000000000}"/>
    <hyperlink ref="B68" r:id="rId2" display="Potřebujete znát vztah mezi tlakem a váškou vodního sloupce? Přečtěte si pozorně str. 4 ve skriptech!" xr:uid="{00000000-0004-0000-0000-000001000000}"/>
    <hyperlink ref="B68:H68" r:id="rId3" display="Potřebujete znát vztah mezi tlakem a výškou vodního sloupce? Přečtěte si str. 6 ve skriptech!" xr:uid="{00000000-0004-0000-0000-000002000000}"/>
    <hyperlink ref="B67:H67" r:id="rId4" display="Potřebujete znát vztahy mezi tlakovými jednotkami? Pak buď koukněte na web nebo klikněte přímo sem." xr:uid="{00000000-0004-0000-0000-000003000000}"/>
  </hyperlinks>
  <pageMargins left="0.78740157480314965" right="0.78740157480314965" top="0.98425196850393704" bottom="0.98425196850393704" header="0.51181102362204722" footer="0.51181102362204722"/>
  <pageSetup paperSize="9" scale="60" orientation="portrait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C7" zoomScale="85" workbookViewId="0"/>
  </sheetViews>
  <sheetFormatPr defaultRowHeight="12.75" x14ac:dyDescent="0.2"/>
  <cols>
    <col min="1" max="16384" width="9.140625" style="23"/>
  </cols>
  <sheetData>
    <row r="1" spans="1:1" x14ac:dyDescent="0.2">
      <c r="A1" s="1"/>
    </row>
  </sheetData>
  <phoneticPr fontId="1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osmotický a vodní potenciál</vt:lpstr>
      <vt:lpstr>ukázka_grafu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Pepa</cp:lastModifiedBy>
  <cp:lastPrinted>2018-03-03T17:01:30Z</cp:lastPrinted>
  <dcterms:created xsi:type="dcterms:W3CDTF">2009-02-23T08:21:46Z</dcterms:created>
  <dcterms:modified xsi:type="dcterms:W3CDTF">2018-03-03T17:16:44Z</dcterms:modified>
</cp:coreProperties>
</file>