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itel\Documents\FR_cviceni\St_8h\"/>
    </mc:Choice>
  </mc:AlternateContent>
  <bookViews>
    <workbookView xWindow="0" yWindow="90" windowWidth="19035" windowHeight="8895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D16" i="1" l="1"/>
  <c r="D12" i="1"/>
  <c r="D8" i="1"/>
  <c r="D4" i="1"/>
</calcChain>
</file>

<file path=xl/comments1.xml><?xml version="1.0" encoding="utf-8"?>
<comments xmlns="http://schemas.openxmlformats.org/spreadsheetml/2006/main">
  <authors>
    <author xml:space="preserve">Peter Vaczi </author>
  </authors>
  <commentList>
    <comment ref="C2" authorId="0" shapeId="0">
      <text>
        <r>
          <rPr>
            <b/>
            <sz val="8"/>
            <color indexed="81"/>
            <rFont val="Tahoma"/>
            <charset val="238"/>
          </rPr>
          <t>Cerstva hmotnost vzorku ze ktereho byly chlorofyly extrahovany</t>
        </r>
      </text>
    </comment>
    <comment ref="H2" authorId="0" shapeId="0">
      <text>
        <r>
          <rPr>
            <b/>
            <sz val="8"/>
            <color indexed="81"/>
            <rFont val="Tahoma"/>
            <charset val="238"/>
          </rPr>
          <t>Objem acetonoveho extraktu chlorofylu</t>
        </r>
      </text>
    </comment>
    <comment ref="J2" authorId="0" shapeId="0">
      <text>
        <r>
          <rPr>
            <b/>
            <sz val="8"/>
            <color indexed="81"/>
            <rFont val="Tahoma"/>
            <charset val="238"/>
          </rPr>
          <t>koncentrace chlorofylu v extraktu</t>
        </r>
      </text>
    </comment>
    <comment ref="M2" authorId="0" shapeId="0">
      <text>
        <r>
          <rPr>
            <b/>
            <sz val="8"/>
            <color indexed="81"/>
            <rFont val="Tahoma"/>
            <charset val="238"/>
          </rPr>
          <t>mnozstvi chlorofylu na jednotku cerstve hmotnosti listu (nutno pocitat s objemem extraktu a cerstvou hmotnosti vzorku ze ktereho byla provedena extrakce)</t>
        </r>
      </text>
    </comment>
    <comment ref="S2" authorId="0" shapeId="0">
      <text>
        <r>
          <rPr>
            <b/>
            <sz val="8"/>
            <color indexed="81"/>
            <rFont val="Tahoma"/>
            <charset val="238"/>
          </rPr>
          <t xml:space="preserve">pomer chlorofylu a/b
(je nutno pocitat z mnozstvi chlorofylu na gram cerstve hmotnosti)
</t>
        </r>
      </text>
    </comment>
  </commentList>
</comments>
</file>

<file path=xl/sharedStrings.xml><?xml version="1.0" encoding="utf-8"?>
<sst xmlns="http://schemas.openxmlformats.org/spreadsheetml/2006/main" count="35" uniqueCount="23">
  <si>
    <t>varianta</t>
  </si>
  <si>
    <t>hmotnost (g)</t>
  </si>
  <si>
    <t>objem (ml)</t>
  </si>
  <si>
    <t>koncentrace Chl a [mg/l]</t>
  </si>
  <si>
    <t>koncentrace chl b [mg/l]</t>
  </si>
  <si>
    <t xml:space="preserve">Ch a/b </t>
  </si>
  <si>
    <t>opakovani</t>
  </si>
  <si>
    <t>A646</t>
  </si>
  <si>
    <t>A663</t>
  </si>
  <si>
    <t>A470</t>
  </si>
  <si>
    <t>koncentrace car [mg/l]</t>
  </si>
  <si>
    <t>ředění</t>
  </si>
  <si>
    <t>kontrola</t>
  </si>
  <si>
    <t>bez_Fe</t>
  </si>
  <si>
    <t>bez_N</t>
  </si>
  <si>
    <t>bez_P</t>
  </si>
  <si>
    <t>obsah chl a [ug/g]</t>
  </si>
  <si>
    <t>obsah chl b [ug/g]</t>
  </si>
  <si>
    <t>obsah car [ug/g]</t>
  </si>
  <si>
    <t>Plocha (cm2)</t>
  </si>
  <si>
    <t>obsah chl a [g/m2]</t>
  </si>
  <si>
    <t>obsah chl b [g/m2]</t>
  </si>
  <si>
    <t>obsah car [g/m2]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</si>
</sst>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0"/>
      <name val="Arial"/>
      <charset val="238"/>
    </font>
    <font>
      <b/>
      <sz val="8"/>
      <color indexed="81"/>
      <name val="Tahoma"/>
      <charset val="238"/>
    </font>
    <font>
      <b/>
      <sz val="10"/>
      <name val="Arial"/>
      <family val="2"/>
      <charset val="238"/>
    </font>
    <font>
      <sz val="8"/>
      <name val="Arial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164" fontId="0" fillId="0" borderId="0" xfId="0" applyNumberFormat="1"/>
    <xf numFmtId="2" fontId="0" fillId="0" borderId="0" xfId="0" applyNumberFormat="1"/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20</xdr:row>
      <xdr:rowOff>89714</xdr:rowOff>
    </xdr:from>
    <xdr:to>
      <xdr:col>10</xdr:col>
      <xdr:colOff>238125</xdr:colOff>
      <xdr:row>29</xdr:row>
      <xdr:rowOff>123825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687" t="41146" r="34627" b="33984"/>
        <a:stretch>
          <a:fillRect/>
        </a:stretch>
      </xdr:blipFill>
      <xdr:spPr bwMode="auto">
        <a:xfrm>
          <a:off x="66675" y="3490139"/>
          <a:ext cx="6153150" cy="149143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20"/>
  <sheetViews>
    <sheetView tabSelected="1" workbookViewId="0">
      <pane ySplit="2" topLeftCell="A3" activePane="bottomLeft" state="frozen"/>
      <selection pane="bottomLeft" activeCell="J20" sqref="J20"/>
    </sheetView>
  </sheetViews>
  <sheetFormatPr defaultRowHeight="12.75" x14ac:dyDescent="0.2"/>
  <cols>
    <col min="1" max="1" width="9.140625" bestFit="1" customWidth="1"/>
    <col min="2" max="2" width="9.140625" style="1" customWidth="1"/>
    <col min="3" max="3" width="11.42578125" bestFit="1" customWidth="1"/>
    <col min="4" max="4" width="11.42578125" customWidth="1"/>
    <col min="5" max="6" width="6" bestFit="1" customWidth="1"/>
    <col min="7" max="7" width="6" customWidth="1"/>
    <col min="8" max="8" width="9.7109375" bestFit="1" customWidth="1"/>
    <col min="9" max="9" width="9.7109375" customWidth="1"/>
    <col min="10" max="12" width="11.140625" customWidth="1"/>
    <col min="13" max="14" width="16.5703125" bestFit="1" customWidth="1"/>
    <col min="15" max="18" width="16.5703125" customWidth="1"/>
    <col min="19" max="19" width="12" bestFit="1" customWidth="1"/>
  </cols>
  <sheetData>
    <row r="1" spans="1:19" x14ac:dyDescent="0.2">
      <c r="A1" s="2"/>
      <c r="B1" s="4"/>
    </row>
    <row r="2" spans="1:19" ht="25.5" x14ac:dyDescent="0.2">
      <c r="A2" s="1" t="s">
        <v>0</v>
      </c>
      <c r="B2" s="1" t="s">
        <v>6</v>
      </c>
      <c r="C2" s="1" t="s">
        <v>1</v>
      </c>
      <c r="D2" s="1" t="s">
        <v>19</v>
      </c>
      <c r="E2" s="1" t="s">
        <v>8</v>
      </c>
      <c r="F2" s="1" t="s">
        <v>7</v>
      </c>
      <c r="G2" s="1" t="s">
        <v>9</v>
      </c>
      <c r="H2" s="1" t="s">
        <v>2</v>
      </c>
      <c r="I2" s="1" t="s">
        <v>11</v>
      </c>
      <c r="J2" s="3" t="s">
        <v>3</v>
      </c>
      <c r="K2" s="3" t="s">
        <v>4</v>
      </c>
      <c r="L2" s="3" t="s">
        <v>10</v>
      </c>
      <c r="M2" s="1" t="s">
        <v>16</v>
      </c>
      <c r="N2" s="1" t="s">
        <v>17</v>
      </c>
      <c r="O2" s="1" t="s">
        <v>18</v>
      </c>
      <c r="P2" s="1" t="s">
        <v>20</v>
      </c>
      <c r="Q2" s="1" t="s">
        <v>21</v>
      </c>
      <c r="R2" s="1" t="s">
        <v>22</v>
      </c>
      <c r="S2" s="1" t="s">
        <v>5</v>
      </c>
    </row>
    <row r="3" spans="1:19" x14ac:dyDescent="0.2">
      <c r="A3" t="s">
        <v>12</v>
      </c>
      <c r="B3" s="1">
        <v>1</v>
      </c>
      <c r="C3" s="8">
        <v>0.215</v>
      </c>
      <c r="D3" s="8">
        <v>12.824999999999999</v>
      </c>
      <c r="E3">
        <v>1.125</v>
      </c>
      <c r="F3" s="5">
        <v>0.432</v>
      </c>
      <c r="G3" s="5">
        <v>0.71599999999999997</v>
      </c>
      <c r="H3" s="7">
        <v>25</v>
      </c>
      <c r="I3" s="6">
        <v>1</v>
      </c>
    </row>
    <row r="4" spans="1:19" x14ac:dyDescent="0.2">
      <c r="A4" t="s">
        <v>12</v>
      </c>
      <c r="B4" s="1">
        <v>2</v>
      </c>
      <c r="C4" s="8">
        <v>0.2</v>
      </c>
      <c r="D4" s="8">
        <f>1.9*6.8</f>
        <v>12.92</v>
      </c>
      <c r="E4" s="5">
        <v>0.56100000000000005</v>
      </c>
      <c r="F4" s="5">
        <v>0.22900000000000001</v>
      </c>
      <c r="G4" s="5">
        <v>0.40500000000000003</v>
      </c>
      <c r="H4" s="7">
        <v>25</v>
      </c>
      <c r="I4" s="6">
        <v>2</v>
      </c>
    </row>
    <row r="5" spans="1:19" x14ac:dyDescent="0.2">
      <c r="A5" t="s">
        <v>12</v>
      </c>
      <c r="B5" s="1">
        <v>3</v>
      </c>
      <c r="C5" s="8">
        <v>0.20599999999999999</v>
      </c>
      <c r="D5" s="8">
        <v>11.95</v>
      </c>
      <c r="E5" s="5">
        <v>0.22800000000000001</v>
      </c>
      <c r="F5" s="5">
        <v>0.114</v>
      </c>
      <c r="G5" s="5">
        <v>0.19500000000000001</v>
      </c>
      <c r="H5" s="7">
        <v>25</v>
      </c>
      <c r="I5" s="6">
        <v>5</v>
      </c>
    </row>
    <row r="6" spans="1:19" x14ac:dyDescent="0.2">
      <c r="A6" t="s">
        <v>12</v>
      </c>
      <c r="B6" s="1">
        <v>4</v>
      </c>
      <c r="C6" s="8">
        <v>0.21</v>
      </c>
      <c r="D6" s="8">
        <v>13.8</v>
      </c>
      <c r="E6">
        <v>0.57899999999999996</v>
      </c>
      <c r="F6" s="5">
        <v>0.23499999999999999</v>
      </c>
      <c r="G6" s="5">
        <v>0.40200000000000002</v>
      </c>
      <c r="H6" s="7">
        <v>25</v>
      </c>
      <c r="I6" s="6">
        <v>2</v>
      </c>
    </row>
    <row r="7" spans="1:19" x14ac:dyDescent="0.2">
      <c r="A7" t="s">
        <v>14</v>
      </c>
      <c r="B7" s="1">
        <v>1</v>
      </c>
      <c r="C7" s="8">
        <v>0.19800000000000001</v>
      </c>
      <c r="D7" s="8">
        <v>10.9</v>
      </c>
      <c r="E7">
        <v>0.43</v>
      </c>
      <c r="F7" s="5">
        <v>0.186</v>
      </c>
      <c r="G7" s="5">
        <v>0.38100000000000001</v>
      </c>
      <c r="H7" s="7">
        <v>25</v>
      </c>
      <c r="I7" s="6">
        <v>1</v>
      </c>
    </row>
    <row r="8" spans="1:19" x14ac:dyDescent="0.2">
      <c r="A8" t="s">
        <v>14</v>
      </c>
      <c r="B8" s="1">
        <v>2</v>
      </c>
      <c r="C8" s="8">
        <v>0.20699999999999999</v>
      </c>
      <c r="D8" s="8">
        <f>1.2*9.3</f>
        <v>11.16</v>
      </c>
      <c r="E8">
        <v>0.27600000000000002</v>
      </c>
      <c r="F8" s="5">
        <v>0.13500000000000001</v>
      </c>
      <c r="G8" s="5">
        <v>0.26400000000000001</v>
      </c>
      <c r="H8" s="7">
        <v>25</v>
      </c>
      <c r="I8" s="6">
        <v>1</v>
      </c>
    </row>
    <row r="9" spans="1:19" x14ac:dyDescent="0.2">
      <c r="A9" t="s">
        <v>14</v>
      </c>
      <c r="B9" s="1">
        <v>3</v>
      </c>
      <c r="C9" s="8">
        <v>0.19800000000000001</v>
      </c>
      <c r="D9" s="8">
        <v>12.09</v>
      </c>
      <c r="E9">
        <v>5.7000000000000002E-2</v>
      </c>
      <c r="F9" s="5">
        <v>2.9000000000000001E-2</v>
      </c>
      <c r="G9" s="5">
        <v>0.13300000000000001</v>
      </c>
      <c r="H9" s="7">
        <v>25</v>
      </c>
      <c r="I9" s="6">
        <v>1</v>
      </c>
    </row>
    <row r="10" spans="1:19" x14ac:dyDescent="0.2">
      <c r="A10" t="s">
        <v>14</v>
      </c>
      <c r="B10" s="1">
        <v>4</v>
      </c>
      <c r="C10" s="8">
        <v>0.2</v>
      </c>
      <c r="D10" s="8">
        <v>9.36</v>
      </c>
      <c r="E10" s="5">
        <v>0.28399999999999997</v>
      </c>
      <c r="F10" s="5">
        <v>0.13600000000000001</v>
      </c>
      <c r="G10" s="5">
        <v>0.47699999999999998</v>
      </c>
      <c r="H10" s="7">
        <v>25</v>
      </c>
      <c r="I10" s="6">
        <v>1</v>
      </c>
    </row>
    <row r="11" spans="1:19" x14ac:dyDescent="0.2">
      <c r="A11" t="s">
        <v>15</v>
      </c>
      <c r="B11" s="1">
        <v>1</v>
      </c>
      <c r="C11" s="8">
        <v>0.19400000000000001</v>
      </c>
      <c r="D11" s="8">
        <v>11.77</v>
      </c>
      <c r="E11" s="5">
        <v>1.085</v>
      </c>
      <c r="F11" s="5">
        <v>0.46</v>
      </c>
      <c r="G11" s="5">
        <v>0.84199999999999997</v>
      </c>
      <c r="H11" s="7">
        <v>25</v>
      </c>
      <c r="I11" s="6">
        <v>1</v>
      </c>
    </row>
    <row r="12" spans="1:19" x14ac:dyDescent="0.2">
      <c r="A12" t="s">
        <v>15</v>
      </c>
      <c r="B12" s="1">
        <v>2</v>
      </c>
      <c r="C12" s="8">
        <v>0.20399999999999999</v>
      </c>
      <c r="D12" s="8">
        <f>1.4*9.4</f>
        <v>13.16</v>
      </c>
      <c r="E12" s="5">
        <v>0.99199999999999999</v>
      </c>
      <c r="F12" s="5">
        <v>0.38400000000000001</v>
      </c>
      <c r="G12" s="5">
        <v>0.71</v>
      </c>
      <c r="H12" s="7">
        <v>25</v>
      </c>
      <c r="I12" s="6">
        <v>1</v>
      </c>
    </row>
    <row r="13" spans="1:19" x14ac:dyDescent="0.2">
      <c r="A13" t="s">
        <v>15</v>
      </c>
      <c r="B13" s="1">
        <v>3</v>
      </c>
      <c r="C13" s="1">
        <v>0.19700000000000001</v>
      </c>
      <c r="D13" s="1">
        <v>15.52</v>
      </c>
      <c r="E13" s="5">
        <v>0.20499999999999999</v>
      </c>
      <c r="F13" s="5">
        <v>8.3000000000000004E-2</v>
      </c>
      <c r="G13" s="5">
        <v>0.14699999999999999</v>
      </c>
      <c r="H13" s="7">
        <v>25</v>
      </c>
      <c r="I13" s="6">
        <v>5</v>
      </c>
    </row>
    <row r="14" spans="1:19" x14ac:dyDescent="0.2">
      <c r="A14" t="s">
        <v>15</v>
      </c>
      <c r="B14" s="1">
        <v>4</v>
      </c>
      <c r="C14" s="8">
        <v>0.21</v>
      </c>
      <c r="D14" s="8">
        <v>12</v>
      </c>
      <c r="E14" s="5">
        <v>0.37</v>
      </c>
      <c r="F14" s="5">
        <v>0.91500000000000004</v>
      </c>
      <c r="G14" s="5">
        <v>0.64900000000000002</v>
      </c>
      <c r="H14" s="7">
        <v>25</v>
      </c>
      <c r="I14" s="6">
        <v>1</v>
      </c>
    </row>
    <row r="15" spans="1:19" x14ac:dyDescent="0.2">
      <c r="A15" t="s">
        <v>13</v>
      </c>
      <c r="B15" s="1">
        <v>1</v>
      </c>
      <c r="C15" s="8">
        <v>0.20799999999999999</v>
      </c>
      <c r="D15" s="8">
        <v>16.37</v>
      </c>
      <c r="E15" s="5">
        <v>4.7E-2</v>
      </c>
      <c r="F15" s="5">
        <v>2.5999999999999999E-2</v>
      </c>
      <c r="G15" s="5">
        <v>0.13400000000000001</v>
      </c>
      <c r="H15" s="7">
        <v>25</v>
      </c>
      <c r="I15" s="6">
        <v>1</v>
      </c>
    </row>
    <row r="16" spans="1:19" x14ac:dyDescent="0.2">
      <c r="A16" t="s">
        <v>13</v>
      </c>
      <c r="B16" s="1">
        <v>2</v>
      </c>
      <c r="C16" s="8">
        <v>0.21199999999999999</v>
      </c>
      <c r="D16" s="8">
        <f>(8.2*1.6)+(2.1*1.1)</f>
        <v>15.43</v>
      </c>
      <c r="E16" s="5">
        <v>4.5999999999999999E-2</v>
      </c>
      <c r="F16" s="5">
        <v>2.3E-2</v>
      </c>
      <c r="G16" s="5">
        <v>0.13700000000000001</v>
      </c>
      <c r="H16" s="7">
        <v>25</v>
      </c>
      <c r="I16" s="6">
        <v>1</v>
      </c>
    </row>
    <row r="17" spans="1:9" x14ac:dyDescent="0.2">
      <c r="A17" t="s">
        <v>13</v>
      </c>
      <c r="B17" s="1">
        <v>3</v>
      </c>
      <c r="C17" s="8">
        <v>0.19500000000000001</v>
      </c>
      <c r="D17" s="8">
        <v>16.100000000000001</v>
      </c>
      <c r="E17" s="5">
        <v>0.38900000000000001</v>
      </c>
      <c r="F17" s="5">
        <v>0.154</v>
      </c>
      <c r="G17" s="5">
        <v>0.33500000000000002</v>
      </c>
      <c r="H17" s="7">
        <v>25</v>
      </c>
      <c r="I17" s="6">
        <v>1</v>
      </c>
    </row>
    <row r="18" spans="1:9" x14ac:dyDescent="0.2">
      <c r="A18" t="s">
        <v>13</v>
      </c>
      <c r="B18" s="1">
        <v>4</v>
      </c>
      <c r="C18" s="8">
        <v>0.19500000000000001</v>
      </c>
      <c r="D18" s="8">
        <v>10.92</v>
      </c>
      <c r="E18" s="5">
        <v>7.0999999999999994E-2</v>
      </c>
      <c r="F18" s="5">
        <v>4.2999999999999997E-2</v>
      </c>
      <c r="G18" s="5">
        <v>0.14199999999999999</v>
      </c>
      <c r="H18" s="7">
        <v>25</v>
      </c>
      <c r="I18" s="6">
        <v>1</v>
      </c>
    </row>
    <row r="19" spans="1:9" x14ac:dyDescent="0.2">
      <c r="C19" s="8"/>
      <c r="D19" s="8"/>
      <c r="E19" s="5"/>
      <c r="F19" s="5"/>
      <c r="G19" s="5"/>
      <c r="H19" s="7"/>
      <c r="I19" s="6"/>
    </row>
    <row r="20" spans="1:9" x14ac:dyDescent="0.2">
      <c r="C20" s="8"/>
      <c r="D20" s="8"/>
      <c r="E20" s="5"/>
      <c r="F20" s="5"/>
      <c r="G20" s="5"/>
      <c r="H20" s="7"/>
      <c r="I20" s="6"/>
    </row>
  </sheetData>
  <phoneticPr fontId="3" type="noConversion"/>
  <pageMargins left="0.32" right="0.25" top="0.28999999999999998" bottom="0.2" header="0.3" footer="0.41"/>
  <pageSetup paperSize="9" scale="80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MU Brno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Vaczi</dc:creator>
  <cp:lastModifiedBy>ucitel</cp:lastModifiedBy>
  <cp:lastPrinted>2010-05-11T11:38:15Z</cp:lastPrinted>
  <dcterms:created xsi:type="dcterms:W3CDTF">2010-05-11T11:04:42Z</dcterms:created>
  <dcterms:modified xsi:type="dcterms:W3CDTF">2018-05-02T08:07:46Z</dcterms:modified>
</cp:coreProperties>
</file>