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zova\Desktop\03_cviceni_asoc_matice\"/>
    </mc:Choice>
  </mc:AlternateContent>
  <bookViews>
    <workbookView xWindow="0" yWindow="0" windowWidth="24000" windowHeight="9750" activeTab="1"/>
  </bookViews>
  <sheets>
    <sheet name="Euklidova vz." sheetId="2" r:id="rId1"/>
    <sheet name="Mahalanobisova vz.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1" i="3" l="1"/>
  <c r="W22" i="3"/>
  <c r="W23" i="3"/>
  <c r="W24" i="3"/>
  <c r="W20" i="3"/>
  <c r="T24" i="3" l="1"/>
  <c r="T23" i="3"/>
  <c r="T22" i="3"/>
  <c r="T21" i="3"/>
  <c r="T20" i="3"/>
  <c r="T14" i="3"/>
  <c r="T15" i="3"/>
  <c r="T16" i="3"/>
  <c r="T17" i="3"/>
  <c r="T13" i="3"/>
  <c r="S14" i="3"/>
  <c r="S15" i="3"/>
  <c r="S16" i="3"/>
  <c r="S17" i="3"/>
  <c r="S13" i="3"/>
  <c r="Q5" i="3"/>
  <c r="Q6" i="3"/>
  <c r="D10" i="3"/>
  <c r="R7" i="3" s="1"/>
  <c r="C10" i="3"/>
  <c r="Q8" i="3" s="1"/>
  <c r="R8" i="3" l="1"/>
  <c r="Q9" i="3"/>
  <c r="Q7" i="3"/>
  <c r="R9" i="3"/>
  <c r="R5" i="3"/>
  <c r="R6" i="3"/>
</calcChain>
</file>

<file path=xl/sharedStrings.xml><?xml version="1.0" encoding="utf-8"?>
<sst xmlns="http://schemas.openxmlformats.org/spreadsheetml/2006/main" count="28" uniqueCount="21">
  <si>
    <t>BMI</t>
  </si>
  <si>
    <t>váha</t>
  </si>
  <si>
    <t>výška</t>
  </si>
  <si>
    <t>cholesterol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</si>
  <si>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1</t>
    </r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</si>
  <si>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</si>
  <si>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n</t>
    </r>
    <r>
      <rPr>
        <b/>
        <vertAlign val="subscript"/>
        <sz val="11"/>
        <color theme="1"/>
        <rFont val="Calibri"/>
        <family val="2"/>
        <charset val="238"/>
        <scheme val="minor"/>
      </rPr>
      <t>1</t>
    </r>
  </si>
  <si>
    <r>
      <t>n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</si>
  <si>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n</t>
    </r>
    <r>
      <rPr>
        <b/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</si>
  <si>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r>
      <t>n</t>
    </r>
    <r>
      <rPr>
        <b/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/>
    </r>
  </si>
  <si>
    <r>
      <t>n</t>
    </r>
    <r>
      <rPr>
        <b/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/>
    </r>
  </si>
  <si>
    <t>průměr</t>
  </si>
  <si>
    <t>Datová matice</t>
  </si>
  <si>
    <t>Kovarianční matice</t>
  </si>
  <si>
    <t>Inverze kovarianční matice</t>
  </si>
  <si>
    <t>Výpočet</t>
  </si>
  <si>
    <t>*</t>
  </si>
  <si>
    <r>
      <t>D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= </t>
    </r>
  </si>
  <si>
    <r>
      <t>n</t>
    </r>
    <r>
      <rPr>
        <b/>
        <vertAlign val="subscript"/>
        <sz val="12"/>
        <color rgb="FF000000"/>
        <rFont val="Calibri"/>
        <family val="2"/>
        <charset val="238"/>
      </rPr>
      <t>2</t>
    </r>
  </si>
  <si>
    <r>
      <t>n</t>
    </r>
    <r>
      <rPr>
        <b/>
        <vertAlign val="subscript"/>
        <sz val="12"/>
        <color rgb="FF000000"/>
        <rFont val="Calibri"/>
        <family val="2"/>
        <charset val="238"/>
      </rPr>
      <t>3</t>
    </r>
  </si>
  <si>
    <r>
      <t>D</t>
    </r>
    <r>
      <rPr>
        <b/>
        <sz val="11"/>
        <color theme="1"/>
        <rFont val="Calibri"/>
        <family val="2"/>
        <charset val="238"/>
        <scheme val="minor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</si>
</sst>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vertAlign val="subscript"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/>
    <xf numFmtId="2" fontId="0" fillId="0" borderId="6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wrapText="1" readingOrder="1"/>
    </xf>
    <xf numFmtId="0" fontId="9" fillId="2" borderId="1" xfId="0" applyFont="1" applyFill="1" applyBorder="1" applyAlignment="1">
      <alignment horizontal="center" wrapText="1" readingOrder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9524</xdr:colOff>
      <xdr:row>10</xdr:row>
      <xdr:rowOff>19049</xdr:rowOff>
    </xdr:from>
    <xdr:to>
      <xdr:col>20</xdr:col>
      <xdr:colOff>438150</xdr:colOff>
      <xdr:row>10</xdr:row>
      <xdr:rowOff>190498</xdr:rowOff>
    </xdr:to>
    <xdr:sp macro="" textlink="">
      <xdr:nvSpPr>
        <xdr:cNvPr id="2" name="Levá složená závorka 1"/>
        <xdr:cNvSpPr/>
      </xdr:nvSpPr>
      <xdr:spPr>
        <a:xfrm rot="16200000">
          <a:off x="9182100" y="1209673"/>
          <a:ext cx="171449" cy="2095501"/>
        </a:xfrm>
        <a:prstGeom prst="lef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 editAs="oneCell">
    <xdr:from>
      <xdr:col>15</xdr:col>
      <xdr:colOff>152400</xdr:colOff>
      <xdr:row>2</xdr:row>
      <xdr:rowOff>19051</xdr:rowOff>
    </xdr:from>
    <xdr:to>
      <xdr:col>18</xdr:col>
      <xdr:colOff>333375</xdr:colOff>
      <xdr:row>3</xdr:row>
      <xdr:rowOff>161925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74000"/>
                  </a14:imgEffect>
                </a14:imgLayer>
              </a14:imgProps>
            </a:ext>
          </a:extLst>
        </a:blip>
        <a:srcRect l="37543" t="9635" r="44464" b="81374"/>
        <a:stretch/>
      </xdr:blipFill>
      <xdr:spPr>
        <a:xfrm>
          <a:off x="6981825" y="609601"/>
          <a:ext cx="990600" cy="333374"/>
        </a:xfrm>
        <a:prstGeom prst="rect">
          <a:avLst/>
        </a:prstGeom>
      </xdr:spPr>
    </xdr:pic>
    <xdr:clientData/>
  </xdr:twoCellAnchor>
  <xdr:twoCellAnchor editAs="oneCell">
    <xdr:from>
      <xdr:col>24</xdr:col>
      <xdr:colOff>76199</xdr:colOff>
      <xdr:row>10</xdr:row>
      <xdr:rowOff>95249</xdr:rowOff>
    </xdr:from>
    <xdr:to>
      <xdr:col>29</xdr:col>
      <xdr:colOff>352424</xdr:colOff>
      <xdr:row>12</xdr:row>
      <xdr:rowOff>58868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74000"/>
                  </a14:imgEffect>
                </a14:imgLayer>
              </a14:imgProps>
            </a:ext>
          </a:extLst>
        </a:blip>
        <a:srcRect l="62803" t="9635" b="81071"/>
        <a:stretch/>
      </xdr:blipFill>
      <xdr:spPr>
        <a:xfrm>
          <a:off x="13573124" y="2247899"/>
          <a:ext cx="2047875" cy="344619"/>
        </a:xfrm>
        <a:prstGeom prst="rect">
          <a:avLst/>
        </a:prstGeom>
      </xdr:spPr>
    </xdr:pic>
    <xdr:clientData/>
  </xdr:twoCellAnchor>
  <xdr:twoCellAnchor editAs="oneCell">
    <xdr:from>
      <xdr:col>19</xdr:col>
      <xdr:colOff>295275</xdr:colOff>
      <xdr:row>2</xdr:row>
      <xdr:rowOff>9526</xdr:rowOff>
    </xdr:from>
    <xdr:to>
      <xdr:col>20</xdr:col>
      <xdr:colOff>295276</xdr:colOff>
      <xdr:row>3</xdr:row>
      <xdr:rowOff>171450</xdr:rowOff>
    </xdr:to>
    <xdr:pic>
      <xdr:nvPicPr>
        <xdr:cNvPr id="5" name="Obrázek 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74000"/>
                  </a14:imgEffect>
                </a14:imgLayer>
              </a14:imgProps>
            </a:ext>
          </a:extLst>
        </a:blip>
        <a:srcRect l="55191" t="9635" r="36678" b="80860"/>
        <a:stretch/>
      </xdr:blipFill>
      <xdr:spPr>
        <a:xfrm>
          <a:off x="8286750" y="600076"/>
          <a:ext cx="447676" cy="352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workbookViewId="0">
      <selection activeCell="D20" sqref="D20"/>
    </sheetView>
  </sheetViews>
  <sheetFormatPr defaultRowHeight="15.75" x14ac:dyDescent="0.25"/>
  <cols>
    <col min="1" max="1" width="9.140625" style="22"/>
    <col min="2" max="5" width="14.140625" style="22" customWidth="1"/>
  </cols>
  <sheetData>
    <row r="2" spans="1:5" x14ac:dyDescent="0.25">
      <c r="A2" s="23"/>
      <c r="B2" s="24" t="s">
        <v>0</v>
      </c>
      <c r="C2" s="24" t="s">
        <v>1</v>
      </c>
      <c r="D2" s="24" t="s">
        <v>2</v>
      </c>
      <c r="E2" s="24" t="s">
        <v>3</v>
      </c>
    </row>
    <row r="3" spans="1:5" ht="18.75" x14ac:dyDescent="0.35">
      <c r="A3" s="23" t="s">
        <v>18</v>
      </c>
      <c r="B3" s="29">
        <v>24.9</v>
      </c>
      <c r="C3" s="29">
        <v>72</v>
      </c>
      <c r="D3" s="29">
        <v>170</v>
      </c>
      <c r="E3" s="29">
        <v>5.0999999999999996</v>
      </c>
    </row>
    <row r="4" spans="1:5" ht="18.75" x14ac:dyDescent="0.35">
      <c r="A4" s="23" t="s">
        <v>19</v>
      </c>
      <c r="B4" s="29">
        <v>25.8</v>
      </c>
      <c r="C4" s="29">
        <v>98</v>
      </c>
      <c r="D4" s="29">
        <v>195</v>
      </c>
      <c r="E4" s="30">
        <v>5.2</v>
      </c>
    </row>
    <row r="8" spans="1:5" x14ac:dyDescent="0.25">
      <c r="A8" s="23"/>
      <c r="B8" s="24" t="s">
        <v>0</v>
      </c>
      <c r="C8" s="24" t="s">
        <v>1</v>
      </c>
      <c r="D8" s="24" t="s">
        <v>2</v>
      </c>
      <c r="E8" s="24" t="s">
        <v>3</v>
      </c>
    </row>
    <row r="9" spans="1:5" ht="18.75" x14ac:dyDescent="0.35">
      <c r="A9" s="23" t="s">
        <v>18</v>
      </c>
      <c r="B9" s="29">
        <v>24.9</v>
      </c>
      <c r="C9" s="29">
        <v>72</v>
      </c>
      <c r="D9" s="29">
        <v>170</v>
      </c>
      <c r="E9" s="29">
        <v>5.0999999999999996</v>
      </c>
    </row>
    <row r="10" spans="1:5" ht="18.75" x14ac:dyDescent="0.35">
      <c r="A10" s="23" t="s">
        <v>19</v>
      </c>
      <c r="B10" s="29">
        <v>25.8</v>
      </c>
      <c r="C10" s="29">
        <v>98</v>
      </c>
      <c r="D10" s="29">
        <v>195</v>
      </c>
      <c r="E10" s="30">
        <v>2.9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28"/>
  <sheetViews>
    <sheetView showGridLines="0" tabSelected="1" workbookViewId="0">
      <selection activeCell="F24" sqref="F24"/>
    </sheetView>
  </sheetViews>
  <sheetFormatPr defaultRowHeight="15" x14ac:dyDescent="0.25"/>
  <cols>
    <col min="1" max="1" width="9.140625" style="7"/>
    <col min="2" max="2" width="9.140625" style="5"/>
    <col min="3" max="3" width="9" style="6" customWidth="1"/>
    <col min="4" max="4" width="5" style="6" bestFit="1" customWidth="1"/>
    <col min="5" max="5" width="5" style="7" customWidth="1"/>
    <col min="6" max="6" width="9.140625" style="7"/>
    <col min="7" max="8" width="5" style="7" bestFit="1" customWidth="1"/>
    <col min="9" max="10" width="9.140625" style="7"/>
    <col min="11" max="12" width="5.28515625" style="7" bestFit="1" customWidth="1"/>
    <col min="13" max="13" width="9.140625" style="7"/>
    <col min="14" max="14" width="3.140625" style="7" customWidth="1"/>
    <col min="15" max="15" width="4.85546875" style="7" customWidth="1"/>
    <col min="16" max="16" width="4.7109375" style="7" customWidth="1"/>
    <col min="17" max="17" width="2.7109375" style="7" bestFit="1" customWidth="1"/>
    <col min="18" max="18" width="4.7109375" style="7" bestFit="1" customWidth="1"/>
    <col min="19" max="19" width="5.28515625" style="7" bestFit="1" customWidth="1"/>
    <col min="20" max="21" width="6.7109375" style="7" bestFit="1" customWidth="1"/>
    <col min="22" max="22" width="4.5703125" style="7" customWidth="1"/>
    <col min="23" max="23" width="5.42578125" style="7" customWidth="1"/>
    <col min="24" max="26" width="4.7109375" style="6" bestFit="1" customWidth="1"/>
    <col min="27" max="28" width="4" style="6" bestFit="1" customWidth="1"/>
    <col min="29" max="16384" width="9.140625" style="7"/>
  </cols>
  <sheetData>
    <row r="1" spans="2:31" ht="15.75" thickBot="1" x14ac:dyDescent="0.3"/>
    <row r="2" spans="2:31" s="21" customFormat="1" ht="30.75" customHeight="1" thickBot="1" x14ac:dyDescent="0.3">
      <c r="B2" s="25" t="s">
        <v>12</v>
      </c>
      <c r="C2" s="26"/>
      <c r="D2" s="27"/>
      <c r="G2" s="25" t="s">
        <v>13</v>
      </c>
      <c r="H2" s="26"/>
      <c r="I2" s="27"/>
      <c r="K2" s="25" t="s">
        <v>14</v>
      </c>
      <c r="L2" s="26"/>
      <c r="M2" s="27"/>
      <c r="N2" s="20"/>
      <c r="Q2" s="25" t="s">
        <v>15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7"/>
    </row>
    <row r="3" spans="2:31" x14ac:dyDescent="0.25">
      <c r="B3" s="8"/>
      <c r="C3" s="9"/>
      <c r="D3" s="9"/>
      <c r="O3" s="28"/>
    </row>
    <row r="4" spans="2:31" ht="18" x14ac:dyDescent="0.25">
      <c r="B4" s="3"/>
      <c r="C4" s="1" t="s">
        <v>4</v>
      </c>
      <c r="D4" s="1" t="s">
        <v>5</v>
      </c>
      <c r="G4" s="10"/>
      <c r="H4" s="10"/>
      <c r="K4" s="10"/>
      <c r="L4" s="10"/>
      <c r="O4" s="28"/>
    </row>
    <row r="5" spans="2:31" ht="18" x14ac:dyDescent="0.25">
      <c r="B5" s="4" t="s">
        <v>6</v>
      </c>
      <c r="C5" s="6">
        <v>4</v>
      </c>
      <c r="D5" s="6">
        <v>1</v>
      </c>
      <c r="G5" s="13">
        <v>2.5</v>
      </c>
      <c r="H5" s="14">
        <v>5.75</v>
      </c>
      <c r="K5" s="11">
        <v>5.3209299999999997</v>
      </c>
      <c r="L5" s="17">
        <v>-2.1395349000000001</v>
      </c>
      <c r="O5" s="28"/>
      <c r="Q5" s="13">
        <f t="shared" ref="Q5:R9" si="0">C5-C$10</f>
        <v>-2</v>
      </c>
      <c r="R5" s="14">
        <f t="shared" si="0"/>
        <v>-3.5999999999999996</v>
      </c>
      <c r="S5" s="6"/>
      <c r="T5" s="11">
        <v>5.3209299999999997</v>
      </c>
      <c r="U5" s="17">
        <v>-2.1395349000000001</v>
      </c>
    </row>
    <row r="6" spans="2:31" ht="18" x14ac:dyDescent="0.25">
      <c r="B6" s="4" t="s">
        <v>7</v>
      </c>
      <c r="C6" s="6">
        <v>5</v>
      </c>
      <c r="D6" s="6">
        <v>2</v>
      </c>
      <c r="G6" s="13">
        <v>5.75</v>
      </c>
      <c r="H6" s="14">
        <v>14.3</v>
      </c>
      <c r="K6" s="18">
        <v>-2.139535</v>
      </c>
      <c r="L6" s="17">
        <v>0.93023259999999997</v>
      </c>
      <c r="O6" s="28"/>
      <c r="Q6" s="13">
        <f t="shared" si="0"/>
        <v>-1</v>
      </c>
      <c r="R6" s="14">
        <f t="shared" si="0"/>
        <v>-2.5999999999999996</v>
      </c>
      <c r="S6" s="2" t="s">
        <v>16</v>
      </c>
      <c r="T6" s="18">
        <v>-2.139535</v>
      </c>
      <c r="U6" s="17">
        <v>0.93023259999999997</v>
      </c>
    </row>
    <row r="7" spans="2:31" ht="18" x14ac:dyDescent="0.25">
      <c r="B7" s="4" t="s">
        <v>8</v>
      </c>
      <c r="C7" s="6">
        <v>6</v>
      </c>
      <c r="D7" s="6">
        <v>3</v>
      </c>
      <c r="O7" s="28"/>
      <c r="Q7" s="13">
        <f t="shared" si="0"/>
        <v>0</v>
      </c>
      <c r="R7" s="14">
        <f t="shared" si="0"/>
        <v>-1.5999999999999996</v>
      </c>
      <c r="S7" s="6"/>
      <c r="T7" s="6"/>
      <c r="U7" s="6"/>
    </row>
    <row r="8" spans="2:31" ht="18" x14ac:dyDescent="0.25">
      <c r="B8" s="4" t="s">
        <v>9</v>
      </c>
      <c r="C8" s="6">
        <v>7</v>
      </c>
      <c r="D8" s="6">
        <v>7</v>
      </c>
      <c r="O8" s="28"/>
      <c r="Q8" s="13">
        <f t="shared" si="0"/>
        <v>1</v>
      </c>
      <c r="R8" s="14">
        <f t="shared" si="0"/>
        <v>2.4000000000000004</v>
      </c>
      <c r="S8" s="6"/>
      <c r="T8" s="6"/>
      <c r="U8" s="6"/>
    </row>
    <row r="9" spans="2:31" ht="18" x14ac:dyDescent="0.25">
      <c r="B9" s="3" t="s">
        <v>10</v>
      </c>
      <c r="C9" s="9">
        <v>8</v>
      </c>
      <c r="D9" s="9">
        <v>10</v>
      </c>
      <c r="O9" s="28"/>
      <c r="Q9" s="13">
        <f t="shared" si="0"/>
        <v>2</v>
      </c>
      <c r="R9" s="14">
        <f t="shared" si="0"/>
        <v>5.4</v>
      </c>
      <c r="S9" s="6"/>
      <c r="T9" s="6"/>
      <c r="U9" s="6"/>
    </row>
    <row r="10" spans="2:31" x14ac:dyDescent="0.25">
      <c r="B10" s="4" t="s">
        <v>11</v>
      </c>
      <c r="C10" s="2">
        <f>AVERAGE(C5:C9)</f>
        <v>6</v>
      </c>
      <c r="D10" s="2">
        <f>AVERAGE(D5:D9)</f>
        <v>4.5999999999999996</v>
      </c>
      <c r="O10" s="28"/>
      <c r="Q10" s="6"/>
      <c r="R10" s="6"/>
      <c r="S10" s="6"/>
      <c r="T10" s="6"/>
      <c r="U10" s="6"/>
    </row>
    <row r="11" spans="2:31" x14ac:dyDescent="0.25">
      <c r="O11" s="28"/>
    </row>
    <row r="12" spans="2:31" x14ac:dyDescent="0.25">
      <c r="O12" s="28"/>
      <c r="R12" s="6"/>
      <c r="S12" s="6"/>
      <c r="T12" s="6"/>
      <c r="U12" s="6"/>
      <c r="V12" s="6"/>
      <c r="W12" s="6"/>
      <c r="AC12" s="6"/>
      <c r="AD12" s="6"/>
      <c r="AE12" s="6"/>
    </row>
    <row r="13" spans="2:31" x14ac:dyDescent="0.25">
      <c r="O13" s="28"/>
      <c r="R13" s="6"/>
      <c r="S13" s="11">
        <f>(Q5*$T$5)+(R5*$U$5)</f>
        <v>-2.9395343599999997</v>
      </c>
      <c r="T13" s="12">
        <f>(Q5*$U$5)+(R5*$U$6)</f>
        <v>0.9302324400000006</v>
      </c>
      <c r="U13" s="6"/>
      <c r="V13" s="6"/>
      <c r="W13" s="6"/>
      <c r="AC13" s="6"/>
      <c r="AD13" s="6"/>
      <c r="AE13" s="6"/>
    </row>
    <row r="14" spans="2:31" x14ac:dyDescent="0.25">
      <c r="O14" s="28"/>
      <c r="R14" s="6"/>
      <c r="S14" s="11">
        <f t="shared" ref="S14:S17" si="1">(Q6*$T$5)+(R6*$U$5)</f>
        <v>0.24186073999999991</v>
      </c>
      <c r="T14" s="12">
        <f t="shared" ref="T14:T17" si="2">(Q6*$U$5)+(R6*$U$6)</f>
        <v>-0.27906985999999945</v>
      </c>
      <c r="U14" s="6"/>
      <c r="V14" s="6"/>
      <c r="W14" s="6"/>
      <c r="X14" s="13">
        <v>-2</v>
      </c>
      <c r="Y14" s="6">
        <v>-1</v>
      </c>
      <c r="Z14" s="6">
        <v>0</v>
      </c>
      <c r="AA14" s="6">
        <v>1</v>
      </c>
      <c r="AB14" s="14">
        <v>2</v>
      </c>
      <c r="AC14" s="6"/>
      <c r="AD14" s="6"/>
      <c r="AE14" s="6"/>
    </row>
    <row r="15" spans="2:31" x14ac:dyDescent="0.25">
      <c r="O15" s="28"/>
      <c r="R15" s="6"/>
      <c r="S15" s="11">
        <f t="shared" si="1"/>
        <v>3.4232558399999995</v>
      </c>
      <c r="T15" s="12">
        <f t="shared" si="2"/>
        <v>-1.4883721599999997</v>
      </c>
      <c r="U15" s="6"/>
      <c r="V15" s="2" t="s">
        <v>16</v>
      </c>
      <c r="W15" s="2"/>
      <c r="X15" s="13">
        <v>-3.5999999999999996</v>
      </c>
      <c r="Y15" s="6">
        <v>-2.5999999999999996</v>
      </c>
      <c r="Z15" s="6">
        <v>-1.5999999999999996</v>
      </c>
      <c r="AA15" s="6">
        <v>2.4000000000000004</v>
      </c>
      <c r="AB15" s="14">
        <v>5.4</v>
      </c>
      <c r="AC15" s="6"/>
      <c r="AD15" s="6"/>
      <c r="AE15" s="6"/>
    </row>
    <row r="16" spans="2:31" x14ac:dyDescent="0.25">
      <c r="O16" s="28"/>
      <c r="R16" s="6"/>
      <c r="S16" s="11">
        <f t="shared" si="1"/>
        <v>0.1860462399999987</v>
      </c>
      <c r="T16" s="12">
        <f t="shared" si="2"/>
        <v>9.3023340000000232E-2</v>
      </c>
      <c r="U16" s="6"/>
      <c r="V16" s="6"/>
      <c r="W16" s="6"/>
      <c r="AC16" s="6"/>
      <c r="AD16" s="6"/>
      <c r="AE16" s="6"/>
    </row>
    <row r="17" spans="8:31" x14ac:dyDescent="0.25">
      <c r="O17" s="28"/>
      <c r="R17" s="6"/>
      <c r="S17" s="11">
        <f t="shared" si="1"/>
        <v>-0.91162846000000286</v>
      </c>
      <c r="T17" s="12">
        <f t="shared" si="2"/>
        <v>0.74418623999999944</v>
      </c>
      <c r="U17" s="6"/>
      <c r="V17" s="6"/>
      <c r="W17" s="6"/>
      <c r="AC17" s="6"/>
      <c r="AD17" s="6"/>
      <c r="AE17" s="6"/>
    </row>
    <row r="18" spans="8:31" x14ac:dyDescent="0.25">
      <c r="O18" s="28"/>
      <c r="R18" s="6"/>
      <c r="S18" s="6"/>
      <c r="T18" s="6"/>
      <c r="U18" s="6"/>
      <c r="V18" s="6"/>
      <c r="W18" s="6"/>
      <c r="AC18" s="6"/>
      <c r="AD18" s="6"/>
      <c r="AE18" s="6"/>
    </row>
    <row r="19" spans="8:31" x14ac:dyDescent="0.25">
      <c r="O19" s="28"/>
      <c r="R19" s="6"/>
      <c r="S19" s="6"/>
      <c r="T19" s="15"/>
      <c r="U19" s="6"/>
      <c r="V19" s="6"/>
      <c r="W19" s="6"/>
      <c r="AC19" s="6"/>
      <c r="AD19" s="6"/>
      <c r="AE19" s="6"/>
    </row>
    <row r="20" spans="8:31" x14ac:dyDescent="0.25">
      <c r="O20" s="28"/>
      <c r="R20" s="6"/>
      <c r="S20" s="6"/>
      <c r="T20" s="16">
        <f>(S13*X14)+(T13*X15)</f>
        <v>2.5302319359999976</v>
      </c>
      <c r="U20" s="6"/>
      <c r="V20" s="6"/>
      <c r="W20" s="16">
        <f>SQRT(T20)</f>
        <v>1.5906702788447384</v>
      </c>
      <c r="AC20" s="6"/>
      <c r="AD20" s="6"/>
      <c r="AE20" s="6"/>
    </row>
    <row r="21" spans="8:31" x14ac:dyDescent="0.25">
      <c r="O21" s="28"/>
      <c r="R21" s="6"/>
      <c r="S21" s="6"/>
      <c r="T21" s="16">
        <f>(S14*Y14)+(T14*Y15)</f>
        <v>0.48372089599999857</v>
      </c>
      <c r="U21" s="6"/>
      <c r="V21" s="6"/>
      <c r="W21" s="16">
        <f t="shared" ref="W21:W24" si="3">SQRT(T21)</f>
        <v>0.69550046441393454</v>
      </c>
      <c r="AC21" s="6"/>
      <c r="AD21" s="6"/>
      <c r="AE21" s="6"/>
    </row>
    <row r="22" spans="8:31" ht="17.25" x14ac:dyDescent="0.25">
      <c r="O22" s="28"/>
      <c r="R22" s="6"/>
      <c r="S22" s="2" t="s">
        <v>17</v>
      </c>
      <c r="T22" s="16">
        <f>(S15*Z14)+(T15*Z15)</f>
        <v>2.381395455999999</v>
      </c>
      <c r="U22" s="6"/>
      <c r="V22" s="2" t="s">
        <v>20</v>
      </c>
      <c r="W22" s="16">
        <f t="shared" si="3"/>
        <v>1.5431770656668014</v>
      </c>
      <c r="AC22" s="6"/>
      <c r="AD22" s="6"/>
      <c r="AE22" s="6"/>
    </row>
    <row r="23" spans="8:31" x14ac:dyDescent="0.25">
      <c r="O23" s="28"/>
      <c r="R23" s="6"/>
      <c r="S23" s="6"/>
      <c r="T23" s="16">
        <f>(S16*AA14)+(T16*AA15)</f>
        <v>0.40930225599999925</v>
      </c>
      <c r="U23" s="6"/>
      <c r="V23" s="6"/>
      <c r="W23" s="16">
        <f t="shared" si="3"/>
        <v>0.63976734521230394</v>
      </c>
      <c r="AC23" s="6"/>
      <c r="AD23" s="6"/>
      <c r="AE23" s="6"/>
    </row>
    <row r="24" spans="8:31" x14ac:dyDescent="0.25">
      <c r="O24" s="28"/>
      <c r="R24" s="6"/>
      <c r="S24" s="6"/>
      <c r="T24" s="16">
        <f>(S17*AB14)+(T17*AB15)</f>
        <v>2.1953487759999915</v>
      </c>
      <c r="U24" s="6"/>
      <c r="V24" s="6"/>
      <c r="W24" s="16">
        <f t="shared" si="3"/>
        <v>1.4816709405262667</v>
      </c>
      <c r="AC24" s="6"/>
      <c r="AD24" s="6"/>
      <c r="AE24" s="6"/>
    </row>
    <row r="25" spans="8:31" x14ac:dyDescent="0.25">
      <c r="H25" s="19"/>
      <c r="R25" s="6"/>
      <c r="S25" s="6"/>
      <c r="T25" s="15"/>
      <c r="U25" s="6"/>
      <c r="V25" s="6"/>
      <c r="W25" s="6"/>
      <c r="AC25" s="6"/>
      <c r="AD25" s="6"/>
      <c r="AE25" s="6"/>
    </row>
    <row r="26" spans="8:31" x14ac:dyDescent="0.25">
      <c r="R26" s="6"/>
      <c r="S26" s="6"/>
      <c r="T26" s="6"/>
      <c r="U26" s="6"/>
      <c r="V26" s="6"/>
      <c r="W26" s="6"/>
      <c r="AC26" s="6"/>
      <c r="AD26" s="6"/>
      <c r="AE26" s="6"/>
    </row>
    <row r="27" spans="8:31" x14ac:dyDescent="0.25">
      <c r="R27" s="6"/>
      <c r="S27" s="6"/>
      <c r="T27" s="6"/>
      <c r="U27" s="6"/>
      <c r="V27" s="6"/>
      <c r="W27" s="6"/>
      <c r="AC27" s="6"/>
      <c r="AD27" s="6"/>
      <c r="AE27" s="6"/>
    </row>
    <row r="28" spans="8:31" x14ac:dyDescent="0.25">
      <c r="R28" s="6"/>
      <c r="S28" s="6"/>
      <c r="T28" s="6"/>
      <c r="U28" s="6"/>
      <c r="V28" s="6"/>
      <c r="W28" s="6"/>
      <c r="AC28" s="6"/>
      <c r="AD28" s="6"/>
      <c r="AE28" s="6"/>
    </row>
  </sheetData>
  <mergeCells count="5">
    <mergeCell ref="Q2:AC2"/>
    <mergeCell ref="B2:D2"/>
    <mergeCell ref="G2:I2"/>
    <mergeCell ref="K2:M2"/>
    <mergeCell ref="O3:O2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Euklidova vz.</vt:lpstr>
      <vt:lpstr>Mahalanobisova vz.</vt:lpstr>
    </vt:vector>
  </TitlesOfParts>
  <Company>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brozova</dc:creator>
  <cp:lastModifiedBy>Brožová Lucie</cp:lastModifiedBy>
  <dcterms:created xsi:type="dcterms:W3CDTF">2018-02-26T17:45:02Z</dcterms:created>
  <dcterms:modified xsi:type="dcterms:W3CDTF">2018-02-27T13:01:19Z</dcterms:modified>
</cp:coreProperties>
</file>