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72" windowWidth="11340" windowHeight="6564"/>
  </bookViews>
  <sheets>
    <sheet name="HetKat" sheetId="1" r:id="rId1"/>
  </sheets>
  <calcPr calcId="145621"/>
</workbook>
</file>

<file path=xl/calcChain.xml><?xml version="1.0" encoding="utf-8"?>
<calcChain xmlns="http://schemas.openxmlformats.org/spreadsheetml/2006/main">
  <c r="J8" i="1" l="1"/>
  <c r="J7" i="1"/>
  <c r="C10" i="1" l="1"/>
</calcChain>
</file>

<file path=xl/comments1.xml><?xml version="1.0" encoding="utf-8"?>
<comments xmlns="http://schemas.openxmlformats.org/spreadsheetml/2006/main">
  <authors>
    <author>sopousek</author>
    <author>Student</author>
  </authors>
  <commentList>
    <comment ref="F26" authorId="0">
      <text>
        <r>
          <rPr>
            <b/>
            <sz val="9"/>
            <color indexed="81"/>
            <rFont val="Tahoma"/>
            <family val="2"/>
            <charset val="238"/>
          </rPr>
          <t>sopousek:</t>
        </r>
        <r>
          <rPr>
            <sz val="9"/>
            <color indexed="81"/>
            <rFont val="Tahoma"/>
            <family val="2"/>
            <charset val="238"/>
          </rPr>
          <t xml:space="preserve">
vztah 2 a numerický vztah 1 dohromady</t>
        </r>
      </text>
    </comment>
    <comment ref="G36" authorId="1">
      <text>
        <r>
          <rPr>
            <b/>
            <sz val="9"/>
            <color indexed="81"/>
            <rFont val="Tahoma"/>
            <family val="2"/>
            <charset val="238"/>
          </rPr>
          <t>Student:</t>
        </r>
        <r>
          <rPr>
            <sz val="9"/>
            <color indexed="81"/>
            <rFont val="Tahoma"/>
            <family val="2"/>
            <charset val="238"/>
          </rPr>
          <t xml:space="preserve">
pomalý pokles v.
Závislost ln(pA) na t je lineární (to je důkaz kinetiky 1.řádu)</t>
        </r>
      </text>
    </comment>
    <comment ref="H36" authorId="1">
      <text>
        <r>
          <rPr>
            <b/>
            <sz val="9"/>
            <color indexed="81"/>
            <rFont val="Tahoma"/>
            <family val="2"/>
            <charset val="238"/>
          </rPr>
          <t>Student:</t>
        </r>
        <r>
          <rPr>
            <sz val="9"/>
            <color indexed="81"/>
            <rFont val="Tahoma"/>
            <family val="2"/>
            <charset val="238"/>
          </rPr>
          <t xml:space="preserve">
silná adsorpce A  podpoří rychlost reakce, reakce bude rychle ukončena</t>
        </r>
      </text>
    </comment>
    <comment ref="I36" authorId="1">
      <text>
        <r>
          <rPr>
            <b/>
            <sz val="9"/>
            <color indexed="81"/>
            <rFont val="Tahoma"/>
            <family val="2"/>
            <charset val="238"/>
          </rPr>
          <t>Student:</t>
        </r>
        <r>
          <rPr>
            <sz val="9"/>
            <color indexed="81"/>
            <rFont val="Tahoma"/>
            <family val="2"/>
            <charset val="238"/>
          </rPr>
          <t xml:space="preserve">
produkt zůstává na substrátu a tak celkově zpomaluje reakci</t>
        </r>
      </text>
    </comment>
    <comment ref="E39" authorId="0">
      <text>
        <r>
          <rPr>
            <b/>
            <sz val="9"/>
            <color indexed="81"/>
            <rFont val="Tahoma"/>
            <family val="2"/>
            <charset val="238"/>
          </rPr>
          <t>sopousek:</t>
        </r>
        <r>
          <rPr>
            <sz val="9"/>
            <color indexed="81"/>
            <rFont val="Tahoma"/>
            <family val="2"/>
            <charset val="238"/>
          </rPr>
          <t xml:space="preserve">
viz vztah 2
</t>
        </r>
      </text>
    </comment>
    <comment ref="D40" authorId="0">
      <text>
        <r>
          <rPr>
            <b/>
            <sz val="9"/>
            <color indexed="81"/>
            <rFont val="Tahoma"/>
            <family val="2"/>
            <charset val="238"/>
          </rPr>
          <t>sopousek:</t>
        </r>
        <r>
          <rPr>
            <sz val="9"/>
            <color indexed="81"/>
            <rFont val="Tahoma"/>
            <family val="2"/>
            <charset val="238"/>
          </rPr>
          <t xml:space="preserve">
viz vztah 1 použitý numericky
</t>
        </r>
      </text>
    </comment>
  </commentList>
</comments>
</file>

<file path=xl/sharedStrings.xml><?xml version="1.0" encoding="utf-8"?>
<sst xmlns="http://schemas.openxmlformats.org/spreadsheetml/2006/main" count="56" uniqueCount="53">
  <si>
    <t>pA0=</t>
  </si>
  <si>
    <t>A--&gt;P</t>
  </si>
  <si>
    <t>kr=</t>
  </si>
  <si>
    <t>KP=</t>
  </si>
  <si>
    <t>KA=</t>
  </si>
  <si>
    <t>pP0=</t>
  </si>
  <si>
    <t>pCelk=</t>
  </si>
  <si>
    <t>m2</t>
  </si>
  <si>
    <t>Atm</t>
  </si>
  <si>
    <t>1. řád</t>
  </si>
  <si>
    <t>Uvažujte reakční schema spojené s adsorpcí:</t>
  </si>
  <si>
    <t xml:space="preserve">Počáteční tlak reaktantů a produktů je: </t>
  </si>
  <si>
    <t>Tj. platí celková reakce se stechiometrií:</t>
  </si>
  <si>
    <t>Adsorpřní konstanty jsou:</t>
  </si>
  <si>
    <t xml:space="preserve">Rychlostní konstanta je: </t>
  </si>
  <si>
    <t>Adsorpční plocha katalyzátoru je:</t>
  </si>
  <si>
    <t xml:space="preserve">Reakce probíhá v realtoru o objemu </t>
  </si>
  <si>
    <t>m3</t>
  </si>
  <si>
    <t>objem katalyzátoru je zanedbatelný</t>
  </si>
  <si>
    <t>Úkol:</t>
  </si>
  <si>
    <t>a vztah 2:</t>
  </si>
  <si>
    <t>Postup</t>
  </si>
  <si>
    <t xml:space="preserve"> - doplňte pro počáteční čas tlak výchozí látky A a produktu P. </t>
  </si>
  <si>
    <t xml:space="preserve"> - spočítejte počáteční rychlost reakce dle vztahu 2 a počáteční celkový tlak. </t>
  </si>
  <si>
    <r>
      <t xml:space="preserve"> - vygenerujte časovou osu s výchozím krokem času </t>
    </r>
    <r>
      <rPr>
        <sz val="10"/>
        <rFont val="Symbol"/>
        <family val="1"/>
        <charset val="2"/>
      </rPr>
      <t>D</t>
    </r>
    <r>
      <rPr>
        <sz val="10"/>
        <rFont val="Arial CE"/>
        <charset val="238"/>
      </rPr>
      <t>t</t>
    </r>
    <r>
      <rPr>
        <vertAlign val="subscript"/>
        <sz val="10"/>
        <rFont val="Arial CE"/>
        <charset val="238"/>
      </rPr>
      <t>1</t>
    </r>
    <r>
      <rPr>
        <sz val="10"/>
        <rFont val="Arial CE"/>
        <charset val="238"/>
      </rPr>
      <t>:</t>
    </r>
  </si>
  <si>
    <t xml:space="preserve"> - Tlak produktu po uplynutí časového kroku, kdy běží reakce počáteční rychlostí, vypočteme s použitím numerického vztahu:</t>
  </si>
  <si>
    <t>pP(t+delta t)=pP(t)+kr*v*Sk*delta t</t>
  </si>
  <si>
    <t xml:space="preserve"> - vygenerujte hodnoty pro další časy</t>
  </si>
  <si>
    <t>min a expenzí času:</t>
  </si>
  <si>
    <t>time / min</t>
  </si>
  <si>
    <t>v / min-1</t>
  </si>
  <si>
    <t>min-1</t>
  </si>
  <si>
    <t xml:space="preserve">Heterogenní monomolekulární povrchová reakce na katalyzátoru </t>
  </si>
  <si>
    <t>Zjistěte jak se budou měnit tlaky výchozí látky A a produktu P na čase za pomoci numerické simulace a závislosti vyneste graficky.</t>
  </si>
  <si>
    <t>Zjistěte jak se bude měnit rychlost reakce a závislost vyneste graficky.</t>
  </si>
  <si>
    <t>Diskuze řešení</t>
  </si>
  <si>
    <t>Konstanty zapište do této tabulky:</t>
  </si>
  <si>
    <t>Atm-1</t>
  </si>
  <si>
    <r>
      <t>p</t>
    </r>
    <r>
      <rPr>
        <vertAlign val="subscript"/>
        <sz val="10"/>
        <rFont val="Arial CE"/>
        <charset val="238"/>
      </rPr>
      <t>A</t>
    </r>
    <r>
      <rPr>
        <sz val="10"/>
        <rFont val="Arial CE"/>
        <charset val="238"/>
      </rPr>
      <t xml:space="preserve"> / Atm</t>
    </r>
  </si>
  <si>
    <r>
      <t>p</t>
    </r>
    <r>
      <rPr>
        <vertAlign val="subscript"/>
        <sz val="10"/>
        <rFont val="Arial CE"/>
        <charset val="238"/>
      </rPr>
      <t>P</t>
    </r>
    <r>
      <rPr>
        <sz val="10"/>
        <rFont val="Arial CE"/>
        <charset val="238"/>
      </rPr>
      <t xml:space="preserve"> /Atm</t>
    </r>
  </si>
  <si>
    <t>VSTUPY</t>
  </si>
  <si>
    <r>
      <t>ln (p</t>
    </r>
    <r>
      <rPr>
        <vertAlign val="subscript"/>
        <sz val="10"/>
        <rFont val="Arial CE"/>
        <charset val="238"/>
      </rPr>
      <t>A)</t>
    </r>
  </si>
  <si>
    <t>kr /min-1</t>
  </si>
  <si>
    <t>Ka /atm-1</t>
  </si>
  <si>
    <t>Kp /atm-1</t>
  </si>
  <si>
    <r>
      <t>Změňte adsorpční konstanty K</t>
    </r>
    <r>
      <rPr>
        <vertAlign val="subscript"/>
        <sz val="10"/>
        <rFont val="Arial CE"/>
        <charset val="238"/>
      </rPr>
      <t>A</t>
    </r>
    <r>
      <rPr>
        <sz val="10"/>
        <rFont val="Arial CE"/>
        <charset val="238"/>
      </rPr>
      <t xml:space="preserve"> a K</t>
    </r>
    <r>
      <rPr>
        <vertAlign val="subscript"/>
        <sz val="10"/>
        <rFont val="Arial CE"/>
        <charset val="238"/>
      </rPr>
      <t>P</t>
    </r>
    <r>
      <rPr>
        <sz val="10"/>
        <rFont val="Arial CE"/>
        <charset val="238"/>
      </rPr>
      <t xml:space="preserve"> dle své volby tak, aby se jednalo o reakci kdy katalyzátor pracuje v saturovaném stavu (výchozí látkou) a kdy probíhá inhibice produktem.  </t>
    </r>
  </si>
  <si>
    <t>Reakce je dotčena adsorpčním dějem a tak platí vztah: 1:</t>
  </si>
  <si>
    <t xml:space="preserve">Zjistěte, zda se kinetika při volbě adsorpčních konstant v zadání řídí kinetikou 1. řádu. (vynesením ln(pA) na t). </t>
  </si>
  <si>
    <t xml:space="preserve"> - Vzhledem ke stechiometrii celkové reakce musí být v jakémkoliv čase součet tlaků roven součtu výchozích tlaků. Toho využijeme pro dopočet tlaku výchozí látky v čase následném. </t>
  </si>
  <si>
    <t>(pA+pB) /Atm</t>
  </si>
  <si>
    <t>saturace díky A</t>
  </si>
  <si>
    <t>autoinhibice přes P</t>
  </si>
  <si>
    <t>v0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</si>
</sst>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name val="Arial CE"/>
      <charset val="238"/>
    </font>
    <font>
      <sz val="10"/>
      <name val="Symbol"/>
      <family val="1"/>
      <charset val="2"/>
    </font>
    <font>
      <vertAlign val="subscript"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11" fontId="0" fillId="0" borderId="0" xfId="0" applyNumberFormat="1"/>
    <xf numFmtId="0" fontId="4" fillId="0" borderId="0" xfId="0" applyFont="1"/>
    <xf numFmtId="0" fontId="0" fillId="2" borderId="0" xfId="0" applyFill="1"/>
    <xf numFmtId="11" fontId="0" fillId="2" borderId="0" xfId="0" applyNumberFormat="1" applyFill="1"/>
    <xf numFmtId="0" fontId="0" fillId="0" borderId="6" xfId="0" applyBorder="1"/>
    <xf numFmtId="0" fontId="0" fillId="0" borderId="7" xfId="0" applyBorder="1"/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0" fillId="2" borderId="0" xfId="0" applyFill="1" applyBorder="1"/>
    <xf numFmtId="0" fontId="0" fillId="2" borderId="2" xfId="0" applyFill="1" applyBorder="1"/>
    <xf numFmtId="0" fontId="0" fillId="2" borderId="6" xfId="0" applyFill="1" applyBorder="1"/>
    <xf numFmtId="0" fontId="0" fillId="2" borderId="5" xfId="0" applyFill="1" applyBorder="1"/>
    <xf numFmtId="0" fontId="0" fillId="0" borderId="0" xfId="0" applyFill="1" applyBorder="1"/>
    <xf numFmtId="0" fontId="0" fillId="3" borderId="7" xfId="0" applyFill="1" applyBorder="1"/>
    <xf numFmtId="0" fontId="0" fillId="3" borderId="3" xfId="0" applyFill="1" applyBorder="1"/>
    <xf numFmtId="0" fontId="0" fillId="3" borderId="4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Časová</a:t>
            </a:r>
            <a:r>
              <a:rPr lang="cs-CZ" baseline="0"/>
              <a:t> závislost rychlosti reakce</a:t>
            </a:r>
            <a:endParaRPr lang="cs-CZ"/>
          </a:p>
        </c:rich>
      </c:tx>
      <c:layout>
        <c:manualLayout>
          <c:xMode val="edge"/>
          <c:yMode val="edge"/>
          <c:x val="0.2085460170146945"/>
          <c:y val="1.9665683382497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3508608923884514"/>
          <c:y val="0.11950378400009416"/>
          <c:w val="0.6683761154855643"/>
          <c:h val="0.66728567114951343"/>
        </c:manualLayout>
      </c:layout>
      <c:scatterChart>
        <c:scatterStyle val="smoothMarker"/>
        <c:varyColors val="0"/>
        <c:ser>
          <c:idx val="5"/>
          <c:order val="0"/>
          <c:tx>
            <c:strRef>
              <c:f>HetKat!$E$38</c:f>
              <c:strCache>
                <c:ptCount val="1"/>
                <c:pt idx="0">
                  <c:v>v / min-1</c:v>
                </c:pt>
              </c:strCache>
            </c:strRef>
          </c:tx>
          <c:spPr>
            <a:ln w="12700">
              <a:solidFill>
                <a:srgbClr val="FFC000"/>
              </a:solidFill>
              <a:prstDash val="solid"/>
            </a:ln>
          </c:spPr>
          <c:xVal>
            <c:numRef>
              <c:f>HetKat!$A$39:$A$201</c:f>
              <c:numCache>
                <c:formatCode>General</c:formatCode>
                <c:ptCount val="163"/>
                <c:pt idx="0">
                  <c:v>0</c:v>
                </c:pt>
              </c:numCache>
            </c:numRef>
          </c:xVal>
          <c:yVal>
            <c:numRef>
              <c:f>HetKat!$E$39:$E$201</c:f>
              <c:numCache>
                <c:formatCode>0.00E+00</c:formatCode>
                <c:ptCount val="163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43DC-48EC-B848-097576F97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240128"/>
        <c:axId val="260242048"/>
      </c:scatterChart>
      <c:valAx>
        <c:axId val="26024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/min</a:t>
                </a:r>
              </a:p>
            </c:rich>
          </c:tx>
          <c:layout>
            <c:manualLayout>
              <c:xMode val="edge"/>
              <c:yMode val="edge"/>
              <c:x val="0.4083517711112557"/>
              <c:y val="0.9014435695538057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0242048"/>
        <c:crosses val="autoZero"/>
        <c:crossBetween val="midCat"/>
      </c:valAx>
      <c:valAx>
        <c:axId val="2602420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Rychlost reakce v </a:t>
                </a:r>
                <a:r>
                  <a:rPr lang="cs-CZ" baseline="0"/>
                  <a:t> /min-1</a:t>
                </a:r>
              </a:p>
              <a:p>
                <a:pPr>
                  <a:defRPr/>
                </a:pPr>
                <a:endParaRPr lang="cs-CZ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024012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6777086614173233"/>
          <c:y val="0.54708196509068652"/>
          <c:w val="0.29589553805774277"/>
          <c:h val="9.347039299459765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Parciální tlaky</a:t>
            </a:r>
            <a:r>
              <a:rPr lang="cs-CZ" baseline="0"/>
              <a:t> v reakční nádobě</a:t>
            </a:r>
            <a:endParaRPr lang="cs-CZ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181864038550108"/>
          <c:y val="0.11950378400009416"/>
          <c:w val="0.59504282307982159"/>
          <c:h val="0.755781340112755"/>
        </c:manualLayout>
      </c:layout>
      <c:scatterChart>
        <c:scatterStyle val="smoothMarker"/>
        <c:varyColors val="0"/>
        <c:ser>
          <c:idx val="3"/>
          <c:order val="0"/>
          <c:tx>
            <c:strRef>
              <c:f>HetKat!$B$38</c:f>
              <c:strCache>
                <c:ptCount val="1"/>
                <c:pt idx="0">
                  <c:v>pA / Atm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xVal>
            <c:numRef>
              <c:f>HetKat!$A$39:$A$201</c:f>
              <c:numCache>
                <c:formatCode>General</c:formatCode>
                <c:ptCount val="163"/>
                <c:pt idx="0">
                  <c:v>0</c:v>
                </c:pt>
              </c:numCache>
            </c:numRef>
          </c:xVal>
          <c:yVal>
            <c:numRef>
              <c:f>HetKat!$B$39:$B$201</c:f>
              <c:numCache>
                <c:formatCode>General</c:formatCode>
                <c:ptCount val="163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60F1-4107-ABA4-B25688CCB0F4}"/>
            </c:ext>
          </c:extLst>
        </c:ser>
        <c:ser>
          <c:idx val="4"/>
          <c:order val="1"/>
          <c:tx>
            <c:strRef>
              <c:f>HetKat!$D$38</c:f>
              <c:strCache>
                <c:ptCount val="1"/>
                <c:pt idx="0">
                  <c:v>pP /Atm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pPr>
              <a:ln>
                <a:solidFill>
                  <a:srgbClr val="FF0000"/>
                </a:solidFill>
              </a:ln>
            </c:spPr>
          </c:marker>
          <c:xVal>
            <c:numRef>
              <c:f>HetKat!$A$39:$A$201</c:f>
              <c:numCache>
                <c:formatCode>General</c:formatCode>
                <c:ptCount val="163"/>
                <c:pt idx="0">
                  <c:v>0</c:v>
                </c:pt>
              </c:numCache>
            </c:numRef>
          </c:xVal>
          <c:yVal>
            <c:numRef>
              <c:f>HetKat!$D$39:$D$201</c:f>
              <c:numCache>
                <c:formatCode>0.00E+00</c:formatCode>
                <c:ptCount val="163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60F1-4107-ABA4-B25688CCB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686016"/>
        <c:axId val="261688320"/>
      </c:scatterChart>
      <c:valAx>
        <c:axId val="26168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/min</a:t>
                </a:r>
              </a:p>
            </c:rich>
          </c:tx>
          <c:layout>
            <c:manualLayout>
              <c:xMode val="edge"/>
              <c:yMode val="edge"/>
              <c:x val="0.4083517711112557"/>
              <c:y val="0.9014435695538057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1688320"/>
        <c:crosses val="autoZero"/>
        <c:crossBetween val="midCat"/>
      </c:valAx>
      <c:valAx>
        <c:axId val="261688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parciální</a:t>
                </a:r>
                <a:r>
                  <a:rPr lang="cs-CZ" baseline="0"/>
                  <a:t> tlak / Pa</a:t>
                </a:r>
                <a:endParaRPr lang="cs-CZ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168601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6971776676063639"/>
          <c:y val="0.22536597818889659"/>
          <c:w val="0.3939396650831869"/>
          <c:h val="0.171945701357466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Linearizace pro ověření 1. řádu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181864038550108"/>
          <c:y val="0.11950378400009416"/>
          <c:w val="0.59504282307982159"/>
          <c:h val="0.755781340112755"/>
        </c:manualLayout>
      </c:layout>
      <c:scatterChart>
        <c:scatterStyle val="smoothMarker"/>
        <c:varyColors val="0"/>
        <c:ser>
          <c:idx val="3"/>
          <c:order val="0"/>
          <c:tx>
            <c:strRef>
              <c:f>HetKat!$B$38</c:f>
              <c:strCache>
                <c:ptCount val="1"/>
                <c:pt idx="0">
                  <c:v>pA / Atm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5394057224328442"/>
                  <c:y val="5.4309509388249542E-2"/>
                </c:manualLayout>
              </c:layout>
              <c:numFmt formatCode="General" sourceLinked="0"/>
            </c:trendlineLbl>
          </c:trendline>
          <c:xVal>
            <c:numRef>
              <c:f>HetKat!$A$39:$A$201</c:f>
              <c:numCache>
                <c:formatCode>General</c:formatCode>
                <c:ptCount val="163"/>
                <c:pt idx="0">
                  <c:v>0</c:v>
                </c:pt>
              </c:numCache>
            </c:numRef>
          </c:xVal>
          <c:yVal>
            <c:numRef>
              <c:f>HetKat!$C$39:$C$201</c:f>
              <c:numCache>
                <c:formatCode>General</c:formatCode>
                <c:ptCount val="163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05D2-43DD-812E-DD90443AD1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1731072"/>
        <c:axId val="261732992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HetKat!$D$38</c15:sqref>
                        </c15:formulaRef>
                      </c:ext>
                    </c:extLst>
                    <c:strCache>
                      <c:ptCount val="1"/>
                      <c:pt idx="0">
                        <c:v>pP /Atm</c:v>
                      </c:pt>
                    </c:strCache>
                  </c:strRef>
                </c:tx>
                <c:spPr>
                  <a:ln w="12700">
                    <a:solidFill>
                      <a:srgbClr val="FF0000"/>
                    </a:solidFill>
                    <a:prstDash val="solid"/>
                  </a:ln>
                </c:spPr>
                <c:marker>
                  <c:spPr>
                    <a:ln>
                      <a:solidFill>
                        <a:srgbClr val="FF0000"/>
                      </a:solidFill>
                    </a:ln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HetKat!$A$39:$A$201</c15:sqref>
                        </c15:formulaRef>
                      </c:ext>
                    </c:extLst>
                    <c:numCache>
                      <c:formatCode>General</c:formatCode>
                      <c:ptCount val="163"/>
                      <c:pt idx="0">
                        <c:v>0</c:v>
                      </c:pt>
                      <c:pt idx="1">
                        <c:v>1.0000000000000001E-5</c:v>
                      </c:pt>
                      <c:pt idx="2">
                        <c:v>2.0300000000000002E-5</c:v>
                      </c:pt>
                      <c:pt idx="3">
                        <c:v>3.0909000000000005E-5</c:v>
                      </c:pt>
                      <c:pt idx="4">
                        <c:v>4.1836270000000009E-5</c:v>
                      </c:pt>
                      <c:pt idx="5">
                        <c:v>5.3091358100000015E-5</c:v>
                      </c:pt>
                      <c:pt idx="6">
                        <c:v>6.4684098843000021E-5</c:v>
                      </c:pt>
                      <c:pt idx="7">
                        <c:v>7.6624621808290029E-5</c:v>
                      </c:pt>
                      <c:pt idx="8">
                        <c:v>8.892336046253874E-5</c:v>
                      </c:pt>
                      <c:pt idx="9">
                        <c:v>1.0159106127641492E-4</c:v>
                      </c:pt>
                      <c:pt idx="10">
                        <c:v>1.1463879311470737E-4</c:v>
                      </c:pt>
                      <c:pt idx="11">
                        <c:v>1.280779569081486E-4</c:v>
                      </c:pt>
                      <c:pt idx="12">
                        <c:v>1.4192029561539306E-4</c:v>
                      </c:pt>
                      <c:pt idx="13">
                        <c:v>1.5617790448385486E-4</c:v>
                      </c:pt>
                      <c:pt idx="14">
                        <c:v>1.7086324161837051E-4</c:v>
                      </c:pt>
                      <c:pt idx="15">
                        <c:v>1.8598913886692163E-4</c:v>
                      </c:pt>
                      <c:pt idx="16">
                        <c:v>2.0156881303292929E-4</c:v>
                      </c:pt>
                      <c:pt idx="17">
                        <c:v>2.1761587742391718E-4</c:v>
                      </c:pt>
                      <c:pt idx="18">
                        <c:v>2.3414435374663473E-4</c:v>
                      </c:pt>
                      <c:pt idx="19">
                        <c:v>2.5116868435903382E-4</c:v>
                      </c:pt>
                      <c:pt idx="20">
                        <c:v>2.6870374488980486E-4</c:v>
                      </c:pt>
                      <c:pt idx="21">
                        <c:v>2.8676485723649902E-4</c:v>
                      </c:pt>
                      <c:pt idx="22">
                        <c:v>3.0536780295359399E-4</c:v>
                      </c:pt>
                      <c:pt idx="23">
                        <c:v>3.2452883704220181E-4</c:v>
                      </c:pt>
                      <c:pt idx="24">
                        <c:v>3.4426470215346785E-4</c:v>
                      </c:pt>
                      <c:pt idx="25">
                        <c:v>3.6459264321807186E-4</c:v>
                      </c:pt>
                      <c:pt idx="26">
                        <c:v>3.8553042251461398E-4</c:v>
                      </c:pt>
                      <c:pt idx="27">
                        <c:v>4.0709633519005238E-4</c:v>
                      </c:pt>
                      <c:pt idx="28">
                        <c:v>4.2930922524575391E-4</c:v>
                      </c:pt>
                      <c:pt idx="29">
                        <c:v>4.5218850200312647E-4</c:v>
                      </c:pt>
                      <c:pt idx="30">
                        <c:v>4.7575415706322023E-4</c:v>
                      </c:pt>
                      <c:pt idx="31">
                        <c:v>5.0002678177511685E-4</c:v>
                      </c:pt>
                      <c:pt idx="32">
                        <c:v>5.2502758522837039E-4</c:v>
                      </c:pt>
                      <c:pt idx="33">
                        <c:v>5.5077841278522151E-4</c:v>
                      </c:pt>
                      <c:pt idx="34">
                        <c:v>5.7730176516877817E-4</c:v>
                      </c:pt>
                      <c:pt idx="35">
                        <c:v>6.0462081812384151E-4</c:v>
                      </c:pt>
                      <c:pt idx="36">
                        <c:v>6.3275944266755679E-4</c:v>
                      </c:pt>
                      <c:pt idx="37">
                        <c:v>6.6174222594758355E-4</c:v>
                      </c:pt>
                      <c:pt idx="38">
                        <c:v>6.9159449272601116E-4</c:v>
                      </c:pt>
                      <c:pt idx="39">
                        <c:v>7.2234232750779156E-4</c:v>
                      </c:pt>
                      <c:pt idx="40">
                        <c:v>7.5401259733302536E-4</c:v>
                      </c:pt>
                      <c:pt idx="41">
                        <c:v>7.8663297525301615E-4</c:v>
                      </c:pt>
                      <c:pt idx="42">
                        <c:v>8.2023196451060662E-4</c:v>
                      </c:pt>
                      <c:pt idx="43">
                        <c:v>8.5483892344592478E-4</c:v>
                      </c:pt>
                      <c:pt idx="44">
                        <c:v>8.904840911493025E-4</c:v>
                      </c:pt>
                      <c:pt idx="45">
                        <c:v>9.2719861388378154E-4</c:v>
                      </c:pt>
                      <c:pt idx="46">
                        <c:v>9.6501457230029498E-4</c:v>
                      </c:pt>
                      <c:pt idx="47">
                        <c:v>1.0039650094693037E-3</c:v>
                      </c:pt>
                      <c:pt idx="48">
                        <c:v>1.0440839597533828E-3</c:v>
                      </c:pt>
                      <c:pt idx="49">
                        <c:v>1.0854064785459842E-3</c:v>
                      </c:pt>
                      <c:pt idx="50">
                        <c:v>1.1279686729023636E-3</c:v>
                      </c:pt>
                      <c:pt idx="51">
                        <c:v>1.1718077330894344E-3</c:v>
                      </c:pt>
                      <c:pt idx="52">
                        <c:v>1.2169619650821172E-3</c:v>
                      </c:pt>
                      <c:pt idx="53">
                        <c:v>1.2634708240345804E-3</c:v>
                      </c:pt>
                      <c:pt idx="54">
                        <c:v>1.3113749487556176E-3</c:v>
                      </c:pt>
                      <c:pt idx="55">
                        <c:v>1.3607161972182859E-3</c:v>
                      </c:pt>
                      <c:pt idx="56">
                        <c:v>1.4115376831348341E-3</c:v>
                      </c:pt>
                      <c:pt idx="57">
                        <c:v>1.4638838136288787E-3</c:v>
                      </c:pt>
                      <c:pt idx="58">
                        <c:v>1.5178003280377447E-3</c:v>
                      </c:pt>
                      <c:pt idx="59">
                        <c:v>1.5733343378788766E-3</c:v>
                      </c:pt>
                      <c:pt idx="60">
                        <c:v>1.6305343680152425E-3</c:v>
                      </c:pt>
                      <c:pt idx="61">
                        <c:v>1.6894503990556994E-3</c:v>
                      </c:pt>
                      <c:pt idx="62">
                        <c:v>1.7501339110273699E-3</c:v>
                      </c:pt>
                      <c:pt idx="63">
                        <c:v>1.8126379283581906E-3</c:v>
                      </c:pt>
                      <c:pt idx="64">
                        <c:v>1.877017066208936E-3</c:v>
                      </c:pt>
                      <c:pt idx="65">
                        <c:v>1.9433275781952039E-3</c:v>
                      </c:pt>
                      <c:pt idx="66">
                        <c:v>2.0116274055410597E-3</c:v>
                      </c:pt>
                      <c:pt idx="67">
                        <c:v>2.0819762277072911E-3</c:v>
                      </c:pt>
                      <c:pt idx="68">
                        <c:v>2.1544355145385096E-3</c:v>
                      </c:pt>
                      <c:pt idx="69">
                        <c:v>2.2290685799746645E-3</c:v>
                      </c:pt>
                      <c:pt idx="70">
                        <c:v>2.3059406373739039E-3</c:v>
                      </c:pt>
                      <c:pt idx="71">
                        <c:v>2.3851188564951204E-3</c:v>
                      </c:pt>
                      <c:pt idx="72">
                        <c:v>2.4666724221899731E-3</c:v>
                      </c:pt>
                      <c:pt idx="73">
                        <c:v>2.5506725948556716E-3</c:v>
                      </c:pt>
                      <c:pt idx="74">
                        <c:v>2.6371927727013409E-3</c:v>
                      </c:pt>
                      <c:pt idx="75">
                        <c:v>2.7263085558823803E-3</c:v>
                      </c:pt>
                      <c:pt idx="76">
                        <c:v>2.8180978125588508E-3</c:v>
                      </c:pt>
                      <c:pt idx="77">
                        <c:v>2.9126407469356155E-3</c:v>
                      </c:pt>
                      <c:pt idx="78">
                        <c:v>3.0100199693436831E-3</c:v>
                      </c:pt>
                      <c:pt idx="79">
                        <c:v>3.1103205684239925E-3</c:v>
                      </c:pt>
                      <c:pt idx="80">
                        <c:v>3.2136301854767111E-3</c:v>
                      </c:pt>
                      <c:pt idx="81">
                        <c:v>3.3200390910410114E-3</c:v>
                      </c:pt>
                      <c:pt idx="82">
                        <c:v>3.4296402637722409E-3</c:v>
                      </c:pt>
                      <c:pt idx="83">
                        <c:v>3.5425294716854073E-3</c:v>
                      </c:pt>
                      <c:pt idx="84">
                        <c:v>3.6588053558359685E-3</c:v>
                      </c:pt>
                      <c:pt idx="85">
                        <c:v>3.7785695165110465E-3</c:v>
                      </c:pt>
                      <c:pt idx="86">
                        <c:v>3.9019266020063766E-3</c:v>
                      </c:pt>
                      <c:pt idx="87">
                        <c:v>4.0289844000665669E-3</c:v>
                      </c:pt>
                      <c:pt idx="88">
                        <c:v>4.1598539320685628E-3</c:v>
                      </c:pt>
                      <c:pt idx="89">
                        <c:v>4.2946495500306185E-3</c:v>
                      </c:pt>
                      <c:pt idx="90">
                        <c:v>4.4334890365315361E-3</c:v>
                      </c:pt>
                      <c:pt idx="91">
                        <c:v>4.576493707627481E-3</c:v>
                      </c:pt>
                      <c:pt idx="92">
                        <c:v>4.7237885188563039E-3</c:v>
                      </c:pt>
                      <c:pt idx="93">
                        <c:v>4.875502174421991E-3</c:v>
                      </c:pt>
                      <c:pt idx="94">
                        <c:v>5.0317672396546489E-3</c:v>
                      </c:pt>
                      <c:pt idx="95">
                        <c:v>5.1927202568442868E-3</c:v>
                      </c:pt>
                      <c:pt idx="96">
                        <c:v>5.3585018645496141E-3</c:v>
                      </c:pt>
                      <c:pt idx="97">
                        <c:v>5.5292569204861012E-3</c:v>
                      </c:pt>
                      <c:pt idx="98">
                        <c:v>5.7051346281006832E-3</c:v>
                      </c:pt>
                      <c:pt idx="99">
                        <c:v>5.8862886669437025E-3</c:v>
                      </c:pt>
                      <c:pt idx="100">
                        <c:v>6.0728773269520123E-3</c:v>
                      </c:pt>
                      <c:pt idx="101">
                        <c:v>6.2650636467605717E-3</c:v>
                      </c:pt>
                      <c:pt idx="102">
                        <c:v>6.4630155561633878E-3</c:v>
                      </c:pt>
                      <c:pt idx="103">
                        <c:v>6.6669060228482886E-3</c:v>
                      </c:pt>
                      <c:pt idx="104">
                        <c:v>6.876913203533736E-3</c:v>
                      </c:pt>
                      <c:pt idx="105">
                        <c:v>7.0932205996397466E-3</c:v>
                      </c:pt>
                      <c:pt idx="106">
                        <c:v>7.3160172176289376E-3</c:v>
                      </c:pt>
                      <c:pt idx="107">
                        <c:v>7.545497734157804E-3</c:v>
                      </c:pt>
                      <c:pt idx="108">
                        <c:v>7.7818626661825367E-3</c:v>
                      </c:pt>
                      <c:pt idx="109">
                        <c:v>8.0253185461680119E-3</c:v>
                      </c:pt>
                      <c:pt idx="110">
                        <c:v>8.2760781025530521E-3</c:v>
                      </c:pt>
                      <c:pt idx="111">
                        <c:v>8.5343604456296438E-3</c:v>
                      </c:pt>
                      <c:pt idx="112">
                        <c:v>8.8003912589985338E-3</c:v>
                      </c:pt>
                      <c:pt idx="113">
                        <c:v>9.0744029967684912E-3</c:v>
                      </c:pt>
                      <c:pt idx="114">
                        <c:v>9.356635086671547E-3</c:v>
                      </c:pt>
                      <c:pt idx="115">
                        <c:v>9.6473341392716953E-3</c:v>
                      </c:pt>
                      <c:pt idx="116">
                        <c:v>9.9467541634498478E-3</c:v>
                      </c:pt>
                      <c:pt idx="117">
                        <c:v>1.0255156788353344E-2</c:v>
                      </c:pt>
                      <c:pt idx="118">
                        <c:v>1.0572811492003946E-2</c:v>
                      </c:pt>
                      <c:pt idx="119">
                        <c:v>1.0899995836764065E-2</c:v>
                      </c:pt>
                      <c:pt idx="120">
                        <c:v>1.1236995711866989E-2</c:v>
                      </c:pt>
                      <c:pt idx="121">
                        <c:v>1.1584105583223E-2</c:v>
                      </c:pt>
                      <c:pt idx="122">
                        <c:v>1.1941628750719692E-2</c:v>
                      </c:pt>
                      <c:pt idx="123">
                        <c:v>1.2309877613241284E-2</c:v>
                      </c:pt>
                      <c:pt idx="124">
                        <c:v>1.2689173941638524E-2</c:v>
                      </c:pt>
                      <c:pt idx="125">
                        <c:v>1.3079849159887681E-2</c:v>
                      </c:pt>
                      <c:pt idx="126">
                        <c:v>1.3482244634684311E-2</c:v>
                      </c:pt>
                      <c:pt idx="127">
                        <c:v>1.3896711973724841E-2</c:v>
                      </c:pt>
                      <c:pt idx="128">
                        <c:v>1.4323613332936587E-2</c:v>
                      </c:pt>
                      <c:pt idx="129">
                        <c:v>1.4763321732924686E-2</c:v>
                      </c:pt>
                      <c:pt idx="130">
                        <c:v>1.5216221384912427E-2</c:v>
                      </c:pt>
                      <c:pt idx="131">
                        <c:v>1.56827080264598E-2</c:v>
                      </c:pt>
                      <c:pt idx="132">
                        <c:v>1.6163189267253592E-2</c:v>
                      </c:pt>
                      <c:pt idx="133">
                        <c:v>1.6658084945271198E-2</c:v>
                      </c:pt>
                      <c:pt idx="134">
                        <c:v>1.7167827493629332E-2</c:v>
                      </c:pt>
                      <c:pt idx="135">
                        <c:v>1.769286231843821E-2</c:v>
                      </c:pt>
                      <c:pt idx="136">
                        <c:v>1.8233648187991353E-2</c:v>
                      </c:pt>
                      <c:pt idx="137">
                        <c:v>1.8790657633631091E-2</c:v>
                      </c:pt>
                      <c:pt idx="138">
                        <c:v>1.9364377362640021E-2</c:v>
                      </c:pt>
                      <c:pt idx="139">
                        <c:v>1.9955308683519218E-2</c:v>
                      </c:pt>
                      <c:pt idx="140">
                        <c:v>2.0563967944024791E-2</c:v>
                      </c:pt>
                      <c:pt idx="141">
                        <c:v>2.119088698234553E-2</c:v>
                      </c:pt>
                      <c:pt idx="142">
                        <c:v>2.1836613591815893E-2</c:v>
                      </c:pt>
                      <c:pt idx="143">
                        <c:v>2.2501711999570365E-2</c:v>
                      </c:pt>
                      <c:pt idx="144">
                        <c:v>2.318676335955747E-2</c:v>
                      </c:pt>
                      <c:pt idx="145">
                        <c:v>2.3892366260344189E-2</c:v>
                      </c:pt>
                      <c:pt idx="146">
                        <c:v>2.461913724815451E-2</c:v>
                      </c:pt>
                      <c:pt idx="147">
                        <c:v>2.5367711365599142E-2</c:v>
                      </c:pt>
                      <c:pt idx="148">
                        <c:v>2.6138742706567113E-2</c:v>
                      </c:pt>
                      <c:pt idx="149">
                        <c:v>2.6932904987764125E-2</c:v>
                      </c:pt>
                      <c:pt idx="150">
                        <c:v>2.7750892137397044E-2</c:v>
                      </c:pt>
                      <c:pt idx="151">
                        <c:v>2.8593418901518952E-2</c:v>
                      </c:pt>
                      <c:pt idx="152">
                        <c:v>2.9461221468564516E-2</c:v>
                      </c:pt>
                      <c:pt idx="153">
                        <c:v>3.0355058112621448E-2</c:v>
                      </c:pt>
                      <c:pt idx="154">
                        <c:v>3.1275709856000089E-2</c:v>
                      </c:pt>
                      <c:pt idx="155">
                        <c:v>3.2223981151680091E-2</c:v>
                      </c:pt>
                      <c:pt idx="156">
                        <c:v>3.3200700586230494E-2</c:v>
                      </c:pt>
                      <c:pt idx="157">
                        <c:v>3.4206721603817408E-2</c:v>
                      </c:pt>
                      <c:pt idx="158">
                        <c:v>3.5242923251931929E-2</c:v>
                      </c:pt>
                      <c:pt idx="159">
                        <c:v>3.6310210949489885E-2</c:v>
                      </c:pt>
                      <c:pt idx="160">
                        <c:v>3.7409517277974577E-2</c:v>
                      </c:pt>
                      <c:pt idx="161">
                        <c:v>3.8541802796313807E-2</c:v>
                      </c:pt>
                      <c:pt idx="162">
                        <c:v>3.9708056880203214E-2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HetKat!$D$39:$D$201</c15:sqref>
                        </c15:formulaRef>
                      </c:ext>
                    </c:extLst>
                    <c:numCache>
                      <c:formatCode>0.00E+00</c:formatCode>
                      <c:ptCount val="163"/>
                      <c:pt idx="0" formatCode="General">
                        <c:v>0</c:v>
                      </c:pt>
                      <c:pt idx="1">
                        <c:v>2.3809523809523812E-4</c:v>
                      </c:pt>
                      <c:pt idx="2">
                        <c:v>4.8272300537767346E-4</c:v>
                      </c:pt>
                      <c:pt idx="3">
                        <c:v>7.3404666125533578E-4</c:v>
                      </c:pt>
                      <c:pt idx="4">
                        <c:v>9.922328430046483E-4</c:v>
                      </c:pt>
                      <c:pt idx="5">
                        <c:v>1.2574514927028088E-3</c:v>
                      </c:pt>
                      <c:pt idx="6">
                        <c:v>1.5298758825244168E-3</c:v>
                      </c:pt>
                      <c:pt idx="7">
                        <c:v>1.8096826383199409E-3</c:v>
                      </c:pt>
                      <c:pt idx="8">
                        <c:v>2.097051761394503E-3</c:v>
                      </c:pt>
                      <c:pt idx="9">
                        <c:v>2.392166648406642E-3</c:v>
                      </c:pt>
                      <c:pt idx="10">
                        <c:v>2.6952141093082604E-3</c:v>
                      </c:pt>
                      <c:pt idx="11">
                        <c:v>3.0063843832488437E-3</c:v>
                      </c:pt>
                      <c:pt idx="12">
                        <c:v>3.3258711523692888E-3</c:v>
                      </c:pt>
                      <c:pt idx="13">
                        <c:v>3.6538715534133095E-3</c:v>
                      </c:pt>
                      <c:pt idx="14">
                        <c:v>3.9905861870873785E-3</c:v>
                      </c:pt>
                      <c:pt idx="15">
                        <c:v>4.3362191251035765E-3</c:v>
                      </c:pt>
                      <c:pt idx="16">
                        <c:v>4.6909779148434898E-3</c:v>
                      </c:pt>
                      <c:pt idx="17">
                        <c:v>5.0550735815854918E-3</c:v>
                      </c:pt>
                      <c:pt idx="18">
                        <c:v>5.4287206282423147E-3</c:v>
                      </c:pt>
                      <c:pt idx="19">
                        <c:v>5.8121370325607937E-3</c:v>
                      </c:pt>
                      <c:pt idx="20">
                        <c:v>6.2055442417410208E-3</c:v>
                      </c:pt>
                      <c:pt idx="21">
                        <c:v>6.6091671644378956E-3</c:v>
                      </c:pt>
                      <c:pt idx="22">
                        <c:v>7.0232341601141508E-3</c:v>
                      </c:pt>
                      <c:pt idx="23">
                        <c:v>7.4479770257204194E-3</c:v>
                      </c:pt>
                      <c:pt idx="24">
                        <c:v>7.8836309796846849E-3</c:v>
                      </c:pt>
                      <c:pt idx="25">
                        <c:v>8.330434643200605E-3</c:v>
                      </c:pt>
                      <c:pt idx="26">
                        <c:v>8.788630018811595E-3</c:v>
                      </c:pt>
                      <c:pt idx="27">
                        <c:v>9.2584624662952354E-3</c:v>
                      </c:pt>
                      <c:pt idx="28">
                        <c:v>9.7401806758605127E-3</c:v>
                      </c:pt>
                      <c:pt idx="29">
                        <c:v>1.0234036638678487E-2</c:v>
                      </c:pt>
                      <c:pt idx="30">
                        <c:v>1.0740285614775304E-2</c:v>
                      </c:pt>
                      <c:pt idx="31">
                        <c:v>1.1259186098324866E-2</c:v>
                      </c:pt>
                      <c:pt idx="32">
                        <c:v>1.1790999780386975E-2</c:v>
                      </c:pt>
                      <c:pt idx="33">
                        <c:v>1.2335991509145326E-2</c:v>
                      </c:pt>
                      <c:pt idx="34">
                        <c:v>1.2894429247708237E-2</c:v>
                      </c:pt>
                      <c:pt idx="35">
                        <c:v>1.3466584029543498E-2</c:v>
                      </c:pt>
                      <c:pt idx="36">
                        <c:v>1.4052729911627093E-2</c:v>
                      </c:pt>
                      <c:pt idx="37">
                        <c:v>1.4653143925393739E-2</c:v>
                      </c:pt>
                      <c:pt idx="38">
                        <c:v>1.5268106025585223E-2</c:v>
                      </c:pt>
                      <c:pt idx="39">
                        <c:v>1.5897899037100212E-2</c:v>
                      </c:pt>
                      <c:pt idx="40">
                        <c:v>1.6542808599956649E-2</c:v>
                      </c:pt>
                      <c:pt idx="41">
                        <c:v>1.7203123112484845E-2</c:v>
                      </c:pt>
                      <c:pt idx="42">
                        <c:v>1.787913367287601E-2</c:v>
                      </c:pt>
                      <c:pt idx="43">
                        <c:v>1.8571134019217107E-2</c:v>
                      </c:pt>
                      <c:pt idx="44">
                        <c:v>1.9279420468148428E-2</c:v>
                      </c:pt>
                      <c:pt idx="45">
                        <c:v>2.0004291852285378E-2</c:v>
                      </c:pt>
                      <c:pt idx="46">
                        <c:v>2.0746049456550314E-2</c:v>
                      </c:pt>
                      <c:pt idx="47">
                        <c:v>2.150499695356398E-2</c:v>
                      </c:pt>
                      <c:pt idx="48">
                        <c:v>2.2281440338249137E-2</c:v>
                      </c:pt>
                      <c:pt idx="49">
                        <c:v>2.3075687861801197E-2</c:v>
                      </c:pt>
                      <c:pt idx="50">
                        <c:v>2.3888049965182248E-2</c:v>
                      </c:pt>
                      <c:pt idx="51">
                        <c:v>2.4718839212295479E-2</c:v>
                      </c:pt>
                      <c:pt idx="52">
                        <c:v>2.5568370222996999E-2</c:v>
                      </c:pt>
                      <c:pt idx="53">
                        <c:v>2.6436959606101006E-2</c:v>
                      </c:pt>
                      <c:pt idx="54">
                        <c:v>2.7324925892532558E-2</c:v>
                      </c:pt>
                      <c:pt idx="55">
                        <c:v>2.8232589468779545E-2</c:v>
                      </c:pt>
                      <c:pt idx="56">
                        <c:v>2.9160272510792E-2</c:v>
                      </c:pt>
                      <c:pt idx="57">
                        <c:v>3.0108298918472619E-2</c:v>
                      </c:pt>
                      <c:pt idx="58">
                        <c:v>3.107699425089722E-2</c:v>
                      </c:pt>
                      <c:pt idx="59">
                        <c:v>3.2066685662397981E-2</c:v>
                      </c:pt>
                      <c:pt idx="60">
                        <c:v>3.307770183963564E-2</c:v>
                      </c:pt>
                      <c:pt idx="61">
                        <c:v>3.4110372939779407E-2</c:v>
                      </c:pt>
                      <c:pt idx="62">
                        <c:v>3.5165030529905203E-2</c:v>
                      </c:pt>
                      <c:pt idx="63">
                        <c:v>3.6242007527714115E-2</c:v>
                      </c:pt>
                      <c:pt idx="64">
                        <c:v>3.7341638143663529E-2</c:v>
                      </c:pt>
                      <c:pt idx="65">
                        <c:v>3.8464257824593437E-2</c:v>
                      </c:pt>
                      <c:pt idx="66">
                        <c:v>3.9610203198919947E-2</c:v>
                      </c:pt>
                      <c:pt idx="67">
                        <c:v>4.0779812023457124E-2</c:v>
                      </c:pt>
                      <c:pt idx="68">
                        <c:v>4.1973423131916918E-2</c:v>
                      </c:pt>
                      <c:pt idx="69">
                        <c:v>4.3191376385125275E-2</c:v>
                      </c:pt>
                      <c:pt idx="70">
                        <c:v>4.4434012622980634E-2</c:v>
                      </c:pt>
                      <c:pt idx="71">
                        <c:v>4.5701673618168792E-2</c:v>
                      </c:pt>
                      <c:pt idx="72">
                        <c:v>4.6994702031635832E-2</c:v>
                      </c:pt>
                      <c:pt idx="73">
                        <c:v>4.8313441369808453E-2</c:v>
                      </c:pt>
                      <c:pt idx="74">
                        <c:v>4.9658235943538541E-2</c:v>
                      </c:pt>
                      <c:pt idx="75">
                        <c:v>5.1029430828736531E-2</c:v>
                      </c:pt>
                      <c:pt idx="76">
                        <c:v>5.2427371828645694E-2</c:v>
                      </c:pt>
                      <c:pt idx="77">
                        <c:v>5.3852405437697447E-2</c:v>
                      </c:pt>
                      <c:pt idx="78">
                        <c:v>5.5304878806875769E-2</c:v>
                      </c:pt>
                      <c:pt idx="79">
                        <c:v>5.6785139710507117E-2</c:v>
                      </c:pt>
                      <c:pt idx="80">
                        <c:v>5.8293536514380802E-2</c:v>
                      </c:pt>
                      <c:pt idx="81">
                        <c:v>5.983041814509385E-2</c:v>
                      </c:pt>
                      <c:pt idx="82">
                        <c:v>6.1396134060503468E-2</c:v>
                      </c:pt>
                      <c:pt idx="83">
                        <c:v>6.2991034221160147E-2</c:v>
                      </c:pt>
                      <c:pt idx="84">
                        <c:v>6.4615469062584571E-2</c:v>
                      </c:pt>
                      <c:pt idx="85">
                        <c:v>6.6269789468241969E-2</c:v>
                      </c:pt>
                      <c:pt idx="86">
                        <c:v>6.7954346743058905E-2</c:v>
                      </c:pt>
                      <c:pt idx="87">
                        <c:v>6.9669492587318985E-2</c:v>
                      </c:pt>
                      <c:pt idx="88">
                        <c:v>7.1415579070766011E-2</c:v>
                      </c:pt>
                      <c:pt idx="89">
                        <c:v>7.3192958606736053E-2</c:v>
                      </c:pt>
                      <c:pt idx="90">
                        <c:v>7.5001983926132762E-2</c:v>
                      </c:pt>
                      <c:pt idx="91">
                        <c:v>7.6843008051054235E-2</c:v>
                      </c:pt>
                      <c:pt idx="92">
                        <c:v>7.8716384267873821E-2</c:v>
                      </c:pt>
                      <c:pt idx="93">
                        <c:v>8.0622466099572063E-2</c:v>
                      </c:pt>
                      <c:pt idx="94">
                        <c:v>8.2561607277112148E-2</c:v>
                      </c:pt>
                      <c:pt idx="95">
                        <c:v>8.4534161709647171E-2</c:v>
                      </c:pt>
                      <c:pt idx="96">
                        <c:v>8.6540483453343475E-2</c:v>
                      </c:pt>
                      <c:pt idx="97">
                        <c:v>8.8580926678601207E-2</c:v>
                      </c:pt>
                      <c:pt idx="98">
                        <c:v>9.0655845635450275E-2</c:v>
                      </c:pt>
                      <c:pt idx="99">
                        <c:v>9.2765594616897207E-2</c:v>
                      </c:pt>
                      <c:pt idx="100">
                        <c:v>9.4910527919996671E-2</c:v>
                      </c:pt>
                      <c:pt idx="101">
                        <c:v>9.7090999804419334E-2</c:v>
                      </c:pt>
                      <c:pt idx="102">
                        <c:v>9.9307364448286486E-2</c:v>
                      </c:pt>
                      <c:pt idx="103">
                        <c:v>0.10155997590104063</c:v>
                      </c:pt>
                      <c:pt idx="104">
                        <c:v>0.10384918803312057</c:v>
                      </c:pt>
                      <c:pt idx="105">
                        <c:v>0.10617535448220872</c:v>
                      </c:pt>
                      <c:pt idx="106">
                        <c:v>0.10853882859581812</c:v>
                      </c:pt>
                      <c:pt idx="107">
                        <c:v>0.11093996336998647</c:v>
                      </c:pt>
                      <c:pt idx="108">
                        <c:v>0.11337911138384441</c:v>
                      </c:pt>
                      <c:pt idx="109">
                        <c:v>0.11585662472982529</c:v>
                      </c:pt>
                      <c:pt idx="110">
                        <c:v>0.11837285493928439</c:v>
                      </c:pt>
                      <c:pt idx="111">
                        <c:v>0.12092815290329513</c:v>
                      </c:pt>
                      <c:pt idx="112">
                        <c:v>0.12352286878839096</c:v>
                      </c:pt>
                      <c:pt idx="113">
                        <c:v>0.12615735194702146</c:v>
                      </c:pt>
                      <c:pt idx="114">
                        <c:v>0.12883195082249213</c:v>
                      </c:pt>
                      <c:pt idx="115">
                        <c:v>0.13154701284815751</c:v>
                      </c:pt>
                      <c:pt idx="116">
                        <c:v>0.13430288434063789</c:v>
                      </c:pt>
                      <c:pt idx="117">
                        <c:v>0.13709991038683028</c:v>
                      </c:pt>
                      <c:pt idx="118">
                        <c:v>0.13993843472448478</c:v>
                      </c:pt>
                      <c:pt idx="119">
                        <c:v>0.14281879961611771</c:v>
                      </c:pt>
                      <c:pt idx="120">
                        <c:v>0.14574134571603359</c:v>
                      </c:pt>
                      <c:pt idx="121">
                        <c:v>0.14870641193022754</c:v>
                      </c:pt>
                      <c:pt idx="122">
                        <c:v>0.15171433526894079</c:v>
                      </c:pt>
                      <c:pt idx="123">
                        <c:v>0.15476545069164133</c:v>
                      </c:pt>
                      <c:pt idx="124">
                        <c:v>0.1578600909442022</c:v>
                      </c:pt>
                      <c:pt idx="125">
                        <c:v>0.16099858638804967</c:v>
                      </c:pt>
                      <c:pt idx="126">
                        <c:v>0.16418126482105358</c:v>
                      </c:pt>
                      <c:pt idx="127">
                        <c:v>0.16740845128993156</c:v>
                      </c:pt>
                      <c:pt idx="128">
                        <c:v>0.1706804678939394</c:v>
                      </c:pt>
                      <c:pt idx="129">
                        <c:v>0.1739976335796182</c:v>
                      </c:pt>
                      <c:pt idx="130">
                        <c:v>0.17736026392637011</c:v>
                      </c:pt>
                      <c:pt idx="131">
                        <c:v>0.18076867092263252</c:v>
                      </c:pt>
                      <c:pt idx="132">
                        <c:v>0.18422316273242126</c:v>
                      </c:pt>
                      <c:pt idx="133">
                        <c:v>0.18772404345201221</c:v>
                      </c:pt>
                      <c:pt idx="134">
                        <c:v>0.19127161285653052</c:v>
                      </c:pt>
                      <c:pt idx="135">
                        <c:v>0.19486616613621588</c:v>
                      </c:pt>
                      <c:pt idx="136">
                        <c:v>0.19850799362213231</c:v>
                      </c:pt>
                      <c:pt idx="137">
                        <c:v>0.20219738050108987</c:v>
                      </c:pt>
                      <c:pt idx="138">
                        <c:v>0.20593460651954582</c:v>
                      </c:pt>
                      <c:pt idx="139">
                        <c:v>0.2097199456762523</c:v>
                      </c:pt>
                      <c:pt idx="140">
                        <c:v>0.21355366590341751</c:v>
                      </c:pt>
                      <c:pt idx="141">
                        <c:v>0.21743602873614726</c:v>
                      </c:pt>
                      <c:pt idx="142">
                        <c:v>0.22136728896993385</c:v>
                      </c:pt>
                      <c:pt idx="143">
                        <c:v>0.22534769430595997</c:v>
                      </c:pt>
                      <c:pt idx="144">
                        <c:v>0.22937748498398514</c:v>
                      </c:pt>
                      <c:pt idx="145">
                        <c:v>0.23345689340258388</c:v>
                      </c:pt>
                      <c:pt idx="146">
                        <c:v>0.23758614372650516</c:v>
                      </c:pt>
                      <c:pt idx="147">
                        <c:v>0.24176545148092454</c:v>
                      </c:pt>
                      <c:pt idx="148">
                        <c:v>0.24599502313236213</c:v>
                      </c:pt>
                      <c:pt idx="149">
                        <c:v>0.25027505565604152</c:v>
                      </c:pt>
                      <c:pt idx="150">
                        <c:v>0.25460573608946779</c:v>
                      </c:pt>
                      <c:pt idx="151">
                        <c:v>0.25898724107200571</c:v>
                      </c:pt>
                      <c:pt idx="152">
                        <c:v>0.26341973637024252</c:v>
                      </c:pt>
                      <c:pt idx="153">
                        <c:v>0.26790337638892475</c:v>
                      </c:pt>
                      <c:pt idx="154">
                        <c:v>0.27243830366726313</c:v>
                      </c:pt>
                      <c:pt idx="155">
                        <c:v>0.27702464836040447</c:v>
                      </c:pt>
                      <c:pt idx="156">
                        <c:v>0.28166252770587757</c:v>
                      </c:pt>
                      <c:pt idx="157">
                        <c:v>0.28635204547482535</c:v>
                      </c:pt>
                      <c:pt idx="158">
                        <c:v>0.29109329140784501</c:v>
                      </c:pt>
                      <c:pt idx="159">
                        <c:v>0.29588634063526653</c:v>
                      </c:pt>
                      <c:pt idx="160">
                        <c:v>0.30073125308170956</c:v>
                      </c:pt>
                      <c:pt idx="161">
                        <c:v>0.30562807285477056</c:v>
                      </c:pt>
                      <c:pt idx="162">
                        <c:v>0.31057682761770428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05D2-43DD-812E-DD90443AD159}"/>
                  </c:ext>
                </c:extLst>
              </c15:ser>
            </c15:filteredScatterSeries>
          </c:ext>
        </c:extLst>
      </c:scatterChart>
      <c:valAx>
        <c:axId val="261731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/min</a:t>
                </a:r>
              </a:p>
            </c:rich>
          </c:tx>
          <c:layout>
            <c:manualLayout>
              <c:xMode val="edge"/>
              <c:yMode val="edge"/>
              <c:x val="0.4083517711112557"/>
              <c:y val="0.9014435695538057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1732992"/>
        <c:crosses val="autoZero"/>
        <c:crossBetween val="midCat"/>
      </c:valAx>
      <c:valAx>
        <c:axId val="261732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ln (pA)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6173107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7534652176742372"/>
          <c:y val="0.25560214446288382"/>
          <c:w val="0.36294792954599681"/>
          <c:h val="0.1009442345491566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wmf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6" Type="http://schemas.openxmlformats.org/officeDocument/2006/relationships/chart" Target="../charts/chart3.xml"/><Relationship Id="rId5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243840</xdr:colOff>
      <xdr:row>37</xdr:row>
      <xdr:rowOff>22860</xdr:rowOff>
    </xdr:from>
    <xdr:to>
      <xdr:col>12</xdr:col>
      <xdr:colOff>350520</xdr:colOff>
      <xdr:row>52</xdr:row>
      <xdr:rowOff>60960</xdr:rowOff>
    </xdr:to>
    <xdr:graphicFrame macro="">
      <xdr:nvGraphicFramePr>
        <xdr:cNvPr id="1057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548640</xdr:colOff>
      <xdr:row>1</xdr:row>
      <xdr:rowOff>106680</xdr:rowOff>
    </xdr:from>
    <xdr:to>
      <xdr:col>10</xdr:col>
      <xdr:colOff>601980</xdr:colOff>
      <xdr:row>5</xdr:row>
      <xdr:rowOff>121920</xdr:rowOff>
    </xdr:to>
    <xdr:pic>
      <xdr:nvPicPr>
        <xdr:cNvPr id="1060" name="Obrázek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8440" y="274320"/>
          <a:ext cx="489966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106680</xdr:colOff>
      <xdr:row>11</xdr:row>
      <xdr:rowOff>129540</xdr:rowOff>
    </xdr:from>
    <xdr:to>
      <xdr:col>10</xdr:col>
      <xdr:colOff>594360</xdr:colOff>
      <xdr:row>15</xdr:row>
      <xdr:rowOff>90129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6340" y="1973580"/>
          <a:ext cx="2644140" cy="63114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144780</xdr:colOff>
      <xdr:row>11</xdr:row>
      <xdr:rowOff>150404</xdr:rowOff>
    </xdr:from>
    <xdr:to>
      <xdr:col>5</xdr:col>
      <xdr:colOff>370636</xdr:colOff>
      <xdr:row>14</xdr:row>
      <xdr:rowOff>144780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215640" y="1994444"/>
          <a:ext cx="835456" cy="497296"/>
        </a:xfrm>
        <a:prstGeom prst="rect">
          <a:avLst/>
        </a:prstGeom>
      </xdr:spPr>
    </xdr:pic>
    <xdr:clientData/>
  </xdr:twoCellAnchor>
  <xdr:twoCellAnchor>
    <xdr:from>
      <xdr:col>12</xdr:col>
      <xdr:colOff>571500</xdr:colOff>
      <xdr:row>37</xdr:row>
      <xdr:rowOff>15240</xdr:rowOff>
    </xdr:from>
    <xdr:to>
      <xdr:col>18</xdr:col>
      <xdr:colOff>0</xdr:colOff>
      <xdr:row>51</xdr:row>
      <xdr:rowOff>144780</xdr:rowOff>
    </xdr:to>
    <xdr:graphicFrame macro="">
      <xdr:nvGraphicFramePr>
        <xdr:cNvPr id="9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579120</xdr:colOff>
      <xdr:row>53</xdr:row>
      <xdr:rowOff>0</xdr:rowOff>
    </xdr:from>
    <xdr:to>
      <xdr:col>18</xdr:col>
      <xdr:colOff>7620</xdr:colOff>
      <xdr:row>70</xdr:row>
      <xdr:rowOff>121920</xdr:rowOff>
    </xdr:to>
    <xdr:graphicFrame macro="">
      <xdr:nvGraphicFramePr>
        <xdr:cNvPr id="7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201"/>
  <sheetViews>
    <sheetView tabSelected="1" topLeftCell="A19" workbookViewId="0">
      <selection activeCell="F35" sqref="F35:I35"/>
    </sheetView>
  </sheetViews>
  <sheetFormatPr defaultRowHeight="13.2" x14ac:dyDescent="0.25"/>
  <cols>
    <col min="1" max="1" width="13.6640625" customWidth="1"/>
    <col min="2" max="2" width="9.6640625" customWidth="1"/>
    <col min="4" max="4" width="12.5546875" customWidth="1"/>
    <col min="8" max="8" width="13.6640625" customWidth="1"/>
  </cols>
  <sheetData>
    <row r="1" spans="1:17" x14ac:dyDescent="0.25">
      <c r="A1" s="1" t="s">
        <v>32</v>
      </c>
    </row>
    <row r="2" spans="1:17" x14ac:dyDescent="0.25">
      <c r="A2" t="s">
        <v>10</v>
      </c>
      <c r="M2" t="s">
        <v>12</v>
      </c>
      <c r="Q2" t="s">
        <v>1</v>
      </c>
    </row>
    <row r="7" spans="1:17" x14ac:dyDescent="0.25">
      <c r="A7" t="s">
        <v>11</v>
      </c>
      <c r="F7" t="s">
        <v>13</v>
      </c>
      <c r="I7" t="s">
        <v>4</v>
      </c>
      <c r="J7">
        <f>F33</f>
        <v>0</v>
      </c>
      <c r="K7" t="s">
        <v>37</v>
      </c>
      <c r="L7" t="s">
        <v>15</v>
      </c>
    </row>
    <row r="8" spans="1:17" x14ac:dyDescent="0.25">
      <c r="B8" t="s">
        <v>0</v>
      </c>
      <c r="C8">
        <v>1</v>
      </c>
      <c r="D8" t="s">
        <v>8</v>
      </c>
      <c r="I8" t="s">
        <v>3</v>
      </c>
      <c r="J8">
        <f>F34</f>
        <v>0</v>
      </c>
      <c r="K8" t="s">
        <v>37</v>
      </c>
      <c r="N8">
        <v>100</v>
      </c>
      <c r="O8" t="s">
        <v>7</v>
      </c>
    </row>
    <row r="9" spans="1:17" x14ac:dyDescent="0.25">
      <c r="B9" t="s">
        <v>5</v>
      </c>
      <c r="C9">
        <v>0</v>
      </c>
      <c r="D9" t="s">
        <v>8</v>
      </c>
    </row>
    <row r="10" spans="1:17" x14ac:dyDescent="0.25">
      <c r="B10" t="s">
        <v>6</v>
      </c>
      <c r="C10">
        <f>C8+C9</f>
        <v>1</v>
      </c>
      <c r="D10" t="s">
        <v>8</v>
      </c>
      <c r="F10" t="s">
        <v>14</v>
      </c>
      <c r="I10" t="s">
        <v>2</v>
      </c>
      <c r="K10" t="s">
        <v>31</v>
      </c>
      <c r="L10" t="s">
        <v>16</v>
      </c>
      <c r="P10">
        <v>1</v>
      </c>
      <c r="Q10" t="s">
        <v>17</v>
      </c>
    </row>
    <row r="11" spans="1:17" x14ac:dyDescent="0.25">
      <c r="M11" t="s">
        <v>18</v>
      </c>
    </row>
    <row r="13" spans="1:17" x14ac:dyDescent="0.25">
      <c r="A13" t="s">
        <v>46</v>
      </c>
      <c r="G13" t="s">
        <v>20</v>
      </c>
    </row>
    <row r="16" spans="1:17" x14ac:dyDescent="0.25">
      <c r="A16" s="3" t="s">
        <v>19</v>
      </c>
    </row>
    <row r="17" spans="1:25" x14ac:dyDescent="0.25">
      <c r="A17" t="s">
        <v>34</v>
      </c>
    </row>
    <row r="18" spans="1:25" x14ac:dyDescent="0.25">
      <c r="A18" t="s">
        <v>33</v>
      </c>
    </row>
    <row r="20" spans="1:25" x14ac:dyDescent="0.25">
      <c r="A20" s="1" t="s">
        <v>21</v>
      </c>
    </row>
    <row r="21" spans="1:25" ht="15.6" x14ac:dyDescent="0.35">
      <c r="A21" t="s">
        <v>24</v>
      </c>
      <c r="E21">
        <v>1.0000000000000001E-5</v>
      </c>
      <c r="F21" t="s">
        <v>28</v>
      </c>
      <c r="H21">
        <v>1.03</v>
      </c>
    </row>
    <row r="22" spans="1:25" x14ac:dyDescent="0.25">
      <c r="A22" t="s">
        <v>22</v>
      </c>
    </row>
    <row r="23" spans="1:25" x14ac:dyDescent="0.25">
      <c r="A23" t="s">
        <v>23</v>
      </c>
    </row>
    <row r="24" spans="1:25" x14ac:dyDescent="0.25">
      <c r="A24" t="s">
        <v>48</v>
      </c>
    </row>
    <row r="25" spans="1:25" x14ac:dyDescent="0.25">
      <c r="A25" t="s">
        <v>25</v>
      </c>
      <c r="H25" s="2"/>
    </row>
    <row r="26" spans="1:25" x14ac:dyDescent="0.25">
      <c r="F26" t="s">
        <v>26</v>
      </c>
    </row>
    <row r="27" spans="1:25" x14ac:dyDescent="0.25">
      <c r="A27" t="s">
        <v>27</v>
      </c>
    </row>
    <row r="29" spans="1:25" x14ac:dyDescent="0.25">
      <c r="A29" s="3" t="s">
        <v>35</v>
      </c>
      <c r="Q29" s="2"/>
      <c r="T29" s="2"/>
      <c r="V29" s="2"/>
      <c r="Y29" s="2"/>
    </row>
    <row r="30" spans="1:25" x14ac:dyDescent="0.25">
      <c r="A30" t="s">
        <v>47</v>
      </c>
      <c r="Q30" s="2"/>
      <c r="T30" s="2"/>
      <c r="V30" s="2"/>
      <c r="Y30" s="2"/>
    </row>
    <row r="31" spans="1:25" ht="16.2" thickBot="1" x14ac:dyDescent="0.4">
      <c r="A31" t="s">
        <v>45</v>
      </c>
    </row>
    <row r="32" spans="1:25" ht="13.8" thickBot="1" x14ac:dyDescent="0.3">
      <c r="B32" t="s">
        <v>36</v>
      </c>
      <c r="E32" s="8"/>
      <c r="F32" s="8" t="s">
        <v>40</v>
      </c>
      <c r="G32" s="9" t="s">
        <v>9</v>
      </c>
      <c r="H32" s="9" t="s">
        <v>50</v>
      </c>
      <c r="I32" s="10" t="s">
        <v>51</v>
      </c>
    </row>
    <row r="33" spans="1:9" x14ac:dyDescent="0.25">
      <c r="E33" s="6" t="s">
        <v>43</v>
      </c>
      <c r="F33" s="14"/>
      <c r="G33" s="11"/>
      <c r="H33" s="11"/>
      <c r="I33" s="12"/>
    </row>
    <row r="34" spans="1:9" x14ac:dyDescent="0.25">
      <c r="E34" s="6" t="s">
        <v>44</v>
      </c>
      <c r="F34" s="13"/>
      <c r="G34" s="11"/>
      <c r="H34" s="11"/>
      <c r="I34" s="12"/>
    </row>
    <row r="35" spans="1:9" ht="13.8" thickBot="1" x14ac:dyDescent="0.3">
      <c r="E35" s="7" t="s">
        <v>42</v>
      </c>
      <c r="F35" s="16">
        <v>5</v>
      </c>
      <c r="G35" s="17">
        <v>5</v>
      </c>
      <c r="H35" s="17">
        <v>5</v>
      </c>
      <c r="I35" s="18">
        <v>5</v>
      </c>
    </row>
    <row r="36" spans="1:9" x14ac:dyDescent="0.25">
      <c r="E36" s="15" t="s">
        <v>52</v>
      </c>
      <c r="G36" s="4"/>
      <c r="H36" s="11"/>
      <c r="I36" s="5"/>
    </row>
    <row r="38" spans="1:9" ht="15.6" x14ac:dyDescent="0.35">
      <c r="A38" t="s">
        <v>29</v>
      </c>
      <c r="B38" t="s">
        <v>38</v>
      </c>
      <c r="C38" t="s">
        <v>41</v>
      </c>
      <c r="D38" t="s">
        <v>39</v>
      </c>
      <c r="E38" t="s">
        <v>30</v>
      </c>
      <c r="F38" t="s">
        <v>49</v>
      </c>
    </row>
    <row r="39" spans="1:9" x14ac:dyDescent="0.25">
      <c r="A39" s="4">
        <v>0</v>
      </c>
      <c r="B39" s="4"/>
      <c r="C39" s="4"/>
      <c r="D39" s="4"/>
      <c r="E39" s="5"/>
      <c r="F39" s="4"/>
    </row>
    <row r="40" spans="1:9" x14ac:dyDescent="0.25">
      <c r="A40" s="4"/>
      <c r="B40" s="4"/>
      <c r="C40" s="4"/>
      <c r="D40" s="5"/>
      <c r="E40" s="5"/>
      <c r="F40" s="4"/>
    </row>
    <row r="41" spans="1:9" x14ac:dyDescent="0.25">
      <c r="A41" s="4"/>
      <c r="B41" s="4"/>
      <c r="C41" s="4"/>
      <c r="D41" s="5"/>
      <c r="E41" s="5"/>
      <c r="F41" s="4"/>
    </row>
    <row r="42" spans="1:9" x14ac:dyDescent="0.25">
      <c r="A42" s="4"/>
      <c r="B42" s="4"/>
      <c r="C42" s="4"/>
      <c r="D42" s="5"/>
      <c r="E42" s="5"/>
      <c r="F42" s="4"/>
    </row>
    <row r="43" spans="1:9" x14ac:dyDescent="0.25">
      <c r="A43" s="4"/>
      <c r="B43" s="4"/>
      <c r="C43" s="4"/>
      <c r="D43" s="5"/>
      <c r="E43" s="5"/>
      <c r="F43" s="4"/>
    </row>
    <row r="44" spans="1:9" x14ac:dyDescent="0.25">
      <c r="A44" s="4"/>
      <c r="B44" s="4"/>
      <c r="C44" s="4"/>
      <c r="D44" s="5"/>
      <c r="E44" s="5"/>
      <c r="F44" s="4"/>
    </row>
    <row r="45" spans="1:9" x14ac:dyDescent="0.25">
      <c r="A45" s="4"/>
      <c r="B45" s="4"/>
      <c r="C45" s="4"/>
      <c r="D45" s="5"/>
      <c r="E45" s="5"/>
      <c r="F45" s="4"/>
    </row>
    <row r="46" spans="1:9" x14ac:dyDescent="0.25">
      <c r="A46" s="4"/>
      <c r="B46" s="4"/>
      <c r="C46" s="4"/>
      <c r="D46" s="5"/>
      <c r="E46" s="5"/>
      <c r="F46" s="4"/>
    </row>
    <row r="47" spans="1:9" x14ac:dyDescent="0.25">
      <c r="A47" s="4"/>
      <c r="B47" s="4"/>
      <c r="C47" s="4"/>
      <c r="D47" s="5"/>
      <c r="E47" s="5"/>
      <c r="F47" s="4"/>
    </row>
    <row r="48" spans="1:9" x14ac:dyDescent="0.25">
      <c r="A48" s="4"/>
      <c r="B48" s="4"/>
      <c r="C48" s="4"/>
      <c r="D48" s="5"/>
      <c r="E48" s="5"/>
      <c r="F48" s="4"/>
    </row>
    <row r="49" spans="1:6" x14ac:dyDescent="0.25">
      <c r="A49" s="4"/>
      <c r="B49" s="4"/>
      <c r="C49" s="4"/>
      <c r="D49" s="5"/>
      <c r="E49" s="5"/>
      <c r="F49" s="4"/>
    </row>
    <row r="50" spans="1:6" x14ac:dyDescent="0.25">
      <c r="A50" s="4"/>
      <c r="B50" s="4"/>
      <c r="C50" s="4"/>
      <c r="D50" s="5"/>
      <c r="E50" s="5"/>
      <c r="F50" s="4"/>
    </row>
    <row r="51" spans="1:6" x14ac:dyDescent="0.25">
      <c r="A51" s="4"/>
      <c r="B51" s="4"/>
      <c r="C51" s="4"/>
      <c r="D51" s="5"/>
      <c r="E51" s="5"/>
      <c r="F51" s="4"/>
    </row>
    <row r="52" spans="1:6" x14ac:dyDescent="0.25">
      <c r="A52" s="4"/>
      <c r="B52" s="4"/>
      <c r="C52" s="4"/>
      <c r="D52" s="5"/>
      <c r="E52" s="5"/>
      <c r="F52" s="4"/>
    </row>
    <row r="53" spans="1:6" x14ac:dyDescent="0.25">
      <c r="A53" s="4"/>
      <c r="B53" s="4"/>
      <c r="C53" s="4"/>
      <c r="D53" s="5"/>
      <c r="E53" s="5"/>
      <c r="F53" s="4"/>
    </row>
    <row r="54" spans="1:6" x14ac:dyDescent="0.25">
      <c r="A54" s="4"/>
      <c r="B54" s="4"/>
      <c r="C54" s="4"/>
      <c r="D54" s="5"/>
      <c r="E54" s="5"/>
      <c r="F54" s="4"/>
    </row>
    <row r="55" spans="1:6" x14ac:dyDescent="0.25">
      <c r="A55" s="4"/>
      <c r="B55" s="4"/>
      <c r="C55" s="4"/>
      <c r="D55" s="5"/>
      <c r="E55" s="5"/>
      <c r="F55" s="4"/>
    </row>
    <row r="56" spans="1:6" x14ac:dyDescent="0.25">
      <c r="A56" s="4"/>
      <c r="B56" s="4"/>
      <c r="C56" s="4"/>
      <c r="D56" s="5"/>
      <c r="E56" s="5"/>
      <c r="F56" s="4"/>
    </row>
    <row r="57" spans="1:6" x14ac:dyDescent="0.25">
      <c r="A57" s="4"/>
      <c r="B57" s="4"/>
      <c r="C57" s="4"/>
      <c r="D57" s="5"/>
      <c r="E57" s="5"/>
      <c r="F57" s="4"/>
    </row>
    <row r="58" spans="1:6" x14ac:dyDescent="0.25">
      <c r="A58" s="4"/>
      <c r="B58" s="4"/>
      <c r="C58" s="4"/>
      <c r="D58" s="5"/>
      <c r="E58" s="5"/>
      <c r="F58" s="4"/>
    </row>
    <row r="59" spans="1:6" x14ac:dyDescent="0.25">
      <c r="A59" s="4"/>
      <c r="B59" s="4"/>
      <c r="C59" s="4"/>
      <c r="D59" s="5"/>
      <c r="E59" s="5"/>
      <c r="F59" s="4"/>
    </row>
    <row r="60" spans="1:6" x14ac:dyDescent="0.25">
      <c r="A60" s="4"/>
      <c r="B60" s="4"/>
      <c r="C60" s="4"/>
      <c r="D60" s="5"/>
      <c r="E60" s="5"/>
      <c r="F60" s="4"/>
    </row>
    <row r="61" spans="1:6" x14ac:dyDescent="0.25">
      <c r="A61" s="4"/>
      <c r="B61" s="4"/>
      <c r="C61" s="4"/>
      <c r="D61" s="5"/>
      <c r="E61" s="5"/>
      <c r="F61" s="4"/>
    </row>
    <row r="62" spans="1:6" x14ac:dyDescent="0.25">
      <c r="A62" s="4"/>
      <c r="B62" s="4"/>
      <c r="C62" s="4"/>
      <c r="D62" s="5"/>
      <c r="E62" s="5"/>
      <c r="F62" s="4"/>
    </row>
    <row r="63" spans="1:6" x14ac:dyDescent="0.25">
      <c r="A63" s="4"/>
      <c r="B63" s="4"/>
      <c r="C63" s="4"/>
      <c r="D63" s="5"/>
      <c r="E63" s="5"/>
      <c r="F63" s="4"/>
    </row>
    <row r="64" spans="1:6" x14ac:dyDescent="0.25">
      <c r="A64" s="4"/>
      <c r="B64" s="4"/>
      <c r="C64" s="4"/>
      <c r="D64" s="5"/>
      <c r="E64" s="5"/>
      <c r="F64" s="4"/>
    </row>
    <row r="65" spans="1:6" x14ac:dyDescent="0.25">
      <c r="A65" s="4"/>
      <c r="B65" s="4"/>
      <c r="C65" s="4"/>
      <c r="D65" s="5"/>
      <c r="E65" s="5"/>
      <c r="F65" s="4"/>
    </row>
    <row r="66" spans="1:6" x14ac:dyDescent="0.25">
      <c r="A66" s="4"/>
      <c r="B66" s="4"/>
      <c r="C66" s="4"/>
      <c r="D66" s="5"/>
      <c r="E66" s="5"/>
      <c r="F66" s="4"/>
    </row>
    <row r="67" spans="1:6" x14ac:dyDescent="0.25">
      <c r="A67" s="4"/>
      <c r="B67" s="4"/>
      <c r="C67" s="4"/>
      <c r="D67" s="5"/>
      <c r="E67" s="5"/>
      <c r="F67" s="4"/>
    </row>
    <row r="68" spans="1:6" x14ac:dyDescent="0.25">
      <c r="A68" s="4"/>
      <c r="B68" s="4"/>
      <c r="C68" s="4"/>
      <c r="D68" s="5"/>
      <c r="E68" s="5"/>
      <c r="F68" s="4"/>
    </row>
    <row r="69" spans="1:6" x14ac:dyDescent="0.25">
      <c r="A69" s="4"/>
      <c r="B69" s="4"/>
      <c r="C69" s="4"/>
      <c r="D69" s="5"/>
      <c r="E69" s="5"/>
      <c r="F69" s="4"/>
    </row>
    <row r="70" spans="1:6" x14ac:dyDescent="0.25">
      <c r="A70" s="4"/>
      <c r="B70" s="4"/>
      <c r="C70" s="4"/>
      <c r="D70" s="5"/>
      <c r="E70" s="5"/>
      <c r="F70" s="4"/>
    </row>
    <row r="71" spans="1:6" x14ac:dyDescent="0.25">
      <c r="A71" s="4"/>
      <c r="B71" s="4"/>
      <c r="C71" s="4"/>
      <c r="D71" s="5"/>
      <c r="E71" s="5"/>
      <c r="F71" s="4"/>
    </row>
    <row r="72" spans="1:6" x14ac:dyDescent="0.25">
      <c r="A72" s="4"/>
      <c r="B72" s="4"/>
      <c r="C72" s="4"/>
      <c r="D72" s="5"/>
      <c r="E72" s="5"/>
      <c r="F72" s="4"/>
    </row>
    <row r="73" spans="1:6" x14ac:dyDescent="0.25">
      <c r="A73" s="4"/>
      <c r="B73" s="4"/>
      <c r="C73" s="4"/>
      <c r="D73" s="5"/>
      <c r="E73" s="5"/>
      <c r="F73" s="4"/>
    </row>
    <row r="74" spans="1:6" x14ac:dyDescent="0.25">
      <c r="A74" s="4"/>
      <c r="B74" s="4"/>
      <c r="C74" s="4"/>
      <c r="D74" s="5"/>
      <c r="E74" s="5"/>
      <c r="F74" s="4"/>
    </row>
    <row r="75" spans="1:6" x14ac:dyDescent="0.25">
      <c r="A75" s="4"/>
      <c r="B75" s="4"/>
      <c r="C75" s="4"/>
      <c r="D75" s="5"/>
      <c r="E75" s="5"/>
      <c r="F75" s="4"/>
    </row>
    <row r="76" spans="1:6" x14ac:dyDescent="0.25">
      <c r="A76" s="4"/>
      <c r="B76" s="4"/>
      <c r="C76" s="4"/>
      <c r="D76" s="5"/>
      <c r="E76" s="5"/>
      <c r="F76" s="4"/>
    </row>
    <row r="77" spans="1:6" x14ac:dyDescent="0.25">
      <c r="A77" s="4"/>
      <c r="B77" s="4"/>
      <c r="C77" s="4"/>
      <c r="D77" s="5"/>
      <c r="E77" s="5"/>
      <c r="F77" s="4"/>
    </row>
    <row r="78" spans="1:6" x14ac:dyDescent="0.25">
      <c r="A78" s="4"/>
      <c r="B78" s="4"/>
      <c r="C78" s="4"/>
      <c r="D78" s="5"/>
      <c r="E78" s="5"/>
      <c r="F78" s="4"/>
    </row>
    <row r="79" spans="1:6" x14ac:dyDescent="0.25">
      <c r="A79" s="4"/>
      <c r="B79" s="4"/>
      <c r="C79" s="4"/>
      <c r="D79" s="5"/>
      <c r="E79" s="5"/>
      <c r="F79" s="4"/>
    </row>
    <row r="80" spans="1:6" x14ac:dyDescent="0.25">
      <c r="A80" s="4"/>
      <c r="B80" s="4"/>
      <c r="C80" s="4"/>
      <c r="D80" s="5"/>
      <c r="E80" s="5"/>
      <c r="F80" s="4"/>
    </row>
    <row r="81" spans="1:6" x14ac:dyDescent="0.25">
      <c r="A81" s="4"/>
      <c r="B81" s="4"/>
      <c r="C81" s="4"/>
      <c r="D81" s="5"/>
      <c r="E81" s="5"/>
      <c r="F81" s="4"/>
    </row>
    <row r="82" spans="1:6" x14ac:dyDescent="0.25">
      <c r="A82" s="4"/>
      <c r="B82" s="4"/>
      <c r="C82" s="4"/>
      <c r="D82" s="5"/>
      <c r="E82" s="5"/>
      <c r="F82" s="4"/>
    </row>
    <row r="83" spans="1:6" x14ac:dyDescent="0.25">
      <c r="A83" s="4"/>
      <c r="B83" s="4"/>
      <c r="C83" s="4"/>
      <c r="D83" s="5"/>
      <c r="E83" s="5"/>
      <c r="F83" s="4"/>
    </row>
    <row r="84" spans="1:6" x14ac:dyDescent="0.25">
      <c r="A84" s="4"/>
      <c r="B84" s="4"/>
      <c r="C84" s="4"/>
      <c r="D84" s="5"/>
      <c r="E84" s="5"/>
      <c r="F84" s="4"/>
    </row>
    <row r="85" spans="1:6" x14ac:dyDescent="0.25">
      <c r="A85" s="4"/>
      <c r="B85" s="4"/>
      <c r="C85" s="4"/>
      <c r="D85" s="5"/>
      <c r="E85" s="5"/>
      <c r="F85" s="4"/>
    </row>
    <row r="86" spans="1:6" x14ac:dyDescent="0.25">
      <c r="A86" s="4"/>
      <c r="B86" s="4"/>
      <c r="C86" s="4"/>
      <c r="D86" s="5"/>
      <c r="E86" s="5"/>
      <c r="F86" s="4"/>
    </row>
    <row r="87" spans="1:6" x14ac:dyDescent="0.25">
      <c r="A87" s="4"/>
      <c r="B87" s="4"/>
      <c r="C87" s="4"/>
      <c r="D87" s="5"/>
      <c r="E87" s="5"/>
      <c r="F87" s="4"/>
    </row>
    <row r="88" spans="1:6" x14ac:dyDescent="0.25">
      <c r="A88" s="4"/>
      <c r="B88" s="4"/>
      <c r="C88" s="4"/>
      <c r="D88" s="5"/>
      <c r="E88" s="5"/>
      <c r="F88" s="4"/>
    </row>
    <row r="89" spans="1:6" x14ac:dyDescent="0.25">
      <c r="A89" s="4"/>
      <c r="B89" s="4"/>
      <c r="C89" s="4"/>
      <c r="D89" s="5"/>
      <c r="E89" s="5"/>
      <c r="F89" s="4"/>
    </row>
    <row r="90" spans="1:6" x14ac:dyDescent="0.25">
      <c r="A90" s="4"/>
      <c r="B90" s="4"/>
      <c r="C90" s="4"/>
      <c r="D90" s="5"/>
      <c r="E90" s="5"/>
      <c r="F90" s="4"/>
    </row>
    <row r="91" spans="1:6" x14ac:dyDescent="0.25">
      <c r="A91" s="4"/>
      <c r="B91" s="4"/>
      <c r="C91" s="4"/>
      <c r="D91" s="5"/>
      <c r="E91" s="5"/>
      <c r="F91" s="4"/>
    </row>
    <row r="92" spans="1:6" x14ac:dyDescent="0.25">
      <c r="A92" s="4"/>
      <c r="B92" s="4"/>
      <c r="C92" s="4"/>
      <c r="D92" s="5"/>
      <c r="E92" s="5"/>
      <c r="F92" s="4"/>
    </row>
    <row r="93" spans="1:6" x14ac:dyDescent="0.25">
      <c r="A93" s="4"/>
      <c r="B93" s="4"/>
      <c r="C93" s="4"/>
      <c r="D93" s="5"/>
      <c r="E93" s="5"/>
      <c r="F93" s="4"/>
    </row>
    <row r="94" spans="1:6" x14ac:dyDescent="0.25">
      <c r="A94" s="4"/>
      <c r="B94" s="4"/>
      <c r="C94" s="4"/>
      <c r="D94" s="5"/>
      <c r="E94" s="5"/>
      <c r="F94" s="4"/>
    </row>
    <row r="95" spans="1:6" x14ac:dyDescent="0.25">
      <c r="A95" s="4"/>
      <c r="B95" s="4"/>
      <c r="C95" s="4"/>
      <c r="D95" s="5"/>
      <c r="E95" s="5"/>
      <c r="F95" s="4"/>
    </row>
    <row r="96" spans="1:6" x14ac:dyDescent="0.25">
      <c r="A96" s="4"/>
      <c r="B96" s="4"/>
      <c r="C96" s="4"/>
      <c r="D96" s="5"/>
      <c r="E96" s="5"/>
      <c r="F96" s="4"/>
    </row>
    <row r="97" spans="1:6" x14ac:dyDescent="0.25">
      <c r="A97" s="4"/>
      <c r="B97" s="4"/>
      <c r="C97" s="4"/>
      <c r="D97" s="5"/>
      <c r="E97" s="5"/>
      <c r="F97" s="4"/>
    </row>
    <row r="98" spans="1:6" x14ac:dyDescent="0.25">
      <c r="A98" s="4"/>
      <c r="B98" s="4"/>
      <c r="C98" s="4"/>
      <c r="D98" s="5"/>
      <c r="E98" s="5"/>
      <c r="F98" s="4"/>
    </row>
    <row r="99" spans="1:6" x14ac:dyDescent="0.25">
      <c r="A99" s="4"/>
      <c r="B99" s="4"/>
      <c r="C99" s="4"/>
      <c r="D99" s="5"/>
      <c r="E99" s="5"/>
      <c r="F99" s="4"/>
    </row>
    <row r="100" spans="1:6" x14ac:dyDescent="0.25">
      <c r="A100" s="4"/>
      <c r="B100" s="4"/>
      <c r="C100" s="4"/>
      <c r="D100" s="5"/>
      <c r="E100" s="5"/>
      <c r="F100" s="4"/>
    </row>
    <row r="101" spans="1:6" x14ac:dyDescent="0.25">
      <c r="A101" s="4"/>
      <c r="B101" s="4"/>
      <c r="C101" s="4"/>
      <c r="D101" s="5"/>
      <c r="E101" s="5"/>
      <c r="F101" s="4"/>
    </row>
    <row r="102" spans="1:6" x14ac:dyDescent="0.25">
      <c r="A102" s="4"/>
      <c r="B102" s="4"/>
      <c r="C102" s="4"/>
      <c r="D102" s="5"/>
      <c r="E102" s="5"/>
      <c r="F102" s="4"/>
    </row>
    <row r="103" spans="1:6" x14ac:dyDescent="0.25">
      <c r="A103" s="4"/>
      <c r="B103" s="4"/>
      <c r="C103" s="4"/>
      <c r="D103" s="5"/>
      <c r="E103" s="5"/>
      <c r="F103" s="4"/>
    </row>
    <row r="104" spans="1:6" x14ac:dyDescent="0.25">
      <c r="A104" s="4"/>
      <c r="B104" s="4"/>
      <c r="C104" s="4"/>
      <c r="D104" s="5"/>
      <c r="E104" s="5"/>
      <c r="F104" s="4"/>
    </row>
    <row r="105" spans="1:6" x14ac:dyDescent="0.25">
      <c r="A105" s="4"/>
      <c r="B105" s="4"/>
      <c r="C105" s="4"/>
      <c r="D105" s="5"/>
      <c r="E105" s="5"/>
      <c r="F105" s="4"/>
    </row>
    <row r="106" spans="1:6" x14ac:dyDescent="0.25">
      <c r="A106" s="4"/>
      <c r="B106" s="4"/>
      <c r="C106" s="4"/>
      <c r="D106" s="5"/>
      <c r="E106" s="5"/>
      <c r="F106" s="4"/>
    </row>
    <row r="107" spans="1:6" x14ac:dyDescent="0.25">
      <c r="A107" s="4"/>
      <c r="B107" s="4"/>
      <c r="C107" s="4"/>
      <c r="D107" s="5"/>
      <c r="E107" s="5"/>
      <c r="F107" s="4"/>
    </row>
    <row r="108" spans="1:6" x14ac:dyDescent="0.25">
      <c r="A108" s="4"/>
      <c r="B108" s="4"/>
      <c r="C108" s="4"/>
      <c r="D108" s="5"/>
      <c r="E108" s="5"/>
      <c r="F108" s="4"/>
    </row>
    <row r="109" spans="1:6" x14ac:dyDescent="0.25">
      <c r="A109" s="4"/>
      <c r="B109" s="4"/>
      <c r="C109" s="4"/>
      <c r="D109" s="5"/>
      <c r="E109" s="5"/>
      <c r="F109" s="4"/>
    </row>
    <row r="110" spans="1:6" x14ac:dyDescent="0.25">
      <c r="A110" s="4"/>
      <c r="B110" s="4"/>
      <c r="C110" s="4"/>
      <c r="D110" s="5"/>
      <c r="E110" s="5"/>
      <c r="F110" s="4"/>
    </row>
    <row r="111" spans="1:6" x14ac:dyDescent="0.25">
      <c r="A111" s="4"/>
      <c r="B111" s="4"/>
      <c r="C111" s="4"/>
      <c r="D111" s="5"/>
      <c r="E111" s="5"/>
      <c r="F111" s="4"/>
    </row>
    <row r="112" spans="1:6" x14ac:dyDescent="0.25">
      <c r="A112" s="4"/>
      <c r="B112" s="4"/>
      <c r="C112" s="4"/>
      <c r="D112" s="5"/>
      <c r="E112" s="5"/>
      <c r="F112" s="4"/>
    </row>
    <row r="113" spans="1:6" x14ac:dyDescent="0.25">
      <c r="A113" s="4"/>
      <c r="B113" s="4"/>
      <c r="C113" s="4"/>
      <c r="D113" s="5"/>
      <c r="E113" s="5"/>
      <c r="F113" s="4"/>
    </row>
    <row r="114" spans="1:6" x14ac:dyDescent="0.25">
      <c r="A114" s="4"/>
      <c r="B114" s="4"/>
      <c r="C114" s="4"/>
      <c r="D114" s="5"/>
      <c r="E114" s="5"/>
      <c r="F114" s="4"/>
    </row>
    <row r="115" spans="1:6" x14ac:dyDescent="0.25">
      <c r="A115" s="4"/>
      <c r="B115" s="4"/>
      <c r="C115" s="4"/>
      <c r="D115" s="5"/>
      <c r="E115" s="5"/>
      <c r="F115" s="4"/>
    </row>
    <row r="116" spans="1:6" x14ac:dyDescent="0.25">
      <c r="A116" s="4"/>
      <c r="B116" s="4"/>
      <c r="C116" s="4"/>
      <c r="D116" s="5"/>
      <c r="E116" s="5"/>
      <c r="F116" s="4"/>
    </row>
    <row r="117" spans="1:6" x14ac:dyDescent="0.25">
      <c r="A117" s="4"/>
      <c r="B117" s="4"/>
      <c r="C117" s="4"/>
      <c r="D117" s="5"/>
      <c r="E117" s="5"/>
      <c r="F117" s="4"/>
    </row>
    <row r="118" spans="1:6" x14ac:dyDescent="0.25">
      <c r="A118" s="4"/>
      <c r="B118" s="4"/>
      <c r="C118" s="4"/>
      <c r="D118" s="5"/>
      <c r="E118" s="5"/>
      <c r="F118" s="4"/>
    </row>
    <row r="119" spans="1:6" x14ac:dyDescent="0.25">
      <c r="A119" s="4"/>
      <c r="B119" s="4"/>
      <c r="C119" s="4"/>
      <c r="D119" s="5"/>
      <c r="E119" s="5"/>
      <c r="F119" s="4"/>
    </row>
    <row r="120" spans="1:6" x14ac:dyDescent="0.25">
      <c r="A120" s="4"/>
      <c r="B120" s="4"/>
      <c r="C120" s="4"/>
      <c r="D120" s="5"/>
      <c r="E120" s="5"/>
      <c r="F120" s="4"/>
    </row>
    <row r="121" spans="1:6" x14ac:dyDescent="0.25">
      <c r="A121" s="4"/>
      <c r="B121" s="4"/>
      <c r="C121" s="4"/>
      <c r="D121" s="5"/>
      <c r="E121" s="5"/>
      <c r="F121" s="4"/>
    </row>
    <row r="122" spans="1:6" x14ac:dyDescent="0.25">
      <c r="A122" s="4"/>
      <c r="B122" s="4"/>
      <c r="C122" s="4"/>
      <c r="D122" s="5"/>
      <c r="E122" s="5"/>
      <c r="F122" s="4"/>
    </row>
    <row r="123" spans="1:6" x14ac:dyDescent="0.25">
      <c r="A123" s="4"/>
      <c r="B123" s="4"/>
      <c r="C123" s="4"/>
      <c r="D123" s="5"/>
      <c r="E123" s="5"/>
      <c r="F123" s="4"/>
    </row>
    <row r="124" spans="1:6" x14ac:dyDescent="0.25">
      <c r="A124" s="4"/>
      <c r="B124" s="4"/>
      <c r="C124" s="4"/>
      <c r="D124" s="5"/>
      <c r="E124" s="5"/>
      <c r="F124" s="4"/>
    </row>
    <row r="125" spans="1:6" x14ac:dyDescent="0.25">
      <c r="A125" s="4"/>
      <c r="B125" s="4"/>
      <c r="C125" s="4"/>
      <c r="D125" s="5"/>
      <c r="E125" s="5"/>
      <c r="F125" s="4"/>
    </row>
    <row r="126" spans="1:6" x14ac:dyDescent="0.25">
      <c r="A126" s="4"/>
      <c r="B126" s="4"/>
      <c r="C126" s="4"/>
      <c r="D126" s="5"/>
      <c r="E126" s="5"/>
      <c r="F126" s="4"/>
    </row>
    <row r="127" spans="1:6" x14ac:dyDescent="0.25">
      <c r="A127" s="4"/>
      <c r="B127" s="4"/>
      <c r="C127" s="4"/>
      <c r="D127" s="5"/>
      <c r="E127" s="5"/>
      <c r="F127" s="4"/>
    </row>
    <row r="128" spans="1:6" x14ac:dyDescent="0.25">
      <c r="A128" s="4"/>
      <c r="B128" s="4"/>
      <c r="C128" s="4"/>
      <c r="D128" s="5"/>
      <c r="E128" s="5"/>
      <c r="F128" s="4"/>
    </row>
    <row r="129" spans="1:6" x14ac:dyDescent="0.25">
      <c r="A129" s="4"/>
      <c r="B129" s="4"/>
      <c r="C129" s="4"/>
      <c r="D129" s="5"/>
      <c r="E129" s="5"/>
      <c r="F129" s="4"/>
    </row>
    <row r="130" spans="1:6" x14ac:dyDescent="0.25">
      <c r="A130" s="4"/>
      <c r="B130" s="4"/>
      <c r="C130" s="4"/>
      <c r="D130" s="5"/>
      <c r="E130" s="5"/>
      <c r="F130" s="4"/>
    </row>
    <row r="131" spans="1:6" x14ac:dyDescent="0.25">
      <c r="A131" s="4"/>
      <c r="B131" s="4"/>
      <c r="C131" s="4"/>
      <c r="D131" s="5"/>
      <c r="E131" s="5"/>
      <c r="F131" s="4"/>
    </row>
    <row r="132" spans="1:6" x14ac:dyDescent="0.25">
      <c r="A132" s="4"/>
      <c r="B132" s="4"/>
      <c r="C132" s="4"/>
      <c r="D132" s="5"/>
      <c r="E132" s="5"/>
      <c r="F132" s="4"/>
    </row>
    <row r="133" spans="1:6" x14ac:dyDescent="0.25">
      <c r="A133" s="4"/>
      <c r="B133" s="4"/>
      <c r="C133" s="4"/>
      <c r="D133" s="5"/>
      <c r="E133" s="5"/>
      <c r="F133" s="4"/>
    </row>
    <row r="134" spans="1:6" x14ac:dyDescent="0.25">
      <c r="A134" s="4"/>
      <c r="B134" s="4"/>
      <c r="C134" s="4"/>
      <c r="D134" s="5"/>
      <c r="E134" s="5"/>
      <c r="F134" s="4"/>
    </row>
    <row r="135" spans="1:6" x14ac:dyDescent="0.25">
      <c r="A135" s="4"/>
      <c r="B135" s="4"/>
      <c r="C135" s="4"/>
      <c r="D135" s="5"/>
      <c r="E135" s="5"/>
      <c r="F135" s="4"/>
    </row>
    <row r="136" spans="1:6" x14ac:dyDescent="0.25">
      <c r="A136" s="4"/>
      <c r="B136" s="4"/>
      <c r="C136" s="4"/>
      <c r="D136" s="5"/>
      <c r="E136" s="5"/>
      <c r="F136" s="4"/>
    </row>
    <row r="137" spans="1:6" x14ac:dyDescent="0.25">
      <c r="A137" s="4"/>
      <c r="B137" s="4"/>
      <c r="C137" s="4"/>
      <c r="D137" s="5"/>
      <c r="E137" s="5"/>
      <c r="F137" s="4"/>
    </row>
    <row r="138" spans="1:6" x14ac:dyDescent="0.25">
      <c r="A138" s="4"/>
      <c r="B138" s="4"/>
      <c r="C138" s="4"/>
      <c r="D138" s="5"/>
      <c r="E138" s="5"/>
      <c r="F138" s="4"/>
    </row>
    <row r="139" spans="1:6" x14ac:dyDescent="0.25">
      <c r="A139" s="4"/>
      <c r="B139" s="4"/>
      <c r="C139" s="4"/>
      <c r="D139" s="5"/>
      <c r="E139" s="5"/>
      <c r="F139" s="4"/>
    </row>
    <row r="140" spans="1:6" x14ac:dyDescent="0.25">
      <c r="A140" s="4"/>
      <c r="B140" s="4"/>
      <c r="C140" s="4"/>
      <c r="D140" s="5"/>
      <c r="E140" s="5"/>
      <c r="F140" s="4"/>
    </row>
    <row r="141" spans="1:6" x14ac:dyDescent="0.25">
      <c r="A141" s="4"/>
      <c r="B141" s="4"/>
      <c r="C141" s="4"/>
      <c r="D141" s="5"/>
      <c r="E141" s="5"/>
      <c r="F141" s="4"/>
    </row>
    <row r="142" spans="1:6" x14ac:dyDescent="0.25">
      <c r="A142" s="4"/>
      <c r="B142" s="4"/>
      <c r="C142" s="4"/>
      <c r="D142" s="5"/>
      <c r="E142" s="5"/>
      <c r="F142" s="4"/>
    </row>
    <row r="143" spans="1:6" x14ac:dyDescent="0.25">
      <c r="A143" s="4"/>
      <c r="B143" s="4"/>
      <c r="C143" s="4"/>
      <c r="D143" s="5"/>
      <c r="E143" s="5"/>
      <c r="F143" s="4"/>
    </row>
    <row r="144" spans="1:6" x14ac:dyDescent="0.25">
      <c r="A144" s="4"/>
      <c r="B144" s="4"/>
      <c r="C144" s="4"/>
      <c r="D144" s="5"/>
      <c r="E144" s="5"/>
      <c r="F144" s="4"/>
    </row>
    <row r="145" spans="1:6" x14ac:dyDescent="0.25">
      <c r="A145" s="4"/>
      <c r="B145" s="4"/>
      <c r="C145" s="4"/>
      <c r="D145" s="5"/>
      <c r="E145" s="5"/>
      <c r="F145" s="4"/>
    </row>
    <row r="146" spans="1:6" x14ac:dyDescent="0.25">
      <c r="A146" s="4"/>
      <c r="B146" s="4"/>
      <c r="C146" s="4"/>
      <c r="D146" s="5"/>
      <c r="E146" s="5"/>
      <c r="F146" s="4"/>
    </row>
    <row r="147" spans="1:6" x14ac:dyDescent="0.25">
      <c r="A147" s="4"/>
      <c r="B147" s="4"/>
      <c r="C147" s="4"/>
      <c r="D147" s="5"/>
      <c r="E147" s="5"/>
      <c r="F147" s="4"/>
    </row>
    <row r="148" spans="1:6" x14ac:dyDescent="0.25">
      <c r="A148" s="4"/>
      <c r="B148" s="4"/>
      <c r="C148" s="4"/>
      <c r="D148" s="5"/>
      <c r="E148" s="5"/>
      <c r="F148" s="4"/>
    </row>
    <row r="149" spans="1:6" x14ac:dyDescent="0.25">
      <c r="A149" s="4"/>
      <c r="B149" s="4"/>
      <c r="C149" s="4"/>
      <c r="D149" s="5"/>
      <c r="E149" s="5"/>
      <c r="F149" s="4"/>
    </row>
    <row r="150" spans="1:6" x14ac:dyDescent="0.25">
      <c r="A150" s="4"/>
      <c r="B150" s="4"/>
      <c r="C150" s="4"/>
      <c r="D150" s="5"/>
      <c r="E150" s="5"/>
      <c r="F150" s="4"/>
    </row>
    <row r="151" spans="1:6" x14ac:dyDescent="0.25">
      <c r="A151" s="4"/>
      <c r="B151" s="4"/>
      <c r="C151" s="4"/>
      <c r="D151" s="5"/>
      <c r="E151" s="5"/>
      <c r="F151" s="4"/>
    </row>
    <row r="152" spans="1:6" x14ac:dyDescent="0.25">
      <c r="A152" s="4"/>
      <c r="B152" s="4"/>
      <c r="C152" s="4"/>
      <c r="D152" s="5"/>
      <c r="E152" s="5"/>
      <c r="F152" s="4"/>
    </row>
    <row r="153" spans="1:6" x14ac:dyDescent="0.25">
      <c r="A153" s="4"/>
      <c r="B153" s="4"/>
      <c r="C153" s="4"/>
      <c r="D153" s="5"/>
      <c r="E153" s="5"/>
      <c r="F153" s="4"/>
    </row>
    <row r="154" spans="1:6" x14ac:dyDescent="0.25">
      <c r="A154" s="4"/>
      <c r="B154" s="4"/>
      <c r="C154" s="4"/>
      <c r="D154" s="5"/>
      <c r="E154" s="5"/>
      <c r="F154" s="4"/>
    </row>
    <row r="155" spans="1:6" x14ac:dyDescent="0.25">
      <c r="A155" s="4"/>
      <c r="B155" s="4"/>
      <c r="C155" s="4"/>
      <c r="D155" s="5"/>
      <c r="E155" s="5"/>
      <c r="F155" s="4"/>
    </row>
    <row r="156" spans="1:6" x14ac:dyDescent="0.25">
      <c r="A156" s="4"/>
      <c r="B156" s="4"/>
      <c r="C156" s="4"/>
      <c r="D156" s="5"/>
      <c r="E156" s="5"/>
      <c r="F156" s="4"/>
    </row>
    <row r="157" spans="1:6" x14ac:dyDescent="0.25">
      <c r="A157" s="4"/>
      <c r="B157" s="4"/>
      <c r="C157" s="4"/>
      <c r="D157" s="5"/>
      <c r="E157" s="5"/>
      <c r="F157" s="4"/>
    </row>
    <row r="158" spans="1:6" x14ac:dyDescent="0.25">
      <c r="A158" s="4"/>
      <c r="B158" s="4"/>
      <c r="C158" s="4"/>
      <c r="D158" s="5"/>
      <c r="E158" s="5"/>
      <c r="F158" s="4"/>
    </row>
    <row r="159" spans="1:6" x14ac:dyDescent="0.25">
      <c r="A159" s="4"/>
      <c r="B159" s="4"/>
      <c r="C159" s="4"/>
      <c r="D159" s="5"/>
      <c r="E159" s="5"/>
      <c r="F159" s="4"/>
    </row>
    <row r="160" spans="1:6" x14ac:dyDescent="0.25">
      <c r="A160" s="4"/>
      <c r="B160" s="4"/>
      <c r="C160" s="4"/>
      <c r="D160" s="5"/>
      <c r="E160" s="5"/>
      <c r="F160" s="4"/>
    </row>
    <row r="161" spans="1:6" x14ac:dyDescent="0.25">
      <c r="A161" s="4"/>
      <c r="B161" s="4"/>
      <c r="C161" s="4"/>
      <c r="D161" s="5"/>
      <c r="E161" s="5"/>
      <c r="F161" s="4"/>
    </row>
    <row r="162" spans="1:6" x14ac:dyDescent="0.25">
      <c r="A162" s="4"/>
      <c r="B162" s="4"/>
      <c r="C162" s="4"/>
      <c r="D162" s="5"/>
      <c r="E162" s="5"/>
      <c r="F162" s="4"/>
    </row>
    <row r="163" spans="1:6" x14ac:dyDescent="0.25">
      <c r="A163" s="4"/>
      <c r="B163" s="4"/>
      <c r="C163" s="4"/>
      <c r="D163" s="5"/>
      <c r="E163" s="5"/>
      <c r="F163" s="4"/>
    </row>
    <row r="164" spans="1:6" x14ac:dyDescent="0.25">
      <c r="A164" s="4"/>
      <c r="B164" s="4"/>
      <c r="C164" s="4"/>
      <c r="D164" s="5"/>
      <c r="E164" s="5"/>
      <c r="F164" s="4"/>
    </row>
    <row r="165" spans="1:6" x14ac:dyDescent="0.25">
      <c r="A165" s="4"/>
      <c r="B165" s="4"/>
      <c r="C165" s="4"/>
      <c r="D165" s="5"/>
      <c r="E165" s="5"/>
      <c r="F165" s="4"/>
    </row>
    <row r="166" spans="1:6" x14ac:dyDescent="0.25">
      <c r="A166" s="4"/>
      <c r="B166" s="4"/>
      <c r="C166" s="4"/>
      <c r="D166" s="5"/>
      <c r="E166" s="5"/>
      <c r="F166" s="4"/>
    </row>
    <row r="167" spans="1:6" x14ac:dyDescent="0.25">
      <c r="A167" s="4"/>
      <c r="B167" s="4"/>
      <c r="C167" s="4"/>
      <c r="D167" s="5"/>
      <c r="E167" s="5"/>
      <c r="F167" s="4"/>
    </row>
    <row r="168" spans="1:6" x14ac:dyDescent="0.25">
      <c r="A168" s="4"/>
      <c r="B168" s="4"/>
      <c r="C168" s="4"/>
      <c r="D168" s="5"/>
      <c r="E168" s="5"/>
      <c r="F168" s="4"/>
    </row>
    <row r="169" spans="1:6" x14ac:dyDescent="0.25">
      <c r="A169" s="4"/>
      <c r="B169" s="4"/>
      <c r="C169" s="4"/>
      <c r="D169" s="5"/>
      <c r="E169" s="5"/>
      <c r="F169" s="4"/>
    </row>
    <row r="170" spans="1:6" x14ac:dyDescent="0.25">
      <c r="A170" s="4"/>
      <c r="B170" s="4"/>
      <c r="C170" s="4"/>
      <c r="D170" s="5"/>
      <c r="E170" s="5"/>
      <c r="F170" s="4"/>
    </row>
    <row r="171" spans="1:6" x14ac:dyDescent="0.25">
      <c r="A171" s="4"/>
      <c r="B171" s="4"/>
      <c r="C171" s="4"/>
      <c r="D171" s="5"/>
      <c r="E171" s="5"/>
      <c r="F171" s="4"/>
    </row>
    <row r="172" spans="1:6" x14ac:dyDescent="0.25">
      <c r="A172" s="4"/>
      <c r="B172" s="4"/>
      <c r="C172" s="4"/>
      <c r="D172" s="5"/>
      <c r="E172" s="5"/>
      <c r="F172" s="4"/>
    </row>
    <row r="173" spans="1:6" x14ac:dyDescent="0.25">
      <c r="A173" s="4"/>
      <c r="B173" s="4"/>
      <c r="C173" s="4"/>
      <c r="D173" s="5"/>
      <c r="E173" s="5"/>
      <c r="F173" s="4"/>
    </row>
    <row r="174" spans="1:6" x14ac:dyDescent="0.25">
      <c r="A174" s="4"/>
      <c r="B174" s="4"/>
      <c r="C174" s="4"/>
      <c r="D174" s="5"/>
      <c r="E174" s="5"/>
      <c r="F174" s="4"/>
    </row>
    <row r="175" spans="1:6" x14ac:dyDescent="0.25">
      <c r="A175" s="4"/>
      <c r="B175" s="4"/>
      <c r="C175" s="4"/>
      <c r="D175" s="5"/>
      <c r="E175" s="5"/>
      <c r="F175" s="4"/>
    </row>
    <row r="176" spans="1:6" x14ac:dyDescent="0.25">
      <c r="A176" s="4"/>
      <c r="B176" s="4"/>
      <c r="C176" s="4"/>
      <c r="D176" s="5"/>
      <c r="E176" s="5"/>
      <c r="F176" s="4"/>
    </row>
    <row r="177" spans="1:6" x14ac:dyDescent="0.25">
      <c r="A177" s="4"/>
      <c r="B177" s="4"/>
      <c r="C177" s="4"/>
      <c r="D177" s="5"/>
      <c r="E177" s="5"/>
      <c r="F177" s="4"/>
    </row>
    <row r="178" spans="1:6" x14ac:dyDescent="0.25">
      <c r="A178" s="4"/>
      <c r="B178" s="4"/>
      <c r="C178" s="4"/>
      <c r="D178" s="5"/>
      <c r="E178" s="5"/>
      <c r="F178" s="4"/>
    </row>
    <row r="179" spans="1:6" x14ac:dyDescent="0.25">
      <c r="A179" s="4"/>
      <c r="B179" s="4"/>
      <c r="C179" s="4"/>
      <c r="D179" s="5"/>
      <c r="E179" s="5"/>
      <c r="F179" s="4"/>
    </row>
    <row r="180" spans="1:6" x14ac:dyDescent="0.25">
      <c r="A180" s="4"/>
      <c r="B180" s="4"/>
      <c r="C180" s="4"/>
      <c r="D180" s="5"/>
      <c r="E180" s="5"/>
      <c r="F180" s="4"/>
    </row>
    <row r="181" spans="1:6" x14ac:dyDescent="0.25">
      <c r="A181" s="4"/>
      <c r="B181" s="4"/>
      <c r="C181" s="4"/>
      <c r="D181" s="5"/>
      <c r="E181" s="5"/>
      <c r="F181" s="4"/>
    </row>
    <row r="182" spans="1:6" x14ac:dyDescent="0.25">
      <c r="A182" s="4"/>
      <c r="B182" s="4"/>
      <c r="C182" s="4"/>
      <c r="D182" s="5"/>
      <c r="E182" s="5"/>
      <c r="F182" s="4"/>
    </row>
    <row r="183" spans="1:6" x14ac:dyDescent="0.25">
      <c r="A183" s="4"/>
      <c r="B183" s="4"/>
      <c r="C183" s="4"/>
      <c r="D183" s="5"/>
      <c r="E183" s="5"/>
      <c r="F183" s="4"/>
    </row>
    <row r="184" spans="1:6" x14ac:dyDescent="0.25">
      <c r="A184" s="4"/>
      <c r="B184" s="4"/>
      <c r="C184" s="4"/>
      <c r="D184" s="5"/>
      <c r="E184" s="5"/>
      <c r="F184" s="4"/>
    </row>
    <row r="185" spans="1:6" x14ac:dyDescent="0.25">
      <c r="A185" s="4"/>
      <c r="B185" s="4"/>
      <c r="C185" s="4"/>
      <c r="D185" s="5"/>
      <c r="E185" s="5"/>
      <c r="F185" s="4"/>
    </row>
    <row r="186" spans="1:6" x14ac:dyDescent="0.25">
      <c r="A186" s="4"/>
      <c r="B186" s="4"/>
      <c r="C186" s="4"/>
      <c r="D186" s="5"/>
      <c r="E186" s="5"/>
      <c r="F186" s="4"/>
    </row>
    <row r="187" spans="1:6" x14ac:dyDescent="0.25">
      <c r="A187" s="4"/>
      <c r="B187" s="4"/>
      <c r="C187" s="4"/>
      <c r="D187" s="5"/>
      <c r="E187" s="5"/>
      <c r="F187" s="4"/>
    </row>
    <row r="188" spans="1:6" x14ac:dyDescent="0.25">
      <c r="A188" s="4"/>
      <c r="B188" s="4"/>
      <c r="C188" s="4"/>
      <c r="D188" s="5"/>
      <c r="E188" s="5"/>
      <c r="F188" s="4"/>
    </row>
    <row r="189" spans="1:6" x14ac:dyDescent="0.25">
      <c r="A189" s="4"/>
      <c r="B189" s="4"/>
      <c r="C189" s="4"/>
      <c r="D189" s="5"/>
      <c r="E189" s="5"/>
      <c r="F189" s="4"/>
    </row>
    <row r="190" spans="1:6" x14ac:dyDescent="0.25">
      <c r="A190" s="4"/>
      <c r="B190" s="4"/>
      <c r="C190" s="4"/>
      <c r="D190" s="5"/>
      <c r="E190" s="5"/>
      <c r="F190" s="4"/>
    </row>
    <row r="191" spans="1:6" x14ac:dyDescent="0.25">
      <c r="A191" s="4"/>
      <c r="B191" s="4"/>
      <c r="C191" s="4"/>
      <c r="D191" s="5"/>
      <c r="E191" s="5"/>
      <c r="F191" s="4"/>
    </row>
    <row r="192" spans="1:6" x14ac:dyDescent="0.25">
      <c r="A192" s="4"/>
      <c r="B192" s="4"/>
      <c r="C192" s="4"/>
      <c r="D192" s="5"/>
      <c r="E192" s="5"/>
      <c r="F192" s="4"/>
    </row>
    <row r="193" spans="1:6" x14ac:dyDescent="0.25">
      <c r="A193" s="4"/>
      <c r="B193" s="4"/>
      <c r="C193" s="4"/>
      <c r="D193" s="5"/>
      <c r="E193" s="5"/>
      <c r="F193" s="4"/>
    </row>
    <row r="194" spans="1:6" x14ac:dyDescent="0.25">
      <c r="A194" s="4"/>
      <c r="B194" s="4"/>
      <c r="C194" s="4"/>
      <c r="D194" s="5"/>
      <c r="E194" s="5"/>
      <c r="F194" s="4"/>
    </row>
    <row r="195" spans="1:6" x14ac:dyDescent="0.25">
      <c r="A195" s="4"/>
      <c r="B195" s="4"/>
      <c r="C195" s="4"/>
      <c r="D195" s="5"/>
      <c r="E195" s="5"/>
      <c r="F195" s="4"/>
    </row>
    <row r="196" spans="1:6" x14ac:dyDescent="0.25">
      <c r="A196" s="4"/>
      <c r="B196" s="4"/>
      <c r="C196" s="4"/>
      <c r="D196" s="5"/>
      <c r="E196" s="5"/>
      <c r="F196" s="4"/>
    </row>
    <row r="197" spans="1:6" x14ac:dyDescent="0.25">
      <c r="A197" s="4"/>
      <c r="B197" s="4"/>
      <c r="C197" s="4"/>
      <c r="D197" s="5"/>
      <c r="E197" s="5"/>
      <c r="F197" s="4"/>
    </row>
    <row r="198" spans="1:6" x14ac:dyDescent="0.25">
      <c r="A198" s="4"/>
      <c r="B198" s="4"/>
      <c r="C198" s="4"/>
      <c r="D198" s="5"/>
      <c r="E198" s="5"/>
      <c r="F198" s="4"/>
    </row>
    <row r="199" spans="1:6" x14ac:dyDescent="0.25">
      <c r="A199" s="4"/>
      <c r="B199" s="4"/>
      <c r="C199" s="4"/>
      <c r="D199" s="5"/>
      <c r="E199" s="5"/>
      <c r="F199" s="4"/>
    </row>
    <row r="200" spans="1:6" x14ac:dyDescent="0.25">
      <c r="A200" s="4"/>
      <c r="B200" s="4"/>
      <c r="C200" s="4"/>
      <c r="D200" s="5"/>
      <c r="E200" s="5"/>
      <c r="F200" s="4"/>
    </row>
    <row r="201" spans="1:6" x14ac:dyDescent="0.25">
      <c r="A201" s="4"/>
      <c r="B201" s="4"/>
      <c r="C201" s="4"/>
      <c r="D201" s="5"/>
      <c r="E201" s="5"/>
      <c r="F201" s="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HetKat</vt:lpstr>
    </vt:vector>
  </TitlesOfParts>
  <Company>PřF 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Sopoušek Jiří</dc:creator>
  <cp:lastModifiedBy>Student</cp:lastModifiedBy>
  <dcterms:created xsi:type="dcterms:W3CDTF">2010-04-26T11:16:46Z</dcterms:created>
  <dcterms:modified xsi:type="dcterms:W3CDTF">2021-05-18T12:15:24Z</dcterms:modified>
</cp:coreProperties>
</file>