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0 Evita\01 MU\00 Vyuka\Vyuka_2023\jaro_2023\Geochemie ZP\Jaro 23 Protokoly\"/>
    </mc:Choice>
  </mc:AlternateContent>
  <bookViews>
    <workbookView xWindow="0" yWindow="0" windowWidth="28800" windowHeight="12030"/>
  </bookViews>
  <sheets>
    <sheet name="Areal MUNI - ul. Kotlarsk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2" l="1"/>
  <c r="Q69" i="2"/>
  <c r="O69" i="2"/>
  <c r="M69" i="2"/>
  <c r="K69" i="2"/>
  <c r="J69" i="2"/>
  <c r="I69" i="2"/>
  <c r="Q68" i="2"/>
  <c r="O68" i="2"/>
  <c r="M68" i="2"/>
  <c r="K68" i="2"/>
  <c r="J68" i="2"/>
  <c r="I68" i="2"/>
  <c r="Q67" i="2"/>
  <c r="O67" i="2"/>
  <c r="M67" i="2"/>
  <c r="K67" i="2"/>
  <c r="J67" i="2"/>
</calcChain>
</file>

<file path=xl/sharedStrings.xml><?xml version="1.0" encoding="utf-8"?>
<sst xmlns="http://schemas.openxmlformats.org/spreadsheetml/2006/main" count="72" uniqueCount="48">
  <si>
    <t>Date</t>
  </si>
  <si>
    <t>Time</t>
  </si>
  <si>
    <t>Bod</t>
  </si>
  <si>
    <t>Vegetace</t>
  </si>
  <si>
    <t>poznámka</t>
  </si>
  <si>
    <t>O2 (%)</t>
  </si>
  <si>
    <t>CH4 av. (%)</t>
  </si>
  <si>
    <t>TP av. (%)</t>
  </si>
  <si>
    <t>CO2 av. (%)</t>
  </si>
  <si>
    <t>sečená tráva</t>
  </si>
  <si>
    <t>MIN</t>
  </si>
  <si>
    <t>MAX</t>
  </si>
  <si>
    <t>AVERAGE</t>
  </si>
  <si>
    <t>suchá půda</t>
  </si>
  <si>
    <t>49°12'16.139"N</t>
  </si>
  <si>
    <t>16°35'51.719"E</t>
  </si>
  <si>
    <t>49°12'14.133"N</t>
  </si>
  <si>
    <t>16°35'48.888"E</t>
  </si>
  <si>
    <t>16°35'50.887"E</t>
  </si>
  <si>
    <t>49°12'16.549"N</t>
  </si>
  <si>
    <t>49°12'15.931"N</t>
  </si>
  <si>
    <t>16°35'53.735"E</t>
  </si>
  <si>
    <t>zahrada</t>
  </si>
  <si>
    <t>49°12'15.950"N</t>
  </si>
  <si>
    <t>16°35'46.001"E</t>
  </si>
  <si>
    <t>49°12'15.508"N</t>
  </si>
  <si>
    <t>16°35'45.953"E</t>
  </si>
  <si>
    <t>49°12'16.278"N</t>
  </si>
  <si>
    <t>16°35'44.833"E</t>
  </si>
  <si>
    <t>49°12'16.240"N</t>
  </si>
  <si>
    <t>16°35'47.430"E</t>
  </si>
  <si>
    <t>49°12'15.678"N</t>
  </si>
  <si>
    <t>16°35'47.826"E</t>
  </si>
  <si>
    <t>49°12'13.243"N</t>
  </si>
  <si>
    <t>16°35'51.321"E</t>
  </si>
  <si>
    <t>Doplní studenti</t>
  </si>
  <si>
    <t>(převod jednotek)</t>
  </si>
  <si>
    <t>X</t>
  </si>
  <si>
    <t>Y</t>
  </si>
  <si>
    <t>vlhká půda, ve skleníku</t>
  </si>
  <si>
    <t>CH4 av. (ppm)</t>
  </si>
  <si>
    <t>TP av. (ppm)</t>
  </si>
  <si>
    <t>CO2 av. (ppm)</t>
  </si>
  <si>
    <t>Atm. tlak (torr)</t>
  </si>
  <si>
    <t>Atm. tlak (hPa)</t>
  </si>
  <si>
    <t>Vzorkovací podtlak (torr)</t>
  </si>
  <si>
    <t>Vzorkovací podtlak (hPa)</t>
  </si>
  <si>
    <t>Temp. IR (°C)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</si>
</sst>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1" fontId="0" fillId="0" borderId="0" xfId="0" applyNumberFormat="1"/>
    <xf numFmtId="21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Alignment="1">
      <alignment horizont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3" fillId="0" borderId="0" xfId="0" applyFont="1" applyFill="1"/>
    <xf numFmtId="2" fontId="3" fillId="0" borderId="0" xfId="0" applyNumberFormat="1" applyFont="1" applyFill="1"/>
    <xf numFmtId="0" fontId="1" fillId="0" borderId="0" xfId="0" applyFont="1" applyFill="1"/>
    <xf numFmtId="2" fontId="1" fillId="0" borderId="0" xfId="0" applyNumberFormat="1" applyFont="1" applyFill="1"/>
    <xf numFmtId="2" fontId="0" fillId="0" borderId="0" xfId="0" applyNumberFormat="1" applyFill="1"/>
    <xf numFmtId="0" fontId="0" fillId="0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tabSelected="1" zoomScaleNormal="100" workbookViewId="0">
      <pane ySplit="600" activePane="bottomLeft"/>
      <selection activeCell="R1" sqref="R1:W1048576"/>
      <selection pane="bottomLeft" activeCell="B14" sqref="B14"/>
    </sheetView>
  </sheetViews>
  <sheetFormatPr defaultRowHeight="15" x14ac:dyDescent="0.25"/>
  <cols>
    <col min="1" max="1" width="9.140625" style="10"/>
    <col min="2" max="2" width="20.140625" customWidth="1"/>
    <col min="3" max="3" width="24.28515625" style="8" bestFit="1" customWidth="1"/>
    <col min="4" max="4" width="16.85546875" customWidth="1"/>
    <col min="5" max="5" width="20.140625" customWidth="1"/>
    <col min="6" max="6" width="14.42578125" bestFit="1" customWidth="1"/>
    <col min="7" max="7" width="17.42578125" bestFit="1" customWidth="1"/>
    <col min="8" max="8" width="23.140625" bestFit="1" customWidth="1"/>
    <col min="9" max="9" width="23.140625" style="10" bestFit="1" customWidth="1"/>
    <col min="11" max="11" width="12.42578125" bestFit="1" customWidth="1"/>
    <col min="12" max="12" width="13.42578125" bestFit="1" customWidth="1"/>
    <col min="13" max="13" width="17.42578125" bestFit="1" customWidth="1"/>
    <col min="14" max="14" width="12" bestFit="1" customWidth="1"/>
    <col min="15" max="15" width="17.42578125" bestFit="1" customWidth="1"/>
    <col min="16" max="16" width="13.5703125" bestFit="1" customWidth="1"/>
    <col min="17" max="17" width="17.42578125" style="10" bestFit="1" customWidth="1"/>
    <col min="18" max="18" width="9.7109375" bestFit="1" customWidth="1"/>
  </cols>
  <sheetData>
    <row r="1" spans="1:32" x14ac:dyDescent="0.25">
      <c r="A1" s="4" t="s">
        <v>2</v>
      </c>
      <c r="B1" s="3" t="s">
        <v>3</v>
      </c>
      <c r="C1" s="3" t="s">
        <v>4</v>
      </c>
      <c r="D1" s="3" t="s">
        <v>37</v>
      </c>
      <c r="E1" s="3" t="s">
        <v>38</v>
      </c>
      <c r="F1" s="3" t="s">
        <v>43</v>
      </c>
      <c r="G1" s="3" t="s">
        <v>44</v>
      </c>
      <c r="H1" s="4" t="s">
        <v>45</v>
      </c>
      <c r="I1" s="4" t="s">
        <v>46</v>
      </c>
      <c r="J1" s="3" t="s">
        <v>5</v>
      </c>
      <c r="K1" s="3" t="s">
        <v>47</v>
      </c>
      <c r="L1" s="3" t="s">
        <v>40</v>
      </c>
      <c r="M1" s="3" t="s">
        <v>6</v>
      </c>
      <c r="N1" s="3" t="s">
        <v>41</v>
      </c>
      <c r="O1" s="3" t="s">
        <v>7</v>
      </c>
      <c r="P1" s="4" t="s">
        <v>42</v>
      </c>
      <c r="Q1" s="4" t="s">
        <v>8</v>
      </c>
      <c r="R1" s="3" t="s">
        <v>0</v>
      </c>
      <c r="S1" s="3" t="s">
        <v>1</v>
      </c>
      <c r="T1" s="3"/>
      <c r="U1" s="3"/>
    </row>
    <row r="2" spans="1:32" x14ac:dyDescent="0.25">
      <c r="A2" s="17">
        <v>1</v>
      </c>
      <c r="B2" s="8" t="s">
        <v>9</v>
      </c>
      <c r="C2" s="3" t="s">
        <v>13</v>
      </c>
      <c r="D2" s="3" t="s">
        <v>14</v>
      </c>
      <c r="E2" s="3" t="s">
        <v>15</v>
      </c>
      <c r="F2" s="3">
        <v>738.83</v>
      </c>
      <c r="G2" s="18" t="s">
        <v>35</v>
      </c>
      <c r="H2" s="11">
        <v>-15.2</v>
      </c>
      <c r="I2" s="18" t="s">
        <v>35</v>
      </c>
      <c r="J2" s="8">
        <v>8.6199999999999992</v>
      </c>
      <c r="K2" s="8">
        <v>25.11</v>
      </c>
      <c r="L2" s="19">
        <v>0</v>
      </c>
      <c r="M2" s="18" t="s">
        <v>35</v>
      </c>
      <c r="N2" s="19">
        <v>2.9262009999999999E-6</v>
      </c>
      <c r="O2" s="18" t="s">
        <v>35</v>
      </c>
      <c r="P2" s="19">
        <v>3.8942719999999997E-5</v>
      </c>
      <c r="Q2" s="18" t="s">
        <v>35</v>
      </c>
      <c r="R2" s="6">
        <v>45007</v>
      </c>
      <c r="S2" s="2">
        <v>0.4612384259259259</v>
      </c>
      <c r="T2" s="2"/>
    </row>
    <row r="3" spans="1:32" x14ac:dyDescent="0.25">
      <c r="A3" s="17">
        <v>2</v>
      </c>
      <c r="B3" s="8" t="s">
        <v>9</v>
      </c>
      <c r="C3" s="3" t="s">
        <v>13</v>
      </c>
      <c r="D3" s="3" t="s">
        <v>16</v>
      </c>
      <c r="E3" s="3" t="s">
        <v>17</v>
      </c>
      <c r="F3" s="3">
        <v>737.22</v>
      </c>
      <c r="G3" s="18" t="s">
        <v>36</v>
      </c>
      <c r="H3" s="11">
        <v>-43.61</v>
      </c>
      <c r="I3" s="18" t="s">
        <v>36</v>
      </c>
      <c r="J3" s="8">
        <v>8.02</v>
      </c>
      <c r="K3" s="8">
        <v>25.6</v>
      </c>
      <c r="L3" s="19">
        <v>0</v>
      </c>
      <c r="M3" s="18" t="s">
        <v>36</v>
      </c>
      <c r="N3" s="19">
        <v>3.6084629999999999E-6</v>
      </c>
      <c r="O3" s="18" t="s">
        <v>36</v>
      </c>
      <c r="P3" s="19">
        <v>7.5819600000000002E-5</v>
      </c>
      <c r="Q3" s="18" t="s">
        <v>36</v>
      </c>
      <c r="R3" s="6">
        <v>45007</v>
      </c>
      <c r="S3" s="2">
        <v>0.4652546296296296</v>
      </c>
      <c r="T3" s="2"/>
    </row>
    <row r="4" spans="1:32" x14ac:dyDescent="0.25">
      <c r="A4" s="17">
        <v>3</v>
      </c>
      <c r="B4" s="8" t="s">
        <v>9</v>
      </c>
      <c r="C4" s="3" t="s">
        <v>13</v>
      </c>
      <c r="D4" s="3" t="s">
        <v>19</v>
      </c>
      <c r="E4" s="3" t="s">
        <v>18</v>
      </c>
      <c r="F4" s="3">
        <v>737.87</v>
      </c>
      <c r="G4" s="18"/>
      <c r="H4" s="11">
        <v>-19.899999999999999</v>
      </c>
      <c r="I4" s="18"/>
      <c r="J4" s="8">
        <v>8.51</v>
      </c>
      <c r="K4" s="8">
        <v>27.88</v>
      </c>
      <c r="L4" s="19">
        <v>0</v>
      </c>
      <c r="M4" s="18"/>
      <c r="N4" s="19">
        <v>5.9134500000000001E-6</v>
      </c>
      <c r="O4" s="18"/>
      <c r="P4" s="19">
        <v>2.497799E-5</v>
      </c>
      <c r="Q4" s="18"/>
      <c r="R4" s="6">
        <v>45007</v>
      </c>
      <c r="S4" s="2">
        <v>0.48651620370370369</v>
      </c>
      <c r="T4" s="2"/>
    </row>
    <row r="5" spans="1:32" x14ac:dyDescent="0.25">
      <c r="A5" s="17">
        <v>4</v>
      </c>
      <c r="B5" s="8" t="s">
        <v>9</v>
      </c>
      <c r="C5" s="3" t="s">
        <v>13</v>
      </c>
      <c r="D5" s="3" t="s">
        <v>20</v>
      </c>
      <c r="E5" s="3" t="s">
        <v>21</v>
      </c>
      <c r="F5" s="3">
        <v>737.05</v>
      </c>
      <c r="G5" s="18"/>
      <c r="H5" s="11">
        <v>-19.010000000000002</v>
      </c>
      <c r="I5" s="18"/>
      <c r="J5" s="8">
        <v>8.4600000000000009</v>
      </c>
      <c r="K5" s="8">
        <v>27.53</v>
      </c>
      <c r="L5" s="19">
        <v>0</v>
      </c>
      <c r="M5" s="18"/>
      <c r="N5" s="19">
        <v>5.9870789999999999E-6</v>
      </c>
      <c r="O5" s="18"/>
      <c r="P5" s="19">
        <v>2.6234439999999997E-5</v>
      </c>
      <c r="Q5" s="18"/>
      <c r="R5" s="6">
        <v>45007</v>
      </c>
      <c r="S5" s="2">
        <v>0.48219907407407409</v>
      </c>
      <c r="T5" s="2"/>
    </row>
    <row r="6" spans="1:32" x14ac:dyDescent="0.25">
      <c r="A6" s="17">
        <v>5</v>
      </c>
      <c r="B6" s="8" t="s">
        <v>22</v>
      </c>
      <c r="C6" s="3" t="s">
        <v>13</v>
      </c>
      <c r="D6" s="3" t="s">
        <v>23</v>
      </c>
      <c r="E6" s="3" t="s">
        <v>24</v>
      </c>
      <c r="F6" s="3">
        <v>736.31</v>
      </c>
      <c r="G6" s="18"/>
      <c r="H6" s="11">
        <v>-15.2</v>
      </c>
      <c r="I6" s="18"/>
      <c r="J6" s="8">
        <v>8.39</v>
      </c>
      <c r="K6" s="8">
        <v>26.77</v>
      </c>
      <c r="L6" s="19">
        <v>0</v>
      </c>
      <c r="M6" s="18"/>
      <c r="N6" s="19">
        <v>5.7802739999999992E-6</v>
      </c>
      <c r="O6" s="18"/>
      <c r="P6" s="19">
        <v>4.4797839999999996E-5</v>
      </c>
      <c r="Q6" s="18"/>
      <c r="R6" s="6">
        <v>45007</v>
      </c>
      <c r="S6" s="2">
        <v>0.47502314814814817</v>
      </c>
      <c r="T6" s="2"/>
    </row>
    <row r="7" spans="1:32" x14ac:dyDescent="0.25">
      <c r="A7" s="17">
        <v>6</v>
      </c>
      <c r="B7" s="8" t="s">
        <v>22</v>
      </c>
      <c r="C7" s="3" t="s">
        <v>13</v>
      </c>
      <c r="D7" s="3" t="s">
        <v>25</v>
      </c>
      <c r="E7" s="3" t="s">
        <v>26</v>
      </c>
      <c r="F7" s="3">
        <v>735.95</v>
      </c>
      <c r="G7" s="18"/>
      <c r="H7" s="11">
        <v>-65.290000000000006</v>
      </c>
      <c r="I7" s="18"/>
      <c r="J7" s="8">
        <v>7.89</v>
      </c>
      <c r="K7" s="8">
        <v>26.41</v>
      </c>
      <c r="L7" s="19">
        <v>2.0000000000000001E-4</v>
      </c>
      <c r="M7" s="18"/>
      <c r="N7" s="19">
        <v>2.2531373500000001E-4</v>
      </c>
      <c r="O7" s="18"/>
      <c r="P7" s="19">
        <v>3.7521720000000005E-5</v>
      </c>
      <c r="Q7" s="18"/>
      <c r="R7" s="6">
        <v>45007</v>
      </c>
      <c r="S7" s="2">
        <v>0.47174768518518517</v>
      </c>
      <c r="T7" s="2"/>
    </row>
    <row r="8" spans="1:32" x14ac:dyDescent="0.25">
      <c r="A8" s="17">
        <v>7</v>
      </c>
      <c r="B8" s="8" t="s">
        <v>22</v>
      </c>
      <c r="C8" s="3" t="s">
        <v>13</v>
      </c>
      <c r="D8" s="3" t="s">
        <v>27</v>
      </c>
      <c r="E8" s="3" t="s">
        <v>28</v>
      </c>
      <c r="F8" s="3">
        <v>738.85</v>
      </c>
      <c r="G8" s="18"/>
      <c r="H8" s="11">
        <v>-41.04</v>
      </c>
      <c r="I8" s="18"/>
      <c r="J8" s="8">
        <v>8.51</v>
      </c>
      <c r="K8" s="8">
        <v>28.28</v>
      </c>
      <c r="L8" s="19">
        <v>0</v>
      </c>
      <c r="M8" s="18"/>
      <c r="N8" s="19">
        <v>7.1873789999999992E-6</v>
      </c>
      <c r="O8" s="18"/>
      <c r="P8" s="19">
        <v>1.581229E-5</v>
      </c>
      <c r="Q8" s="18"/>
      <c r="R8" s="6">
        <v>45007</v>
      </c>
      <c r="S8" s="2">
        <v>0.49028935185185185</v>
      </c>
      <c r="T8" s="2"/>
    </row>
    <row r="9" spans="1:32" x14ac:dyDescent="0.25">
      <c r="A9" s="17">
        <v>8</v>
      </c>
      <c r="B9" s="8" t="s">
        <v>22</v>
      </c>
      <c r="C9" s="3" t="s">
        <v>39</v>
      </c>
      <c r="D9" s="3" t="s">
        <v>29</v>
      </c>
      <c r="E9" s="3" t="s">
        <v>30</v>
      </c>
      <c r="F9" s="3">
        <v>737.44</v>
      </c>
      <c r="G9" s="18"/>
      <c r="H9" s="11">
        <v>-11.96</v>
      </c>
      <c r="I9" s="18"/>
      <c r="J9" s="8">
        <v>8.6</v>
      </c>
      <c r="K9" s="8">
        <v>28.69</v>
      </c>
      <c r="L9" s="19">
        <v>0</v>
      </c>
      <c r="M9" s="18"/>
      <c r="N9" s="19">
        <v>7.9872159999999991E-6</v>
      </c>
      <c r="O9" s="18"/>
      <c r="P9" s="19">
        <v>3.2886419999999999E-5</v>
      </c>
      <c r="Q9" s="18"/>
      <c r="R9" s="6">
        <v>45007</v>
      </c>
      <c r="S9" s="2">
        <v>0.4964351851851852</v>
      </c>
      <c r="T9" s="2"/>
    </row>
    <row r="10" spans="1:32" x14ac:dyDescent="0.25">
      <c r="A10" s="17">
        <v>9</v>
      </c>
      <c r="B10" s="8" t="s">
        <v>22</v>
      </c>
      <c r="C10" s="3" t="s">
        <v>39</v>
      </c>
      <c r="D10" s="3" t="s">
        <v>31</v>
      </c>
      <c r="E10" s="3" t="s">
        <v>32</v>
      </c>
      <c r="F10" s="3">
        <v>736.52</v>
      </c>
      <c r="G10" s="18"/>
      <c r="H10" s="11">
        <v>-23.9</v>
      </c>
      <c r="I10" s="18"/>
      <c r="J10" s="8">
        <v>8.56</v>
      </c>
      <c r="K10" s="8">
        <v>29.16</v>
      </c>
      <c r="L10" s="19">
        <v>0</v>
      </c>
      <c r="M10" s="18"/>
      <c r="N10" s="19">
        <v>8.9966559999999994E-6</v>
      </c>
      <c r="O10" s="18"/>
      <c r="P10" s="19">
        <v>2.1100850000000003E-5</v>
      </c>
      <c r="Q10" s="18"/>
      <c r="R10" s="6">
        <v>45007</v>
      </c>
      <c r="S10" s="2">
        <v>0.50033564814814813</v>
      </c>
      <c r="T10" s="2"/>
    </row>
    <row r="11" spans="1:32" x14ac:dyDescent="0.25">
      <c r="A11" s="17">
        <v>10</v>
      </c>
      <c r="B11" s="8" t="s">
        <v>9</v>
      </c>
      <c r="C11" s="3" t="s">
        <v>13</v>
      </c>
      <c r="D11" s="3" t="s">
        <v>33</v>
      </c>
      <c r="E11" s="3" t="s">
        <v>34</v>
      </c>
      <c r="F11" s="3">
        <v>736.28</v>
      </c>
      <c r="G11" s="18"/>
      <c r="H11" s="11">
        <v>-11.86</v>
      </c>
      <c r="I11" s="18"/>
      <c r="J11" s="8">
        <v>8.65</v>
      </c>
      <c r="K11" s="8">
        <v>29.42</v>
      </c>
      <c r="L11" s="19">
        <v>0</v>
      </c>
      <c r="M11" s="18"/>
      <c r="N11" s="19">
        <v>9.6447669999999993E-6</v>
      </c>
      <c r="O11" s="18"/>
      <c r="P11" s="19">
        <v>2.2059430000000003E-5</v>
      </c>
      <c r="Q11" s="18"/>
      <c r="R11" s="6">
        <v>45007</v>
      </c>
      <c r="S11" s="2">
        <v>0.50356481481481474</v>
      </c>
      <c r="T11" s="2"/>
    </row>
    <row r="12" spans="1:32" x14ac:dyDescent="0.25">
      <c r="C12" s="3"/>
      <c r="D12" s="3"/>
      <c r="E12" s="3"/>
      <c r="F12" s="3"/>
      <c r="G12" s="5"/>
      <c r="H12" s="5"/>
      <c r="I12" s="11"/>
      <c r="M12" s="5"/>
      <c r="N12" s="5"/>
      <c r="O12" s="5"/>
      <c r="P12" s="5"/>
      <c r="Q12" s="11"/>
      <c r="R12" s="6"/>
      <c r="S12" s="2"/>
      <c r="T12" s="2"/>
    </row>
    <row r="13" spans="1:32" x14ac:dyDescent="0.25">
      <c r="C13" s="3"/>
      <c r="D13" s="3"/>
      <c r="E13" s="3"/>
      <c r="F13" s="3"/>
      <c r="G13" s="5"/>
      <c r="H13" s="5"/>
      <c r="I13" s="11"/>
      <c r="M13" s="5"/>
      <c r="N13" s="5"/>
      <c r="O13" s="5"/>
      <c r="P13" s="5"/>
      <c r="Q13" s="11"/>
      <c r="R13" s="6"/>
      <c r="S13" s="2"/>
      <c r="T13" s="2"/>
    </row>
    <row r="14" spans="1:32" x14ac:dyDescent="0.25">
      <c r="C14" s="3"/>
      <c r="D14" s="3"/>
      <c r="E14" s="3"/>
      <c r="F14" s="3"/>
      <c r="G14" s="5"/>
      <c r="H14" s="5"/>
      <c r="I14" s="11"/>
      <c r="M14" s="5"/>
      <c r="N14" s="5"/>
      <c r="O14" s="5"/>
      <c r="P14" s="5"/>
      <c r="Q14" s="11"/>
      <c r="R14" s="6"/>
      <c r="S14" s="2"/>
      <c r="T14" s="2"/>
    </row>
    <row r="15" spans="1:32" x14ac:dyDescent="0.25">
      <c r="C15" s="3"/>
      <c r="D15" s="3"/>
      <c r="E15" s="3"/>
      <c r="F15" s="3"/>
      <c r="G15" s="5"/>
      <c r="H15" s="5"/>
      <c r="I15" s="11"/>
      <c r="M15" s="5"/>
      <c r="N15" s="5"/>
      <c r="O15" s="5"/>
      <c r="P15" s="5"/>
      <c r="Q15" s="11"/>
      <c r="R15" s="6"/>
      <c r="S15" s="2"/>
      <c r="T15" s="2"/>
    </row>
    <row r="16" spans="1:32" x14ac:dyDescent="0.25">
      <c r="B16" s="9"/>
      <c r="C16" s="3"/>
      <c r="D16" s="3"/>
      <c r="E16" s="3"/>
      <c r="F16" s="3"/>
      <c r="G16" s="5"/>
      <c r="H16" s="5"/>
      <c r="I16" s="11"/>
      <c r="M16" s="5"/>
      <c r="N16" s="5"/>
      <c r="O16" s="5"/>
      <c r="P16" s="5"/>
      <c r="Q16" s="11"/>
      <c r="R16" s="6"/>
      <c r="S16" s="2"/>
      <c r="T16" s="2"/>
      <c r="Z16" s="1"/>
      <c r="AA16" s="1"/>
      <c r="AB16" s="1"/>
      <c r="AC16" s="1"/>
      <c r="AD16" s="1"/>
      <c r="AE16" s="1"/>
      <c r="AF16" s="1"/>
    </row>
    <row r="17" spans="2:32" x14ac:dyDescent="0.25">
      <c r="B17" s="9"/>
      <c r="C17" s="3"/>
      <c r="D17" s="3"/>
      <c r="E17" s="3"/>
      <c r="F17" s="3"/>
      <c r="G17" s="5"/>
      <c r="H17" s="5"/>
      <c r="I17" s="11"/>
      <c r="M17" s="5"/>
      <c r="N17" s="5"/>
      <c r="O17" s="5"/>
      <c r="P17" s="5"/>
      <c r="Q17" s="11"/>
      <c r="R17" s="6"/>
      <c r="S17" s="2"/>
      <c r="T17" s="2"/>
      <c r="Z17" s="1"/>
      <c r="AA17" s="1"/>
      <c r="AB17" s="1"/>
      <c r="AC17" s="1"/>
      <c r="AD17" s="1"/>
      <c r="AE17" s="1"/>
      <c r="AF17" s="1"/>
    </row>
    <row r="18" spans="2:32" x14ac:dyDescent="0.25">
      <c r="B18" s="9"/>
      <c r="C18" s="3"/>
      <c r="D18" s="3"/>
      <c r="E18" s="3"/>
      <c r="F18" s="3"/>
      <c r="G18" s="5"/>
      <c r="H18" s="5"/>
      <c r="I18" s="11"/>
      <c r="M18" s="5"/>
      <c r="N18" s="5"/>
      <c r="O18" s="5"/>
      <c r="P18" s="5"/>
      <c r="Q18" s="11"/>
      <c r="R18" s="6"/>
      <c r="S18" s="2"/>
      <c r="T18" s="2"/>
    </row>
    <row r="19" spans="2:32" x14ac:dyDescent="0.25">
      <c r="C19" s="3"/>
      <c r="D19" s="3"/>
      <c r="E19" s="3"/>
      <c r="F19" s="3"/>
      <c r="G19" s="5"/>
      <c r="H19" s="5"/>
      <c r="I19" s="11"/>
      <c r="M19" s="5"/>
      <c r="N19" s="5"/>
      <c r="O19" s="5"/>
      <c r="P19" s="5"/>
      <c r="Q19" s="11"/>
      <c r="R19" s="6"/>
      <c r="S19" s="2"/>
      <c r="T19" s="2"/>
    </row>
    <row r="20" spans="2:32" x14ac:dyDescent="0.25">
      <c r="B20" s="9"/>
      <c r="C20" s="3"/>
      <c r="D20" s="3"/>
      <c r="E20" s="3"/>
      <c r="F20" s="3"/>
      <c r="G20" s="5"/>
      <c r="H20" s="5"/>
      <c r="I20" s="11"/>
      <c r="M20" s="5"/>
      <c r="N20" s="5"/>
      <c r="O20" s="5"/>
      <c r="P20" s="5"/>
      <c r="Q20" s="11"/>
      <c r="R20" s="6"/>
      <c r="S20" s="2"/>
      <c r="T20" s="2"/>
    </row>
    <row r="21" spans="2:32" x14ac:dyDescent="0.25">
      <c r="B21" s="9"/>
      <c r="C21" s="3"/>
      <c r="D21" s="3"/>
      <c r="E21" s="3"/>
      <c r="F21" s="3"/>
      <c r="G21" s="5"/>
      <c r="H21" s="5"/>
      <c r="I21" s="11"/>
      <c r="M21" s="5"/>
      <c r="N21" s="5"/>
      <c r="O21" s="5"/>
      <c r="P21" s="5"/>
      <c r="Q21" s="11"/>
      <c r="R21" s="6"/>
      <c r="S21" s="2"/>
      <c r="T21" s="2"/>
    </row>
    <row r="22" spans="2:32" x14ac:dyDescent="0.25">
      <c r="B22" s="9"/>
      <c r="C22" s="3"/>
      <c r="D22" s="3"/>
      <c r="E22" s="3"/>
      <c r="F22" s="3"/>
      <c r="G22" s="5"/>
      <c r="H22" s="5"/>
      <c r="I22" s="11"/>
      <c r="M22" s="5"/>
      <c r="N22" s="5"/>
      <c r="O22" s="5"/>
      <c r="P22" s="5"/>
      <c r="Q22" s="11"/>
      <c r="R22" s="6"/>
      <c r="S22" s="2"/>
      <c r="T22" s="2"/>
    </row>
    <row r="23" spans="2:32" x14ac:dyDescent="0.25">
      <c r="C23" s="3"/>
      <c r="D23" s="3"/>
      <c r="E23" s="3"/>
      <c r="F23" s="3"/>
      <c r="G23" s="5"/>
      <c r="H23" s="5"/>
      <c r="I23" s="11"/>
      <c r="M23" s="5"/>
      <c r="N23" s="5"/>
      <c r="O23" s="5"/>
      <c r="P23" s="5"/>
      <c r="Q23" s="11"/>
      <c r="R23" s="6"/>
      <c r="S23" s="2"/>
      <c r="T23" s="2"/>
    </row>
    <row r="24" spans="2:32" x14ac:dyDescent="0.25">
      <c r="C24" s="3"/>
      <c r="D24" s="3"/>
      <c r="E24" s="3"/>
      <c r="F24" s="3"/>
      <c r="G24" s="5"/>
      <c r="H24" s="5"/>
      <c r="I24" s="11"/>
      <c r="M24" s="5"/>
      <c r="N24" s="5"/>
      <c r="O24" s="5"/>
      <c r="P24" s="5"/>
      <c r="Q24" s="11"/>
      <c r="R24" s="6"/>
      <c r="S24" s="2"/>
      <c r="T24" s="2"/>
    </row>
    <row r="25" spans="2:32" x14ac:dyDescent="0.25">
      <c r="B25" s="9"/>
      <c r="C25" s="3"/>
      <c r="D25" s="3"/>
      <c r="E25" s="3"/>
      <c r="F25" s="3"/>
      <c r="G25" s="5"/>
      <c r="H25" s="5"/>
      <c r="I25" s="11"/>
      <c r="M25" s="5"/>
      <c r="N25" s="5"/>
      <c r="O25" s="5"/>
      <c r="P25" s="5"/>
      <c r="Q25" s="11"/>
      <c r="R25" s="6"/>
      <c r="S25" s="2"/>
      <c r="T25" s="2"/>
    </row>
    <row r="26" spans="2:32" x14ac:dyDescent="0.25">
      <c r="B26" s="9"/>
      <c r="C26" s="3"/>
      <c r="D26" s="3"/>
      <c r="E26" s="3"/>
      <c r="F26" s="3"/>
      <c r="G26" s="5"/>
      <c r="H26" s="5"/>
      <c r="I26" s="11"/>
      <c r="M26" s="5"/>
      <c r="N26" s="5"/>
      <c r="O26" s="5"/>
      <c r="P26" s="5"/>
      <c r="Q26" s="11"/>
      <c r="R26" s="6"/>
      <c r="S26" s="2"/>
      <c r="T26" s="2"/>
    </row>
    <row r="27" spans="2:32" x14ac:dyDescent="0.25">
      <c r="B27" s="9"/>
      <c r="C27" s="3"/>
      <c r="D27" s="3"/>
      <c r="E27" s="3"/>
      <c r="F27" s="3"/>
      <c r="G27" s="5"/>
      <c r="H27" s="5"/>
      <c r="I27" s="11"/>
      <c r="M27" s="5"/>
      <c r="N27" s="5"/>
      <c r="O27" s="5"/>
      <c r="P27" s="5"/>
      <c r="Q27" s="11"/>
      <c r="R27" s="6"/>
      <c r="S27" s="2"/>
      <c r="T27" s="2"/>
    </row>
    <row r="28" spans="2:32" x14ac:dyDescent="0.25">
      <c r="B28" s="9"/>
      <c r="C28" s="3"/>
      <c r="D28" s="3"/>
      <c r="E28" s="3"/>
      <c r="F28" s="3"/>
      <c r="G28" s="5"/>
      <c r="H28" s="5"/>
      <c r="I28" s="11"/>
      <c r="M28" s="5"/>
      <c r="N28" s="5"/>
      <c r="O28" s="5"/>
      <c r="P28" s="5"/>
      <c r="Q28" s="11"/>
      <c r="R28" s="6"/>
      <c r="S28" s="2"/>
      <c r="T28" s="2"/>
    </row>
    <row r="29" spans="2:32" x14ac:dyDescent="0.25">
      <c r="B29" s="9"/>
      <c r="C29" s="3"/>
      <c r="D29" s="3"/>
      <c r="E29" s="3"/>
      <c r="F29" s="3"/>
      <c r="G29" s="5"/>
      <c r="H29" s="5"/>
      <c r="I29" s="11"/>
      <c r="M29" s="5"/>
      <c r="N29" s="5"/>
      <c r="O29" s="5"/>
      <c r="P29" s="5"/>
      <c r="Q29" s="11"/>
      <c r="R29" s="6"/>
      <c r="S29" s="2"/>
      <c r="T29" s="2"/>
    </row>
    <row r="30" spans="2:32" x14ac:dyDescent="0.25">
      <c r="C30" s="3"/>
      <c r="D30" s="3"/>
      <c r="E30" s="3"/>
      <c r="F30" s="3"/>
      <c r="G30" s="5"/>
      <c r="H30" s="5"/>
      <c r="I30" s="11"/>
      <c r="M30" s="5"/>
      <c r="N30" s="5"/>
      <c r="O30" s="5"/>
      <c r="P30" s="5"/>
      <c r="Q30" s="11"/>
      <c r="R30" s="6"/>
      <c r="S30" s="2"/>
      <c r="T30" s="2"/>
    </row>
    <row r="31" spans="2:32" x14ac:dyDescent="0.25">
      <c r="C31" s="3"/>
      <c r="D31" s="3"/>
      <c r="E31" s="3"/>
      <c r="F31" s="3"/>
      <c r="G31" s="5"/>
      <c r="H31" s="5"/>
      <c r="I31" s="11"/>
      <c r="M31" s="5"/>
      <c r="N31" s="5"/>
      <c r="O31" s="5"/>
      <c r="P31" s="5"/>
      <c r="Q31" s="11"/>
      <c r="R31" s="6"/>
      <c r="S31" s="2"/>
      <c r="T31" s="2"/>
    </row>
    <row r="32" spans="2:32" x14ac:dyDescent="0.25">
      <c r="C32" s="3"/>
      <c r="D32" s="3"/>
      <c r="E32" s="3"/>
      <c r="F32" s="3"/>
      <c r="G32" s="5"/>
      <c r="H32" s="5"/>
      <c r="I32" s="11"/>
      <c r="M32" s="5"/>
      <c r="N32" s="5"/>
      <c r="O32" s="5"/>
      <c r="P32" s="5"/>
      <c r="Q32" s="11"/>
      <c r="R32" s="6"/>
      <c r="S32" s="2"/>
      <c r="T32" s="2"/>
    </row>
    <row r="33" spans="2:20" x14ac:dyDescent="0.25">
      <c r="C33" s="3"/>
      <c r="D33" s="3"/>
      <c r="E33" s="3"/>
      <c r="F33" s="3"/>
      <c r="G33" s="5"/>
      <c r="H33" s="5"/>
      <c r="I33" s="11"/>
      <c r="M33" s="5"/>
      <c r="N33" s="5"/>
      <c r="O33" s="5"/>
      <c r="P33" s="5"/>
      <c r="Q33" s="11"/>
      <c r="R33" s="6"/>
      <c r="S33" s="2"/>
      <c r="T33" s="2"/>
    </row>
    <row r="34" spans="2:20" x14ac:dyDescent="0.25">
      <c r="B34" s="9"/>
      <c r="C34" s="3"/>
      <c r="D34" s="3"/>
      <c r="E34" s="3"/>
      <c r="F34" s="3"/>
      <c r="G34" s="5"/>
      <c r="H34" s="5"/>
      <c r="I34" s="11"/>
      <c r="M34" s="5"/>
      <c r="N34" s="5"/>
      <c r="O34" s="5"/>
      <c r="P34" s="5"/>
      <c r="Q34" s="11"/>
      <c r="R34" s="6"/>
      <c r="S34" s="2"/>
      <c r="T34" s="2"/>
    </row>
    <row r="35" spans="2:20" x14ac:dyDescent="0.25">
      <c r="B35" s="9"/>
      <c r="C35" s="3"/>
      <c r="D35" s="3"/>
      <c r="E35" s="3"/>
      <c r="F35" s="3"/>
      <c r="G35" s="5"/>
      <c r="H35" s="5"/>
      <c r="I35" s="11"/>
      <c r="M35" s="5"/>
      <c r="N35" s="5"/>
      <c r="O35" s="5"/>
      <c r="P35" s="5"/>
      <c r="Q35" s="11"/>
      <c r="R35" s="6"/>
      <c r="S35" s="2"/>
      <c r="T35" s="2"/>
    </row>
    <row r="36" spans="2:20" x14ac:dyDescent="0.25">
      <c r="B36" s="9"/>
      <c r="C36" s="3"/>
      <c r="D36" s="3"/>
      <c r="E36" s="3"/>
      <c r="F36" s="3"/>
      <c r="G36" s="5"/>
      <c r="H36" s="5"/>
      <c r="I36" s="11"/>
      <c r="M36" s="5"/>
      <c r="N36" s="5"/>
      <c r="O36" s="5"/>
      <c r="P36" s="5"/>
      <c r="Q36" s="11"/>
      <c r="R36" s="6"/>
      <c r="S36" s="2"/>
      <c r="T36" s="2"/>
    </row>
    <row r="37" spans="2:20" x14ac:dyDescent="0.25">
      <c r="C37" s="3"/>
      <c r="D37" s="3"/>
      <c r="E37" s="3"/>
      <c r="F37" s="3"/>
      <c r="G37" s="5"/>
      <c r="H37" s="5"/>
      <c r="I37" s="11"/>
      <c r="M37" s="5"/>
      <c r="N37" s="5"/>
      <c r="O37" s="5"/>
      <c r="P37" s="5"/>
      <c r="Q37" s="11"/>
      <c r="R37" s="6"/>
      <c r="S37" s="2"/>
      <c r="T37" s="2"/>
    </row>
    <row r="38" spans="2:20" x14ac:dyDescent="0.25">
      <c r="C38" s="3"/>
      <c r="D38" s="3"/>
      <c r="E38" s="3"/>
      <c r="F38" s="3"/>
      <c r="G38" s="5"/>
      <c r="H38" s="5"/>
      <c r="I38" s="11"/>
      <c r="M38" s="5"/>
      <c r="N38" s="5"/>
      <c r="O38" s="5"/>
      <c r="P38" s="5"/>
      <c r="Q38" s="11"/>
      <c r="R38" s="6"/>
      <c r="S38" s="2"/>
      <c r="T38" s="2"/>
    </row>
    <row r="39" spans="2:20" x14ac:dyDescent="0.25">
      <c r="C39" s="3"/>
      <c r="D39" s="3"/>
      <c r="E39" s="3"/>
      <c r="F39" s="3"/>
      <c r="G39" s="5"/>
      <c r="H39" s="5"/>
      <c r="I39" s="11"/>
      <c r="M39" s="5"/>
      <c r="N39" s="5"/>
      <c r="O39" s="5"/>
      <c r="P39" s="5"/>
      <c r="Q39" s="11"/>
      <c r="R39" s="6"/>
      <c r="S39" s="2"/>
      <c r="T39" s="2"/>
    </row>
    <row r="40" spans="2:20" x14ac:dyDescent="0.25">
      <c r="C40" s="3"/>
      <c r="D40" s="3"/>
      <c r="E40" s="3"/>
      <c r="F40" s="3"/>
      <c r="G40" s="5"/>
      <c r="H40" s="5"/>
      <c r="I40" s="11"/>
      <c r="M40" s="5"/>
      <c r="N40" s="5"/>
      <c r="O40" s="5"/>
      <c r="P40" s="5"/>
      <c r="Q40" s="11"/>
      <c r="R40" s="6"/>
      <c r="S40" s="2"/>
      <c r="T40" s="2"/>
    </row>
    <row r="41" spans="2:20" x14ac:dyDescent="0.25">
      <c r="B41" s="9"/>
      <c r="C41" s="3"/>
      <c r="D41" s="3"/>
      <c r="E41" s="3"/>
      <c r="F41" s="3"/>
      <c r="G41" s="5"/>
      <c r="H41" s="5"/>
      <c r="I41" s="11"/>
      <c r="M41" s="5"/>
      <c r="N41" s="5"/>
      <c r="O41" s="5"/>
      <c r="P41" s="5"/>
      <c r="Q41" s="11"/>
      <c r="R41" s="6"/>
      <c r="S41" s="2"/>
      <c r="T41" s="2"/>
    </row>
    <row r="42" spans="2:20" x14ac:dyDescent="0.25">
      <c r="B42" s="9"/>
      <c r="C42" s="3"/>
      <c r="D42" s="3"/>
      <c r="E42" s="3"/>
      <c r="F42" s="3"/>
      <c r="G42" s="5"/>
      <c r="H42" s="5"/>
      <c r="I42" s="11"/>
      <c r="M42" s="5"/>
      <c r="N42" s="5"/>
      <c r="O42" s="5"/>
      <c r="P42" s="5"/>
      <c r="Q42" s="11"/>
      <c r="R42" s="6"/>
      <c r="S42" s="2"/>
      <c r="T42" s="2"/>
    </row>
    <row r="43" spans="2:20" x14ac:dyDescent="0.25">
      <c r="C43" s="3"/>
      <c r="D43" s="3"/>
      <c r="E43" s="3"/>
      <c r="F43" s="3"/>
      <c r="G43" s="5"/>
      <c r="H43" s="5"/>
      <c r="I43" s="11"/>
      <c r="M43" s="5"/>
      <c r="N43" s="5"/>
      <c r="O43" s="5"/>
      <c r="P43" s="5"/>
      <c r="Q43" s="11"/>
      <c r="R43" s="6"/>
      <c r="S43" s="2"/>
      <c r="T43" s="2"/>
    </row>
    <row r="44" spans="2:20" x14ac:dyDescent="0.25">
      <c r="C44" s="3"/>
      <c r="D44" s="3"/>
      <c r="E44" s="3"/>
      <c r="F44" s="3"/>
      <c r="G44" s="5"/>
      <c r="H44" s="5"/>
      <c r="I44" s="11"/>
      <c r="M44" s="5"/>
      <c r="N44" s="5"/>
      <c r="O44" s="5"/>
      <c r="P44" s="5"/>
      <c r="Q44" s="11"/>
      <c r="R44" s="6"/>
      <c r="S44" s="2"/>
      <c r="T44" s="2"/>
    </row>
    <row r="45" spans="2:20" x14ac:dyDescent="0.25">
      <c r="C45" s="3"/>
      <c r="D45" s="3"/>
      <c r="E45" s="3"/>
      <c r="F45" s="3"/>
      <c r="G45" s="5"/>
      <c r="H45" s="5"/>
      <c r="I45" s="11"/>
      <c r="M45" s="5"/>
      <c r="N45" s="5"/>
      <c r="O45" s="5"/>
      <c r="P45" s="5"/>
      <c r="Q45" s="11"/>
      <c r="R45" s="6"/>
      <c r="S45" s="2"/>
      <c r="T45" s="2"/>
    </row>
    <row r="46" spans="2:20" x14ac:dyDescent="0.25">
      <c r="C46" s="3"/>
      <c r="D46" s="3"/>
      <c r="E46" s="3"/>
      <c r="F46" s="3"/>
      <c r="G46" s="5"/>
      <c r="H46" s="5"/>
      <c r="I46" s="11"/>
      <c r="M46" s="5"/>
      <c r="N46" s="5"/>
      <c r="O46" s="5"/>
      <c r="P46" s="5"/>
      <c r="Q46" s="11"/>
      <c r="R46" s="6"/>
      <c r="S46" s="2"/>
      <c r="T46" s="2"/>
    </row>
    <row r="47" spans="2:20" x14ac:dyDescent="0.25">
      <c r="C47" s="3"/>
      <c r="D47" s="3"/>
      <c r="E47" s="3"/>
      <c r="F47" s="3"/>
      <c r="G47" s="5"/>
      <c r="H47" s="5"/>
      <c r="I47" s="11"/>
      <c r="M47" s="5"/>
      <c r="N47" s="5"/>
      <c r="O47" s="5"/>
      <c r="P47" s="5"/>
      <c r="Q47" s="11"/>
      <c r="R47" s="6"/>
      <c r="S47" s="2"/>
      <c r="T47" s="2"/>
    </row>
    <row r="48" spans="2:20" x14ac:dyDescent="0.25">
      <c r="C48" s="3"/>
      <c r="D48" s="3"/>
      <c r="E48" s="3"/>
      <c r="F48" s="3"/>
      <c r="G48" s="5"/>
      <c r="H48" s="5"/>
      <c r="I48" s="11"/>
      <c r="M48" s="5"/>
      <c r="N48" s="5"/>
      <c r="O48" s="5"/>
      <c r="P48" s="5"/>
      <c r="Q48" s="11"/>
      <c r="R48" s="6"/>
      <c r="S48" s="2"/>
      <c r="T48" s="2"/>
    </row>
    <row r="49" spans="2:32" x14ac:dyDescent="0.25">
      <c r="C49" s="3"/>
      <c r="D49" s="3"/>
      <c r="E49" s="3"/>
      <c r="F49" s="3"/>
      <c r="G49" s="5"/>
      <c r="H49" s="5"/>
      <c r="I49" s="11"/>
      <c r="M49" s="5"/>
      <c r="N49" s="5"/>
      <c r="O49" s="5"/>
      <c r="P49" s="5"/>
      <c r="Q49" s="11"/>
      <c r="R49" s="6"/>
      <c r="S49" s="2"/>
      <c r="T49" s="2"/>
    </row>
    <row r="50" spans="2:32" x14ac:dyDescent="0.25">
      <c r="C50" s="3"/>
      <c r="D50" s="3"/>
      <c r="E50" s="3"/>
      <c r="F50" s="3"/>
      <c r="G50" s="5"/>
      <c r="H50" s="5"/>
      <c r="I50" s="11"/>
      <c r="M50" s="5"/>
      <c r="N50" s="5"/>
      <c r="O50" s="5"/>
      <c r="P50" s="5"/>
      <c r="Q50" s="11"/>
      <c r="R50" s="6"/>
      <c r="S50" s="2"/>
      <c r="T50" s="2"/>
    </row>
    <row r="51" spans="2:32" x14ac:dyDescent="0.25">
      <c r="C51" s="3"/>
      <c r="D51" s="3"/>
      <c r="E51" s="3"/>
      <c r="F51" s="3"/>
      <c r="G51" s="5"/>
      <c r="H51" s="5"/>
      <c r="I51" s="11"/>
      <c r="M51" s="5"/>
      <c r="N51" s="5"/>
      <c r="O51" s="5"/>
      <c r="P51" s="5"/>
      <c r="Q51" s="11"/>
      <c r="R51" s="6"/>
      <c r="S51" s="2"/>
      <c r="T51" s="2"/>
    </row>
    <row r="52" spans="2:32" x14ac:dyDescent="0.25">
      <c r="C52" s="3"/>
      <c r="D52" s="3"/>
      <c r="E52" s="3"/>
      <c r="F52" s="3"/>
      <c r="G52" s="5"/>
      <c r="H52" s="5"/>
      <c r="I52" s="11"/>
      <c r="M52" s="5"/>
      <c r="N52" s="5"/>
      <c r="O52" s="5"/>
      <c r="P52" s="5"/>
      <c r="Q52" s="11"/>
      <c r="R52" s="6"/>
      <c r="S52" s="2"/>
      <c r="T52" s="2"/>
    </row>
    <row r="53" spans="2:32" x14ac:dyDescent="0.25">
      <c r="B53" s="9"/>
      <c r="C53" s="3"/>
      <c r="D53" s="3"/>
      <c r="E53" s="3"/>
      <c r="F53" s="3"/>
      <c r="G53" s="5"/>
      <c r="H53" s="5"/>
      <c r="I53" s="11"/>
      <c r="M53" s="5"/>
      <c r="N53" s="5"/>
      <c r="O53" s="5"/>
      <c r="P53" s="5"/>
      <c r="Q53" s="11"/>
      <c r="R53" s="6"/>
      <c r="S53" s="2"/>
      <c r="T53" s="2"/>
    </row>
    <row r="54" spans="2:32" x14ac:dyDescent="0.25">
      <c r="C54" s="3"/>
      <c r="D54" s="3"/>
      <c r="E54" s="3"/>
      <c r="F54" s="3"/>
      <c r="G54" s="5"/>
      <c r="H54" s="5"/>
      <c r="I54" s="11"/>
      <c r="M54" s="5"/>
      <c r="N54" s="5"/>
      <c r="O54" s="5"/>
      <c r="P54" s="5"/>
      <c r="Q54" s="11"/>
      <c r="R54" s="6"/>
      <c r="S54" s="2"/>
      <c r="T54" s="2"/>
    </row>
    <row r="55" spans="2:32" x14ac:dyDescent="0.25">
      <c r="C55" s="3"/>
      <c r="D55" s="3"/>
      <c r="E55" s="3"/>
      <c r="F55" s="3"/>
      <c r="G55" s="5"/>
      <c r="H55" s="5"/>
      <c r="I55" s="11"/>
      <c r="M55" s="5"/>
      <c r="N55" s="5"/>
      <c r="O55" s="5"/>
      <c r="P55" s="5"/>
      <c r="Q55" s="11"/>
      <c r="R55" s="6"/>
      <c r="S55" s="2"/>
      <c r="T55" s="2"/>
    </row>
    <row r="56" spans="2:32" x14ac:dyDescent="0.25">
      <c r="C56" s="3"/>
      <c r="D56" s="3"/>
      <c r="E56" s="3"/>
      <c r="F56" s="3"/>
      <c r="G56" s="5"/>
      <c r="H56" s="5"/>
      <c r="I56" s="11"/>
      <c r="M56" s="5"/>
      <c r="N56" s="5"/>
      <c r="O56" s="5"/>
      <c r="P56" s="5"/>
      <c r="Q56" s="11"/>
      <c r="R56" s="6"/>
      <c r="S56" s="2"/>
      <c r="T56" s="2"/>
    </row>
    <row r="57" spans="2:32" x14ac:dyDescent="0.25">
      <c r="C57" s="3"/>
      <c r="D57" s="3"/>
      <c r="E57" s="3"/>
      <c r="F57" s="3"/>
      <c r="G57" s="5"/>
      <c r="H57" s="5"/>
      <c r="I57" s="11"/>
      <c r="M57" s="5"/>
      <c r="N57" s="5"/>
      <c r="O57" s="5"/>
      <c r="P57" s="5"/>
      <c r="Q57" s="11"/>
      <c r="R57" s="6"/>
      <c r="S57" s="2"/>
      <c r="T57" s="2"/>
    </row>
    <row r="58" spans="2:32" x14ac:dyDescent="0.25">
      <c r="C58" s="3"/>
      <c r="D58" s="3"/>
      <c r="E58" s="3"/>
      <c r="F58" s="3"/>
      <c r="G58" s="5"/>
      <c r="H58" s="5"/>
      <c r="I58" s="11"/>
      <c r="M58" s="5"/>
      <c r="N58" s="5"/>
      <c r="O58" s="5"/>
      <c r="P58" s="5"/>
      <c r="Q58" s="11"/>
      <c r="R58" s="6"/>
      <c r="S58" s="2"/>
      <c r="T58" s="2"/>
    </row>
    <row r="59" spans="2:32" x14ac:dyDescent="0.25">
      <c r="B59" s="9"/>
      <c r="C59" s="3"/>
      <c r="D59" s="3"/>
      <c r="E59" s="3"/>
      <c r="F59" s="3"/>
      <c r="G59" s="5"/>
      <c r="H59" s="5"/>
      <c r="I59" s="11"/>
      <c r="M59" s="5"/>
      <c r="N59" s="5"/>
      <c r="O59" s="5"/>
      <c r="P59" s="5"/>
      <c r="Q59" s="11"/>
      <c r="R59" s="6"/>
      <c r="S59" s="2"/>
      <c r="T59" s="2"/>
      <c r="Z59" s="1"/>
      <c r="AA59" s="1"/>
      <c r="AB59" s="1"/>
      <c r="AC59" s="1"/>
      <c r="AD59" s="1"/>
      <c r="AE59" s="1"/>
      <c r="AF59" s="1"/>
    </row>
    <row r="60" spans="2:32" x14ac:dyDescent="0.25">
      <c r="B60" s="9"/>
      <c r="C60" s="3"/>
      <c r="D60" s="3"/>
      <c r="E60" s="3"/>
      <c r="F60" s="3"/>
      <c r="G60" s="5"/>
      <c r="H60" s="5"/>
      <c r="I60" s="11"/>
      <c r="M60" s="5"/>
      <c r="N60" s="5"/>
      <c r="O60" s="5"/>
      <c r="P60" s="5"/>
      <c r="Q60" s="11"/>
      <c r="R60" s="6"/>
      <c r="S60" s="2"/>
      <c r="T60" s="2"/>
      <c r="Z60" s="1"/>
      <c r="AA60" s="1"/>
      <c r="AB60" s="1"/>
      <c r="AC60" s="1"/>
      <c r="AD60" s="1"/>
      <c r="AE60" s="1"/>
      <c r="AF60" s="1"/>
    </row>
    <row r="61" spans="2:32" x14ac:dyDescent="0.25">
      <c r="B61" s="9"/>
      <c r="C61" s="3"/>
      <c r="D61" s="3"/>
      <c r="E61" s="3"/>
      <c r="F61" s="3"/>
      <c r="G61" s="5"/>
      <c r="H61" s="5"/>
      <c r="I61" s="11"/>
      <c r="M61" s="5"/>
      <c r="N61" s="5"/>
      <c r="O61" s="5"/>
      <c r="P61" s="5"/>
      <c r="Q61" s="11"/>
      <c r="R61" s="6"/>
      <c r="S61" s="2"/>
      <c r="T61" s="2"/>
      <c r="Z61" s="1"/>
      <c r="AA61" s="1"/>
      <c r="AB61" s="1"/>
      <c r="AC61" s="1"/>
      <c r="AD61" s="1"/>
      <c r="AE61" s="1"/>
      <c r="AF61" s="1"/>
    </row>
    <row r="62" spans="2:32" x14ac:dyDescent="0.25">
      <c r="B62" s="9"/>
      <c r="C62" s="3"/>
      <c r="D62" s="3"/>
      <c r="E62" s="3"/>
      <c r="F62" s="3"/>
      <c r="G62" s="5"/>
      <c r="H62" s="5"/>
      <c r="I62" s="11"/>
      <c r="M62" s="5"/>
      <c r="N62" s="5"/>
      <c r="O62" s="5"/>
      <c r="P62" s="5"/>
      <c r="Q62" s="11"/>
      <c r="R62" s="6"/>
      <c r="S62" s="2"/>
      <c r="T62" s="2"/>
      <c r="Z62" s="1"/>
      <c r="AA62" s="1"/>
      <c r="AB62" s="1"/>
      <c r="AC62" s="1"/>
      <c r="AD62" s="1"/>
      <c r="AE62" s="1"/>
      <c r="AF62" s="1"/>
    </row>
    <row r="63" spans="2:32" x14ac:dyDescent="0.25">
      <c r="B63" s="9"/>
      <c r="C63" s="3"/>
      <c r="D63" s="3"/>
      <c r="E63" s="3"/>
      <c r="F63" s="3"/>
      <c r="G63" s="5"/>
      <c r="H63" s="5"/>
      <c r="I63" s="11"/>
      <c r="M63" s="5"/>
      <c r="N63" s="5"/>
      <c r="O63" s="5"/>
      <c r="P63" s="5"/>
      <c r="Q63" s="11"/>
      <c r="R63" s="6"/>
      <c r="S63" s="2"/>
      <c r="T63" s="2"/>
      <c r="Z63" s="1"/>
      <c r="AA63" s="1"/>
      <c r="AB63" s="1"/>
      <c r="AC63" s="1"/>
      <c r="AD63" s="1"/>
      <c r="AE63" s="1"/>
      <c r="AF63" s="1"/>
    </row>
    <row r="64" spans="2:32" x14ac:dyDescent="0.25">
      <c r="B64" s="9"/>
      <c r="C64" s="3"/>
      <c r="D64" s="3"/>
      <c r="E64" s="3"/>
      <c r="F64" s="3"/>
      <c r="G64" s="5"/>
      <c r="H64" s="5"/>
      <c r="I64" s="11"/>
      <c r="M64" s="5"/>
      <c r="N64" s="5"/>
      <c r="O64" s="5"/>
      <c r="P64" s="5"/>
      <c r="Q64" s="11"/>
      <c r="R64" s="6"/>
      <c r="S64" s="2"/>
      <c r="T64" s="2"/>
      <c r="Z64" s="1"/>
      <c r="AA64" s="1"/>
      <c r="AB64" s="1"/>
      <c r="AC64" s="1"/>
      <c r="AD64" s="1"/>
      <c r="AE64" s="1"/>
      <c r="AF64" s="1"/>
    </row>
    <row r="65" spans="1:32" x14ac:dyDescent="0.25">
      <c r="B65" s="9"/>
      <c r="C65" s="3"/>
      <c r="D65" s="3"/>
      <c r="E65" s="3"/>
      <c r="F65" s="3"/>
      <c r="G65" s="5"/>
      <c r="H65" s="5"/>
      <c r="I65" s="11"/>
      <c r="M65" s="5"/>
      <c r="N65" s="5"/>
      <c r="O65" s="5"/>
      <c r="P65" s="5"/>
      <c r="Q65" s="11"/>
      <c r="R65" s="6"/>
      <c r="S65" s="2"/>
      <c r="T65" s="2"/>
      <c r="Z65" s="1"/>
      <c r="AA65" s="1"/>
      <c r="AB65" s="1"/>
      <c r="AC65" s="1"/>
      <c r="AD65" s="1"/>
      <c r="AE65" s="1"/>
      <c r="AF65" s="1"/>
    </row>
    <row r="66" spans="1:32" x14ac:dyDescent="0.25">
      <c r="A66"/>
      <c r="C66" s="2"/>
      <c r="G66" s="5"/>
      <c r="H66" s="5"/>
      <c r="I66" s="11"/>
      <c r="M66" s="5"/>
      <c r="N66" s="5"/>
      <c r="O66" s="5"/>
      <c r="P66" s="5"/>
      <c r="Q66" s="11"/>
      <c r="R66" s="6"/>
      <c r="S66" s="2"/>
      <c r="T66" s="1"/>
    </row>
    <row r="67" spans="1:32" x14ac:dyDescent="0.25">
      <c r="A67"/>
      <c r="C67" s="7"/>
      <c r="G67" s="12" t="s">
        <v>10</v>
      </c>
      <c r="H67" s="12"/>
      <c r="I67" s="13">
        <f>MIN(I2:I65)</f>
        <v>0</v>
      </c>
      <c r="J67" s="13">
        <f>MIN(J2:J65)</f>
        <v>7.89</v>
      </c>
      <c r="K67" s="13">
        <f>MIN(K2:K65)</f>
        <v>25.11</v>
      </c>
      <c r="L67" s="13"/>
      <c r="M67" s="13">
        <f>MIN(M2:M65)</f>
        <v>0</v>
      </c>
      <c r="N67" s="13"/>
      <c r="O67" s="13">
        <f>MIN(O2:O65)</f>
        <v>0</v>
      </c>
      <c r="P67" s="13"/>
      <c r="Q67" s="13">
        <f>MIN(Q2:Q65)</f>
        <v>0</v>
      </c>
      <c r="R67" s="6"/>
      <c r="S67" s="2"/>
      <c r="Z67" s="1"/>
      <c r="AA67" s="1"/>
      <c r="AB67" s="1"/>
      <c r="AC67" s="1"/>
      <c r="AD67" s="1"/>
      <c r="AE67" s="1"/>
      <c r="AF67" s="1"/>
    </row>
    <row r="68" spans="1:32" x14ac:dyDescent="0.25">
      <c r="A68"/>
      <c r="C68" s="7"/>
      <c r="G68" s="14" t="s">
        <v>11</v>
      </c>
      <c r="H68" s="14"/>
      <c r="I68" s="15">
        <f>MAX(I2:I65)</f>
        <v>0</v>
      </c>
      <c r="J68" s="15">
        <f>MAX(J2:J65)</f>
        <v>8.65</v>
      </c>
      <c r="K68" s="15">
        <f>MAX(K2:K65)</f>
        <v>29.42</v>
      </c>
      <c r="L68" s="15"/>
      <c r="M68" s="15">
        <f>MAX(M2:M65)</f>
        <v>0</v>
      </c>
      <c r="N68" s="15"/>
      <c r="O68" s="15">
        <f>MAX(O2:O65)</f>
        <v>0</v>
      </c>
      <c r="P68" s="15"/>
      <c r="Q68" s="15">
        <f>MAX(Q2:Q65)</f>
        <v>0</v>
      </c>
      <c r="R68" s="6"/>
      <c r="S68" s="2"/>
      <c r="Z68" s="1"/>
      <c r="AA68" s="1"/>
      <c r="AB68" s="1"/>
      <c r="AC68" s="1"/>
      <c r="AD68" s="1"/>
      <c r="AE68" s="1"/>
      <c r="AF68" s="1"/>
    </row>
    <row r="69" spans="1:32" x14ac:dyDescent="0.25">
      <c r="A69"/>
      <c r="C69" s="7"/>
      <c r="G69" s="10" t="s">
        <v>12</v>
      </c>
      <c r="H69" s="10"/>
      <c r="I69" s="16" t="e">
        <f t="shared" ref="I69:Q69" si="0">AVERAGE(I2:I65)</f>
        <v>#DIV/0!</v>
      </c>
      <c r="J69" s="16">
        <f t="shared" si="0"/>
        <v>8.4210000000000012</v>
      </c>
      <c r="K69" s="16">
        <f t="shared" si="0"/>
        <v>27.485000000000003</v>
      </c>
      <c r="L69" s="16"/>
      <c r="M69" s="16" t="e">
        <f t="shared" si="0"/>
        <v>#DIV/0!</v>
      </c>
      <c r="N69" s="16"/>
      <c r="O69" s="16" t="e">
        <f t="shared" si="0"/>
        <v>#DIV/0!</v>
      </c>
      <c r="P69" s="16"/>
      <c r="Q69" s="16" t="e">
        <f t="shared" si="0"/>
        <v>#DIV/0!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Areal MUNI - ul. Kotlarska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Jirman</dc:creator>
  <cp:lastModifiedBy>ZL</cp:lastModifiedBy>
  <dcterms:created xsi:type="dcterms:W3CDTF">2022-10-05T12:29:56Z</dcterms:created>
  <dcterms:modified xsi:type="dcterms:W3CDTF">2023-03-24T21:10:02Z</dcterms:modified>
</cp:coreProperties>
</file>