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Vyuka\C6320_Kinetika\C6320 Texty k přednášce a seminář\L06 Kineticka teorie\S06 Příklady na kinetiku plynů\"/>
    </mc:Choice>
  </mc:AlternateContent>
  <bookViews>
    <workbookView xWindow="240" yWindow="96" windowWidth="3792" windowHeight="11316"/>
  </bookViews>
  <sheets>
    <sheet name="Template" sheetId="1" r:id="rId1"/>
    <sheet name="PrintScreen" sheetId="3" r:id="rId2"/>
  </sheets>
  <calcPr calcId="162913"/>
</workbook>
</file>

<file path=xl/calcChain.xml><?xml version="1.0" encoding="utf-8"?>
<calcChain xmlns="http://schemas.openxmlformats.org/spreadsheetml/2006/main">
  <c r="D3" i="1" l="1"/>
  <c r="J4" i="1" l="1"/>
  <c r="B3" i="1"/>
  <c r="D5" i="1" l="1"/>
  <c r="D4" i="1"/>
  <c r="B2" i="1"/>
</calcChain>
</file>

<file path=xl/comments1.xml><?xml version="1.0" encoding="utf-8"?>
<comments xmlns="http://schemas.openxmlformats.org/spreadsheetml/2006/main">
  <authors>
    <author>Jiří Sopoušek</author>
    <author>ucitel</author>
  </authors>
  <commentList>
    <comment ref="B3" authorId="0" shapeId="0">
      <text>
        <r>
          <rPr>
            <b/>
            <sz val="9"/>
            <color indexed="81"/>
            <rFont val="Tahoma"/>
            <family val="2"/>
            <charset val="238"/>
          </rPr>
          <t>Jiří Sopoušek:</t>
        </r>
        <r>
          <rPr>
            <sz val="9"/>
            <color indexed="81"/>
            <rFont val="Tahoma"/>
            <family val="2"/>
            <charset val="238"/>
          </rPr>
          <t xml:space="preserve">
takto jsou označeny volitelné vstupy
</t>
        </r>
      </text>
    </comment>
    <comment ref="C3" authorId="0" shapeId="0">
      <text>
        <r>
          <rPr>
            <b/>
            <sz val="9"/>
            <color indexed="81"/>
            <rFont val="Tahoma"/>
            <family val="2"/>
            <charset val="238"/>
          </rPr>
          <t>Jiří Sopoušek:</t>
        </r>
        <r>
          <rPr>
            <sz val="9"/>
            <color indexed="81"/>
            <rFont val="Tahoma"/>
            <family val="2"/>
            <charset val="238"/>
          </rPr>
          <t xml:space="preserve">
Vztah pro výpočet hmotnosti jedné molekuly plynu</t>
        </r>
      </text>
    </comment>
    <comment ref="B4" authorId="1" shapeId="0">
      <text>
        <r>
          <rPr>
            <b/>
            <sz val="9"/>
            <color indexed="81"/>
            <rFont val="Tahoma"/>
            <family val="2"/>
            <charset val="238"/>
          </rPr>
          <t>ucitel:</t>
        </r>
        <r>
          <rPr>
            <sz val="9"/>
            <color indexed="81"/>
            <rFont val="Tahoma"/>
            <family val="2"/>
            <charset val="238"/>
          </rPr>
          <t xml:space="preserve">
J mol-1 K-1</t>
        </r>
      </text>
    </comment>
    <comment ref="C4" authorId="0" shapeId="0">
      <text>
        <r>
          <rPr>
            <b/>
            <sz val="9"/>
            <color indexed="81"/>
            <rFont val="Tahoma"/>
            <family val="2"/>
            <charset val="238"/>
          </rPr>
          <t>Jiří Sopoušek:</t>
        </r>
        <r>
          <rPr>
            <sz val="9"/>
            <color indexed="81"/>
            <rFont val="Tahoma"/>
            <family val="2"/>
            <charset val="238"/>
          </rPr>
          <t xml:space="preserve">
Vztah pro výpočet Bolzmanovy konstanty</t>
        </r>
      </text>
    </comment>
    <comment ref="B5" authorId="1" shapeId="0">
      <text>
        <r>
          <rPr>
            <b/>
            <sz val="9"/>
            <color indexed="81"/>
            <rFont val="Tahoma"/>
            <family val="2"/>
            <charset val="238"/>
          </rPr>
          <t>ucitel:</t>
        </r>
        <r>
          <rPr>
            <sz val="9"/>
            <color indexed="81"/>
            <rFont val="Tahoma"/>
            <family val="2"/>
            <charset val="238"/>
          </rPr>
          <t xml:space="preserve">
stC
</t>
        </r>
      </text>
    </comment>
  </commentList>
</comments>
</file>

<file path=xl/sharedStrings.xml><?xml version="1.0" encoding="utf-8"?>
<sst xmlns="http://schemas.openxmlformats.org/spreadsheetml/2006/main" count="27" uniqueCount="27">
  <si>
    <t>pi=</t>
  </si>
  <si>
    <t>NA=</t>
  </si>
  <si>
    <t>m=M/NA=</t>
  </si>
  <si>
    <t>R=</t>
  </si>
  <si>
    <t>k=R/NA=</t>
  </si>
  <si>
    <t>T=</t>
  </si>
  <si>
    <t xml:space="preserve"> =</t>
  </si>
  <si>
    <t>K</t>
  </si>
  <si>
    <t>u / m s-1</t>
  </si>
  <si>
    <t>kg</t>
  </si>
  <si>
    <t>A2=(m/(2 Pí k T))</t>
  </si>
  <si>
    <t>A1=4Pí u^2</t>
  </si>
  <si>
    <t>A2^(3/2)</t>
  </si>
  <si>
    <t>EXP(…)</t>
  </si>
  <si>
    <t>f(u)</t>
  </si>
  <si>
    <t>f(u)*du</t>
  </si>
  <si>
    <t>Spočtěte rozděle distribuční funkci absolutních rychlostí různých plynů.</t>
  </si>
  <si>
    <t>Spočítejte a sledujte rozdíly pro různé plyny za různých teplot.</t>
  </si>
  <si>
    <t>Ar</t>
  </si>
  <si>
    <t>H2</t>
  </si>
  <si>
    <t xml:space="preserve">CO2 </t>
  </si>
  <si>
    <t>O2</t>
  </si>
  <si>
    <t>Mr [g/mol]</t>
  </si>
  <si>
    <t>Mr=</t>
  </si>
  <si>
    <t>Použitý vztah je přiložen v scanu studijních materiálů</t>
  </si>
  <si>
    <t>krok rychlosti=</t>
  </si>
  <si>
    <t>m/s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</si>
</sst>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1" fontId="0" fillId="0" borderId="0" xfId="0" applyNumberFormat="1"/>
    <xf numFmtId="0" fontId="3" fillId="0" borderId="0" xfId="0" applyFont="1"/>
    <xf numFmtId="0" fontId="0" fillId="2" borderId="0" xfId="0" applyFill="1"/>
    <xf numFmtId="0" fontId="0" fillId="3" borderId="0" xfId="0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4"/>
          <c:order val="0"/>
          <c:tx>
            <c:strRef>
              <c:f>Template!$F$9</c:f>
              <c:strCache>
                <c:ptCount val="1"/>
                <c:pt idx="0">
                  <c:v>f(u)</c:v>
                </c:pt>
              </c:strCache>
            </c:strRef>
          </c:tx>
          <c:xVal>
            <c:numRef>
              <c:f>Template!$A$10:$A$130</c:f>
              <c:numCache>
                <c:formatCode>General</c:formatCode>
                <c:ptCount val="121"/>
                <c:pt idx="0">
                  <c:v>0</c:v>
                </c:pt>
              </c:numCache>
            </c:numRef>
          </c:xVal>
          <c:yVal>
            <c:numRef>
              <c:f>Template!$F$10:$F$130</c:f>
              <c:numCache>
                <c:formatCode>General</c:formatCode>
                <c:ptCount val="12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1FC-4125-9719-9B4458A155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070912"/>
        <c:axId val="34069120"/>
      </c:scatterChart>
      <c:valAx>
        <c:axId val="34070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4069120"/>
        <c:crosses val="autoZero"/>
        <c:crossBetween val="midCat"/>
      </c:valAx>
      <c:valAx>
        <c:axId val="34069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40709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417195</xdr:colOff>
      <xdr:row>3</xdr:row>
      <xdr:rowOff>175260</xdr:rowOff>
    </xdr:from>
    <xdr:to>
      <xdr:col>21</xdr:col>
      <xdr:colOff>188595</xdr:colOff>
      <xdr:row>36</xdr:row>
      <xdr:rowOff>22543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32195" y="723900"/>
          <a:ext cx="8305800" cy="5882323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>
    <xdr:from>
      <xdr:col>1</xdr:col>
      <xdr:colOff>615315</xdr:colOff>
      <xdr:row>13</xdr:row>
      <xdr:rowOff>27622</xdr:rowOff>
    </xdr:from>
    <xdr:to>
      <xdr:col>7</xdr:col>
      <xdr:colOff>81915</xdr:colOff>
      <xdr:row>27</xdr:row>
      <xdr:rowOff>103822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26</xdr:col>
      <xdr:colOff>150400</xdr:colOff>
      <xdr:row>54</xdr:row>
      <xdr:rowOff>124480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00000" cy="1000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15"/>
  <sheetViews>
    <sheetView tabSelected="1" workbookViewId="0">
      <selection activeCell="A27" sqref="A27:G119"/>
    </sheetView>
  </sheetViews>
  <sheetFormatPr defaultRowHeight="14.4" x14ac:dyDescent="0.3"/>
  <cols>
    <col min="2" max="2" width="15.33203125" customWidth="1"/>
    <col min="3" max="3" width="16.109375" customWidth="1"/>
    <col min="4" max="4" width="13.33203125" customWidth="1"/>
    <col min="6" max="6" width="11.88671875" customWidth="1"/>
  </cols>
  <sheetData>
    <row r="1" spans="1:13" x14ac:dyDescent="0.3">
      <c r="A1" s="2" t="s">
        <v>16</v>
      </c>
      <c r="H1" s="3" t="s">
        <v>17</v>
      </c>
      <c r="I1" s="3"/>
      <c r="J1" s="3"/>
      <c r="K1" s="3"/>
      <c r="L1" s="3"/>
      <c r="M1" s="3"/>
    </row>
    <row r="2" spans="1:13" x14ac:dyDescent="0.3">
      <c r="A2" t="s">
        <v>0</v>
      </c>
      <c r="B2">
        <f>PI()</f>
        <v>3.1415926535897931</v>
      </c>
      <c r="E2" t="s">
        <v>1</v>
      </c>
      <c r="F2" s="1">
        <v>6.0221413000000002E+23</v>
      </c>
      <c r="H2" s="3" t="s">
        <v>24</v>
      </c>
      <c r="I2" s="3"/>
      <c r="J2" s="3"/>
      <c r="K2" s="3"/>
      <c r="L2" s="3"/>
      <c r="M2" s="3"/>
    </row>
    <row r="3" spans="1:13" x14ac:dyDescent="0.3">
      <c r="A3" t="s">
        <v>23</v>
      </c>
      <c r="B3" s="4">
        <f>I4</f>
        <v>39.948</v>
      </c>
      <c r="C3" t="s">
        <v>2</v>
      </c>
      <c r="D3" s="1">
        <f>($B$3/$F$2)/1000</f>
        <v>6.6335208707241723E-26</v>
      </c>
      <c r="E3" t="s">
        <v>9</v>
      </c>
      <c r="I3" t="s">
        <v>18</v>
      </c>
      <c r="J3" t="s">
        <v>19</v>
      </c>
      <c r="K3" t="s">
        <v>20</v>
      </c>
      <c r="L3" t="s">
        <v>21</v>
      </c>
    </row>
    <row r="4" spans="1:13" x14ac:dyDescent="0.3">
      <c r="A4" t="s">
        <v>3</v>
      </c>
      <c r="B4">
        <v>8.3144799999999996</v>
      </c>
      <c r="C4" t="s">
        <v>4</v>
      </c>
      <c r="D4" s="1">
        <f>B4/F2</f>
        <v>1.3806517625217461E-23</v>
      </c>
      <c r="H4" t="s">
        <v>22</v>
      </c>
      <c r="I4">
        <v>39.948</v>
      </c>
      <c r="J4">
        <f>2*1.008</f>
        <v>2.016</v>
      </c>
      <c r="K4">
        <v>44.009500000000003</v>
      </c>
      <c r="L4">
        <v>32</v>
      </c>
    </row>
    <row r="5" spans="1:13" x14ac:dyDescent="0.3">
      <c r="A5" t="s">
        <v>5</v>
      </c>
      <c r="B5" s="4">
        <v>25</v>
      </c>
      <c r="C5" t="s">
        <v>6</v>
      </c>
      <c r="D5">
        <f>273.15+B5</f>
        <v>298.14999999999998</v>
      </c>
      <c r="E5" t="s">
        <v>7</v>
      </c>
    </row>
    <row r="7" spans="1:13" x14ac:dyDescent="0.3">
      <c r="A7" t="s">
        <v>25</v>
      </c>
      <c r="C7">
        <v>10</v>
      </c>
      <c r="D7" t="s">
        <v>26</v>
      </c>
    </row>
    <row r="9" spans="1:13" x14ac:dyDescent="0.3">
      <c r="A9" t="s">
        <v>8</v>
      </c>
      <c r="B9" t="s">
        <v>11</v>
      </c>
      <c r="C9" t="s">
        <v>10</v>
      </c>
      <c r="D9" t="s">
        <v>12</v>
      </c>
      <c r="E9" t="s">
        <v>13</v>
      </c>
      <c r="F9" t="s">
        <v>14</v>
      </c>
      <c r="G9" t="s">
        <v>15</v>
      </c>
    </row>
    <row r="10" spans="1:13" x14ac:dyDescent="0.3">
      <c r="A10">
        <v>0</v>
      </c>
      <c r="C10" s="1"/>
    </row>
    <row r="11" spans="1:13" x14ac:dyDescent="0.3">
      <c r="C11" s="1"/>
    </row>
    <row r="12" spans="1:13" x14ac:dyDescent="0.3">
      <c r="C12" s="1"/>
    </row>
    <row r="13" spans="1:13" x14ac:dyDescent="0.3">
      <c r="C13" s="1"/>
    </row>
    <row r="14" spans="1:13" x14ac:dyDescent="0.3">
      <c r="C14" s="1"/>
    </row>
    <row r="15" spans="1:13" x14ac:dyDescent="0.3">
      <c r="C15" s="1"/>
    </row>
    <row r="16" spans="1:13" x14ac:dyDescent="0.3">
      <c r="C16" s="1"/>
    </row>
    <row r="17" spans="3:3" x14ac:dyDescent="0.3">
      <c r="C17" s="1"/>
    </row>
    <row r="18" spans="3:3" x14ac:dyDescent="0.3">
      <c r="C18" s="1"/>
    </row>
    <row r="19" spans="3:3" x14ac:dyDescent="0.3">
      <c r="C19" s="1"/>
    </row>
    <row r="20" spans="3:3" x14ac:dyDescent="0.3">
      <c r="C20" s="1"/>
    </row>
    <row r="21" spans="3:3" x14ac:dyDescent="0.3">
      <c r="C21" s="1"/>
    </row>
    <row r="22" spans="3:3" x14ac:dyDescent="0.3">
      <c r="C22" s="1"/>
    </row>
    <row r="23" spans="3:3" x14ac:dyDescent="0.3">
      <c r="C23" s="1"/>
    </row>
    <row r="24" spans="3:3" x14ac:dyDescent="0.3">
      <c r="C24" s="1"/>
    </row>
    <row r="25" spans="3:3" x14ac:dyDescent="0.3">
      <c r="C25" s="1"/>
    </row>
    <row r="26" spans="3:3" x14ac:dyDescent="0.3">
      <c r="C26" s="1"/>
    </row>
    <row r="27" spans="3:3" x14ac:dyDescent="0.3">
      <c r="C27" s="1"/>
    </row>
    <row r="28" spans="3:3" x14ac:dyDescent="0.3">
      <c r="C28" s="1"/>
    </row>
    <row r="29" spans="3:3" x14ac:dyDescent="0.3">
      <c r="C29" s="1"/>
    </row>
    <row r="30" spans="3:3" x14ac:dyDescent="0.3">
      <c r="C30" s="1"/>
    </row>
    <row r="31" spans="3:3" x14ac:dyDescent="0.3">
      <c r="C31" s="1"/>
    </row>
    <row r="32" spans="3:3" x14ac:dyDescent="0.3">
      <c r="C32" s="1"/>
    </row>
    <row r="33" spans="3:3" x14ac:dyDescent="0.3">
      <c r="C33" s="1"/>
    </row>
    <row r="34" spans="3:3" x14ac:dyDescent="0.3">
      <c r="C34" s="1"/>
    </row>
    <row r="35" spans="3:3" x14ac:dyDescent="0.3">
      <c r="C35" s="1"/>
    </row>
    <row r="36" spans="3:3" x14ac:dyDescent="0.3">
      <c r="C36" s="1"/>
    </row>
    <row r="37" spans="3:3" x14ac:dyDescent="0.3">
      <c r="C37" s="1"/>
    </row>
    <row r="38" spans="3:3" x14ac:dyDescent="0.3">
      <c r="C38" s="1"/>
    </row>
    <row r="39" spans="3:3" x14ac:dyDescent="0.3">
      <c r="C39" s="1"/>
    </row>
    <row r="40" spans="3:3" x14ac:dyDescent="0.3">
      <c r="C40" s="1"/>
    </row>
    <row r="41" spans="3:3" x14ac:dyDescent="0.3">
      <c r="C41" s="1"/>
    </row>
    <row r="42" spans="3:3" x14ac:dyDescent="0.3">
      <c r="C42" s="1"/>
    </row>
    <row r="43" spans="3:3" x14ac:dyDescent="0.3">
      <c r="C43" s="1"/>
    </row>
    <row r="44" spans="3:3" x14ac:dyDescent="0.3">
      <c r="C44" s="1"/>
    </row>
    <row r="45" spans="3:3" x14ac:dyDescent="0.3">
      <c r="C45" s="1"/>
    </row>
    <row r="46" spans="3:3" x14ac:dyDescent="0.3">
      <c r="C46" s="1"/>
    </row>
    <row r="47" spans="3:3" x14ac:dyDescent="0.3">
      <c r="C47" s="1"/>
    </row>
    <row r="48" spans="3:3" x14ac:dyDescent="0.3">
      <c r="C48" s="1"/>
    </row>
    <row r="49" spans="3:3" x14ac:dyDescent="0.3">
      <c r="C49" s="1"/>
    </row>
    <row r="50" spans="3:3" x14ac:dyDescent="0.3">
      <c r="C50" s="1"/>
    </row>
    <row r="51" spans="3:3" x14ac:dyDescent="0.3">
      <c r="C51" s="1"/>
    </row>
    <row r="52" spans="3:3" x14ac:dyDescent="0.3">
      <c r="C52" s="1"/>
    </row>
    <row r="53" spans="3:3" x14ac:dyDescent="0.3">
      <c r="C53" s="1"/>
    </row>
    <row r="54" spans="3:3" x14ac:dyDescent="0.3">
      <c r="C54" s="1"/>
    </row>
    <row r="55" spans="3:3" x14ac:dyDescent="0.3">
      <c r="C55" s="1"/>
    </row>
    <row r="56" spans="3:3" x14ac:dyDescent="0.3">
      <c r="C56" s="1"/>
    </row>
    <row r="57" spans="3:3" x14ac:dyDescent="0.3">
      <c r="C57" s="1"/>
    </row>
    <row r="58" spans="3:3" x14ac:dyDescent="0.3">
      <c r="C58" s="1"/>
    </row>
    <row r="59" spans="3:3" x14ac:dyDescent="0.3">
      <c r="C59" s="1"/>
    </row>
    <row r="60" spans="3:3" x14ac:dyDescent="0.3">
      <c r="C60" s="1"/>
    </row>
    <row r="61" spans="3:3" x14ac:dyDescent="0.3">
      <c r="C61" s="1"/>
    </row>
    <row r="62" spans="3:3" x14ac:dyDescent="0.3">
      <c r="C62" s="1"/>
    </row>
    <row r="63" spans="3:3" x14ac:dyDescent="0.3">
      <c r="C63" s="1"/>
    </row>
    <row r="64" spans="3:3" x14ac:dyDescent="0.3">
      <c r="C64" s="1"/>
    </row>
    <row r="65" spans="3:3" x14ac:dyDescent="0.3">
      <c r="C65" s="1"/>
    </row>
    <row r="66" spans="3:3" x14ac:dyDescent="0.3">
      <c r="C66" s="1"/>
    </row>
    <row r="67" spans="3:3" x14ac:dyDescent="0.3">
      <c r="C67" s="1"/>
    </row>
    <row r="68" spans="3:3" x14ac:dyDescent="0.3">
      <c r="C68" s="1"/>
    </row>
    <row r="69" spans="3:3" x14ac:dyDescent="0.3">
      <c r="C69" s="1"/>
    </row>
    <row r="70" spans="3:3" x14ac:dyDescent="0.3">
      <c r="C70" s="1"/>
    </row>
    <row r="71" spans="3:3" x14ac:dyDescent="0.3">
      <c r="C71" s="1"/>
    </row>
    <row r="72" spans="3:3" x14ac:dyDescent="0.3">
      <c r="C72" s="1"/>
    </row>
    <row r="73" spans="3:3" x14ac:dyDescent="0.3">
      <c r="C73" s="1"/>
    </row>
    <row r="74" spans="3:3" x14ac:dyDescent="0.3">
      <c r="C74" s="1"/>
    </row>
    <row r="75" spans="3:3" x14ac:dyDescent="0.3">
      <c r="C75" s="1"/>
    </row>
    <row r="76" spans="3:3" x14ac:dyDescent="0.3">
      <c r="C76" s="1"/>
    </row>
    <row r="77" spans="3:3" x14ac:dyDescent="0.3">
      <c r="C77" s="1"/>
    </row>
    <row r="78" spans="3:3" x14ac:dyDescent="0.3">
      <c r="C78" s="1"/>
    </row>
    <row r="79" spans="3:3" x14ac:dyDescent="0.3">
      <c r="C79" s="1"/>
    </row>
    <row r="80" spans="3:3" x14ac:dyDescent="0.3">
      <c r="C80" s="1"/>
    </row>
    <row r="81" spans="3:3" x14ac:dyDescent="0.3">
      <c r="C81" s="1"/>
    </row>
    <row r="82" spans="3:3" x14ac:dyDescent="0.3">
      <c r="C82" s="1"/>
    </row>
    <row r="83" spans="3:3" x14ac:dyDescent="0.3">
      <c r="C83" s="1"/>
    </row>
    <row r="84" spans="3:3" x14ac:dyDescent="0.3">
      <c r="C84" s="1"/>
    </row>
    <row r="85" spans="3:3" x14ac:dyDescent="0.3">
      <c r="C85" s="1"/>
    </row>
    <row r="86" spans="3:3" x14ac:dyDescent="0.3">
      <c r="C86" s="1"/>
    </row>
    <row r="87" spans="3:3" x14ac:dyDescent="0.3">
      <c r="C87" s="1"/>
    </row>
    <row r="88" spans="3:3" x14ac:dyDescent="0.3">
      <c r="C88" s="1"/>
    </row>
    <row r="89" spans="3:3" x14ac:dyDescent="0.3">
      <c r="C89" s="1"/>
    </row>
    <row r="90" spans="3:3" x14ac:dyDescent="0.3">
      <c r="C90" s="1"/>
    </row>
    <row r="91" spans="3:3" x14ac:dyDescent="0.3">
      <c r="C91" s="1"/>
    </row>
    <row r="92" spans="3:3" x14ac:dyDescent="0.3">
      <c r="C92" s="1"/>
    </row>
    <row r="93" spans="3:3" x14ac:dyDescent="0.3">
      <c r="C93" s="1"/>
    </row>
    <row r="94" spans="3:3" x14ac:dyDescent="0.3">
      <c r="C94" s="1"/>
    </row>
    <row r="95" spans="3:3" x14ac:dyDescent="0.3">
      <c r="C95" s="1"/>
    </row>
    <row r="96" spans="3:3" x14ac:dyDescent="0.3">
      <c r="C96" s="1"/>
    </row>
    <row r="97" spans="3:3" x14ac:dyDescent="0.3">
      <c r="C97" s="1"/>
    </row>
    <row r="98" spans="3:3" x14ac:dyDescent="0.3">
      <c r="C98" s="1"/>
    </row>
    <row r="99" spans="3:3" x14ac:dyDescent="0.3">
      <c r="C99" s="1"/>
    </row>
    <row r="100" spans="3:3" x14ac:dyDescent="0.3">
      <c r="C100" s="1"/>
    </row>
    <row r="101" spans="3:3" x14ac:dyDescent="0.3">
      <c r="C101" s="1"/>
    </row>
    <row r="102" spans="3:3" x14ac:dyDescent="0.3">
      <c r="C102" s="1"/>
    </row>
    <row r="103" spans="3:3" x14ac:dyDescent="0.3">
      <c r="C103" s="1"/>
    </row>
    <row r="104" spans="3:3" x14ac:dyDescent="0.3">
      <c r="C104" s="1"/>
    </row>
    <row r="105" spans="3:3" x14ac:dyDescent="0.3">
      <c r="C105" s="1"/>
    </row>
    <row r="106" spans="3:3" x14ac:dyDescent="0.3">
      <c r="C106" s="1"/>
    </row>
    <row r="107" spans="3:3" x14ac:dyDescent="0.3">
      <c r="C107" s="1"/>
    </row>
    <row r="108" spans="3:3" x14ac:dyDescent="0.3">
      <c r="C108" s="1"/>
    </row>
    <row r="109" spans="3:3" x14ac:dyDescent="0.3">
      <c r="C109" s="1"/>
    </row>
    <row r="110" spans="3:3" x14ac:dyDescent="0.3">
      <c r="C110" s="1"/>
    </row>
    <row r="111" spans="3:3" x14ac:dyDescent="0.3">
      <c r="C111" s="1"/>
    </row>
    <row r="112" spans="3:3" x14ac:dyDescent="0.3">
      <c r="C112" s="1"/>
    </row>
    <row r="113" spans="3:3" x14ac:dyDescent="0.3">
      <c r="C113" s="1"/>
    </row>
    <row r="114" spans="3:3" x14ac:dyDescent="0.3">
      <c r="C114" s="1"/>
    </row>
    <row r="115" spans="3:3" x14ac:dyDescent="0.3">
      <c r="C115" s="1"/>
    </row>
  </sheetData>
  <pageMargins left="0.7" right="0.7" top="0.78740157499999996" bottom="0.78740157499999996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Template</vt:lpstr>
      <vt:lpstr>PrintScreen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ucitel</dc:creator>
  <cp:lastModifiedBy>Jiří Sopoušek</cp:lastModifiedBy>
  <dcterms:created xsi:type="dcterms:W3CDTF">2015-03-31T09:51:42Z</dcterms:created>
  <dcterms:modified xsi:type="dcterms:W3CDTF">2020-04-03T08:53:37Z</dcterms:modified>
</cp:coreProperties>
</file>