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7047\Desktop\"/>
    </mc:Choice>
  </mc:AlternateContent>
  <xr:revisionPtr revIDLastSave="0" documentId="13_ncr:1_{C1F434CC-5EF5-4EE1-846D-AFEA868A02DC}" xr6:coauthVersionLast="47" xr6:coauthVersionMax="47" xr10:uidLastSave="{00000000-0000-0000-0000-000000000000}"/>
  <bookViews>
    <workbookView xWindow="-120" yWindow="-120" windowWidth="29040" windowHeight="15720" xr2:uid="{8A28D41E-385E-4E69-A4AB-2B99D43D7CFA}"/>
  </bookViews>
  <sheets>
    <sheet name="Zav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C11" i="5"/>
  <c r="D10" i="5"/>
  <c r="C10" i="5"/>
</calcChain>
</file>

<file path=xl/sharedStrings.xml><?xml version="1.0" encoding="utf-8"?>
<sst xmlns="http://schemas.openxmlformats.org/spreadsheetml/2006/main" count="10" uniqueCount="9">
  <si>
    <t>koncentrace kys. gallové (mg/l)</t>
  </si>
  <si>
    <t>Absorbance TA</t>
  </si>
  <si>
    <t>Absorbance GA</t>
  </si>
  <si>
    <t>11. Byla sestrojena kalibrační závislost absorbance při 750 nm na koncentraci kyseliny gallové a tříslové v mg/l. Sestrojte graf a pomocí vhodné metriky posuďte míru lineární korelace.</t>
  </si>
  <si>
    <t>slepý vzorek</t>
  </si>
  <si>
    <t>Pearson</t>
  </si>
  <si>
    <r>
      <rPr>
        <sz val="11"/>
        <color theme="1"/>
        <rFont val="Calibri"/>
        <family val="2"/>
        <charset val="238"/>
        <scheme val="minor"/>
      </rPr>
      <t>R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</si>
  <si>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silná lineární korelace</t>
  </si>
  <si>
    <t>Kalibrační závislost absorbance na koncetraci kyseliny gallové (modře) a tříslové (oranžově). Přerušované čáry značí lineární závislosti.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</si>
</sst>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2" fillId="0" borderId="0" xfId="0" applyFont="1"/>
    <xf numFmtId="165" fontId="0" fillId="0" borderId="0" xfId="0" applyNumberFormat="1"/>
  </cellXfs>
  <cellStyles count="2">
    <cellStyle name="Normal 3" xfId="1" xr:uid="{A923ABEF-F6BB-4820-9287-06D0FCD49DC5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Zav!$B$4:$B$8</c:f>
              <c:numCache>
                <c:formatCode>General</c:formatCode>
                <c:ptCount val="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</c:numCache>
            </c:numRef>
          </c:xVal>
          <c:yVal>
            <c:numRef>
              <c:f>Zav!$C$4:$C$8</c:f>
              <c:numCache>
                <c:formatCode>General</c:formatCode>
                <c:ptCount val="5"/>
                <c:pt idx="0">
                  <c:v>8.9999999999999993E-3</c:v>
                </c:pt>
                <c:pt idx="1">
                  <c:v>0.15</c:v>
                </c:pt>
                <c:pt idx="2">
                  <c:v>0.255</c:v>
                </c:pt>
                <c:pt idx="3">
                  <c:v>0.499</c:v>
                </c:pt>
                <c:pt idx="4">
                  <c:v>0.86699999999999999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4A-49EC-B27C-A692EBD8CD40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xVal>
            <c:numRef>
              <c:f>Zav!$B$4:$B$8</c:f>
              <c:numCache>
                <c:formatCode>General</c:formatCode>
                <c:ptCount val="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</c:numCache>
            </c:numRef>
          </c:xVal>
          <c:yVal>
            <c:numRef>
              <c:f>Zav!$D$4:$D$8</c:f>
              <c:numCache>
                <c:formatCode>General</c:formatCode>
                <c:ptCount val="5"/>
                <c:pt idx="0">
                  <c:v>0</c:v>
                </c:pt>
                <c:pt idx="1">
                  <c:v>7.4999999999999997E-2</c:v>
                </c:pt>
                <c:pt idx="2">
                  <c:v>0.156</c:v>
                </c:pt>
                <c:pt idx="3">
                  <c:v>0.25</c:v>
                </c:pt>
                <c:pt idx="4">
                  <c:v>0.44700000000000001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4A-49EC-B27C-A692EBD8C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9013695"/>
        <c:axId val="1139012447"/>
      </c:scatterChart>
      <c:valAx>
        <c:axId val="1139013695"/>
        <c:scaling>
          <c:orientation val="minMax"/>
          <c:max val="2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Koncentrace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39012447"/>
        <c:crosses val="autoZero"/>
        <c:crossBetween val="midCat"/>
      </c:valAx>
      <c:valAx>
        <c:axId val="113901244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 (750 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3901369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54952</xdr:colOff>
      <xdr:row>2</xdr:row>
      <xdr:rowOff>130419</xdr:rowOff>
    </xdr:from>
    <xdr:to>
      <xdr:col>11</xdr:col>
      <xdr:colOff>505557</xdr:colOff>
      <xdr:row>17</xdr:row>
      <xdr:rowOff>16119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325709C-DC08-4AA6-8065-AA0316625E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5218F-967C-4106-B31A-6956D9FD7213}">
  <dimension ref="A1:G19"/>
  <sheetViews>
    <sheetView tabSelected="1" zoomScale="130" zoomScaleNormal="130" workbookViewId="0">
      <selection activeCell="O11" sqref="O11"/>
    </sheetView>
  </sheetViews>
  <sheetFormatPr defaultRowHeight="15" x14ac:dyDescent="0.25"/>
  <sheetData>
    <row r="1" spans="1:5" x14ac:dyDescent="0.25">
      <c r="A1" t="s">
        <v>3</v>
      </c>
    </row>
    <row r="3" spans="1:5" x14ac:dyDescent="0.25">
      <c r="B3" t="s">
        <v>0</v>
      </c>
      <c r="C3" t="s">
        <v>2</v>
      </c>
      <c r="D3" t="s">
        <v>1</v>
      </c>
    </row>
    <row r="4" spans="1:5" x14ac:dyDescent="0.25">
      <c r="B4">
        <v>0</v>
      </c>
      <c r="C4">
        <v>8.9999999999999993E-3</v>
      </c>
      <c r="D4">
        <v>0</v>
      </c>
      <c r="E4" t="s">
        <v>4</v>
      </c>
    </row>
    <row r="5" spans="1:5" x14ac:dyDescent="0.25">
      <c r="B5">
        <v>25</v>
      </c>
      <c r="C5">
        <v>0.15</v>
      </c>
      <c r="D5">
        <v>7.4999999999999997E-2</v>
      </c>
    </row>
    <row r="6" spans="1:5" x14ac:dyDescent="0.25">
      <c r="B6">
        <v>50</v>
      </c>
      <c r="C6">
        <v>0.255</v>
      </c>
      <c r="D6">
        <v>0.156</v>
      </c>
    </row>
    <row r="7" spans="1:5" x14ac:dyDescent="0.25">
      <c r="B7">
        <v>100</v>
      </c>
      <c r="C7">
        <v>0.499</v>
      </c>
      <c r="D7">
        <v>0.25</v>
      </c>
    </row>
    <row r="8" spans="1:5" x14ac:dyDescent="0.25">
      <c r="B8">
        <v>200</v>
      </c>
      <c r="C8">
        <v>0.86699999999999999</v>
      </c>
      <c r="D8">
        <v>0.44700000000000001</v>
      </c>
    </row>
    <row r="10" spans="1:5" x14ac:dyDescent="0.25">
      <c r="B10" t="s">
        <v>5</v>
      </c>
      <c r="C10" s="2">
        <f>PEARSON(B4:B8,C4:C8)</f>
        <v>0.99710501819097996</v>
      </c>
      <c r="D10" s="2">
        <f>PEARSON(B4:B8,D4:D8)</f>
        <v>0.99443532329690454</v>
      </c>
    </row>
    <row r="11" spans="1:5" ht="17.25" x14ac:dyDescent="0.25">
      <c r="A11" s="1"/>
      <c r="B11" s="1" t="s">
        <v>6</v>
      </c>
      <c r="C11" s="2">
        <f>POWER(C10,2)</f>
        <v>0.99421841730163452</v>
      </c>
      <c r="D11" s="2">
        <f>POWER(D10,2)</f>
        <v>0.98890161222061901</v>
      </c>
      <c r="E11" s="2"/>
    </row>
    <row r="12" spans="1:5" x14ac:dyDescent="0.25">
      <c r="C12" t="s">
        <v>7</v>
      </c>
      <c r="D12" t="s">
        <v>7</v>
      </c>
    </row>
    <row r="19" spans="7:7" x14ac:dyDescent="0.25">
      <c r="G19" t="s">
        <v>8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Zav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Dadáková</dc:creator>
  <cp:lastModifiedBy>Kateřina Dadáková</cp:lastModifiedBy>
  <dcterms:created xsi:type="dcterms:W3CDTF">2023-01-23T10:07:56Z</dcterms:created>
  <dcterms:modified xsi:type="dcterms:W3CDTF">2024-04-23T07:46:29Z</dcterms:modified>
</cp:coreProperties>
</file>