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ink/ink1.xml" ContentType="application/inkml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47047\Desktop\"/>
    </mc:Choice>
  </mc:AlternateContent>
  <xr:revisionPtr revIDLastSave="0" documentId="13_ncr:1_{9534F8D6-DF10-4C49-9AE6-AE9FE07AAB77}" xr6:coauthVersionLast="47" xr6:coauthVersionMax="47" xr10:uidLastSave="{00000000-0000-0000-0000-000000000000}"/>
  <bookViews>
    <workbookView xWindow="-120" yWindow="-120" windowWidth="29040" windowHeight="15720" xr2:uid="{8A28D41E-385E-4E69-A4AB-2B99D43D7CFA}"/>
  </bookViews>
  <sheets>
    <sheet name="Kvant relat" sheetId="2" r:id="rId1"/>
  </sheets>
  <definedNames>
    <definedName name="_xlchart.v1.0" hidden="1">'Kvant relat'!$B$4:$B$11</definedName>
    <definedName name="_xlchart.v1.1" hidden="1">'Kvant relat'!$C$4:$C$11</definedName>
    <definedName name="_xlchart.v1.10" hidden="1">'Kvant relat'!$B$28:$B$35</definedName>
    <definedName name="_xlchart.v1.11" hidden="1">'Kvant relat'!$C$28:$C$35</definedName>
    <definedName name="_xlchart.v1.12" hidden="1">'Kvant relat'!$D$28:$D$35</definedName>
    <definedName name="_xlchart.v1.13" hidden="1">'Kvant relat'!$E$28:$E$35</definedName>
    <definedName name="_xlchart.v1.14" hidden="1">'Kvant relat'!$F$28:$F$35</definedName>
    <definedName name="_xlchart.v1.15" hidden="1">'Kvant relat'!$B$12:$B$19</definedName>
    <definedName name="_xlchart.v1.16" hidden="1">'Kvant relat'!$C$12:$C$19</definedName>
    <definedName name="_xlchart.v1.17" hidden="1">'Kvant relat'!$D$12:$D$19</definedName>
    <definedName name="_xlchart.v1.18" hidden="1">'Kvant relat'!$E$12:$E$19</definedName>
    <definedName name="_xlchart.v1.19" hidden="1">'Kvant relat'!$F$12:$F$19</definedName>
    <definedName name="_xlchart.v1.2" hidden="1">'Kvant relat'!$D$4:$D$11</definedName>
    <definedName name="_xlchart.v1.3" hidden="1">'Kvant relat'!$E$4:$E$11</definedName>
    <definedName name="_xlchart.v1.4" hidden="1">'Kvant relat'!$F$4:$F$11</definedName>
    <definedName name="_xlchart.v1.5" hidden="1">'Kvant relat'!$B$20:$B$27</definedName>
    <definedName name="_xlchart.v1.6" hidden="1">'Kvant relat'!$C$20:$C$27</definedName>
    <definedName name="_xlchart.v1.7" hidden="1">'Kvant relat'!$D$20:$D$27</definedName>
    <definedName name="_xlchart.v1.8" hidden="1">'Kvant relat'!$E$20:$E$27</definedName>
    <definedName name="_xlchart.v1.9" hidden="1">'Kvant relat'!$F$20:$F$27</definedName>
  </definedNames>
  <calcPr calcId="191029"/>
  <pivotCaches>
    <pivotCache cacheId="2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2" l="1"/>
  <c r="Y15" i="2"/>
  <c r="Y16" i="2"/>
  <c r="Y13" i="2"/>
</calcChain>
</file>

<file path=xl/sharedStrings.xml><?xml version="1.0" encoding="utf-8"?>
<sst xmlns="http://schemas.openxmlformats.org/spreadsheetml/2006/main" count="36" uniqueCount="22">
  <si>
    <t>C18:1n9c</t>
  </si>
  <si>
    <t>C12</t>
  </si>
  <si>
    <t>C14</t>
  </si>
  <si>
    <t>C16</t>
  </si>
  <si>
    <t>C18</t>
  </si>
  <si>
    <t>den laktace</t>
  </si>
  <si>
    <t xml:space="preserve">V tabulce jsou procentuální podíly jednotlivých mastných kyselin v kravském mléku v prvních čtyřech dnech laktace. Odstraňte případné odlehlé hodnoty a zobrazte data včetně chybových úseček ve vhodném grafu. </t>
  </si>
  <si>
    <t>Popisky řádků</t>
  </si>
  <si>
    <t>Celkový součet</t>
  </si>
  <si>
    <t>průměr</t>
  </si>
  <si>
    <t>den 1</t>
  </si>
  <si>
    <t>den 2</t>
  </si>
  <si>
    <t>den 3</t>
  </si>
  <si>
    <t>den 4</t>
  </si>
  <si>
    <t>Minoritní MK</t>
  </si>
  <si>
    <t>s</t>
  </si>
  <si>
    <t>Směrodatná odchylka z C12</t>
  </si>
  <si>
    <t>Směrodatná odchylka z C14</t>
  </si>
  <si>
    <t>Směrodatná odchylka z C16</t>
  </si>
  <si>
    <t>Směrodatná odchylka z C18</t>
  </si>
  <si>
    <t>Směrodatná odchylka z C18:1n9c</t>
  </si>
  <si>
    <r>
      <t xml:space="preserve">Podíly mastných kyselin v mléku v prvních 4 dnech laktace. C12 je zobrazena tmavě modře, C14 oranžově, C16 šedě, C18 žlutě, C18:1n9c světle modře, minoritní MK zeleně. Data jsou zobrazena jako průměry </t>
    </r>
    <r>
      <rPr>
        <sz val="11"/>
        <color theme="1"/>
        <rFont val="Calibri"/>
        <family val="2"/>
        <charset val="238"/>
      </rPr>
      <t>±</t>
    </r>
    <r>
      <rPr>
        <sz val="14.3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směrodatné odchylky z 8 opakování.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</si>
</sst>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70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4.3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0" fontId="0" fillId="0" borderId="0" xfId="0" quotePrefix="1"/>
    <xf numFmtId="164" fontId="3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0" fontId="0" fillId="0" borderId="0" xfId="0" applyNumberFormat="1"/>
    <xf numFmtId="164" fontId="0" fillId="0" borderId="0" xfId="0" applyNumberFormat="1" applyAlignment="1">
      <alignment horizontal="center" wrapText="1"/>
    </xf>
  </cellXfs>
  <cellStyles count="2">
    <cellStyle name="Normal 3" xfId="1" xr:uid="{A923ABEF-F6BB-4820-9287-06D0FCD49DC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'Kvant relat'!$T$12</c:f>
              <c:strCache>
                <c:ptCount val="1"/>
                <c:pt idx="0">
                  <c:v>C12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'Kvant relat'!$T$19:$T$22</c:f>
                <c:numCache>
                  <c:formatCode>General</c:formatCode>
                  <c:ptCount val="4"/>
                  <c:pt idx="0">
                    <c:v>0.59863419313503707</c:v>
                  </c:pt>
                  <c:pt idx="1">
                    <c:v>0.46699524340484322</c:v>
                  </c:pt>
                  <c:pt idx="2">
                    <c:v>0.41787037374523656</c:v>
                  </c:pt>
                  <c:pt idx="3">
                    <c:v>0.63776930467016124</c:v>
                  </c:pt>
                </c:numCache>
              </c:numRef>
            </c:plus>
            <c:minus>
              <c:numRef>
                <c:f>'Kvant relat'!$T$19:$T$22</c:f>
                <c:numCache>
                  <c:formatCode>General</c:formatCode>
                  <c:ptCount val="4"/>
                  <c:pt idx="0">
                    <c:v>0.59863419313503707</c:v>
                  </c:pt>
                  <c:pt idx="1">
                    <c:v>0.46699524340484322</c:v>
                  </c:pt>
                  <c:pt idx="2">
                    <c:v>0.41787037374523656</c:v>
                  </c:pt>
                  <c:pt idx="3">
                    <c:v>0.63776930467016124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'Kvant relat'!$S$13:$S$16</c:f>
              <c:strCache>
                <c:ptCount val="4"/>
                <c:pt idx="0">
                  <c:v>den 1</c:v>
                </c:pt>
                <c:pt idx="1">
                  <c:v>den 2</c:v>
                </c:pt>
                <c:pt idx="2">
                  <c:v>den 3</c:v>
                </c:pt>
                <c:pt idx="3">
                  <c:v>den 4</c:v>
                </c:pt>
              </c:strCache>
            </c:strRef>
          </c:cat>
          <c:val>
            <c:numRef>
              <c:f>'Kvant relat'!$T$13:$T$16</c:f>
              <c:numCache>
                <c:formatCode>0.0</c:formatCode>
                <c:ptCount val="4"/>
                <c:pt idx="0">
                  <c:v>2.6034743721342601</c:v>
                </c:pt>
                <c:pt idx="1">
                  <c:v>2.7877803082573887</c:v>
                </c:pt>
                <c:pt idx="2">
                  <c:v>2.6285970813172628</c:v>
                </c:pt>
                <c:pt idx="3">
                  <c:v>2.3389968037215483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D-4CE5-9AF7-CD557C34BCCD}"/>
            </c:ext>
          </c:extLst>
        </c:ser>
        <c:ser>
          <c:idx val="1"/>
          <c:order val="1"/>
          <c:tx>
            <c:strRef>
              <c:f>'Kvant relat'!$U$12</c:f>
              <c:strCache>
                <c:ptCount val="1"/>
                <c:pt idx="0">
                  <c:v>C14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'Kvant relat'!$U$19:$U$22</c:f>
                <c:numCache>
                  <c:formatCode>General</c:formatCode>
                  <c:ptCount val="4"/>
                  <c:pt idx="0">
                    <c:v>1.6377291674576808</c:v>
                  </c:pt>
                  <c:pt idx="1">
                    <c:v>2.2021516543299851</c:v>
                  </c:pt>
                  <c:pt idx="2">
                    <c:v>1.2949070992013905</c:v>
                  </c:pt>
                  <c:pt idx="3">
                    <c:v>1.5281029056175097</c:v>
                  </c:pt>
                </c:numCache>
              </c:numRef>
            </c:plus>
            <c:minus>
              <c:numRef>
                <c:f>'Kvant relat'!$U$19:$U$22</c:f>
                <c:numCache>
                  <c:formatCode>General</c:formatCode>
                  <c:ptCount val="4"/>
                  <c:pt idx="0">
                    <c:v>1.6377291674576808</c:v>
                  </c:pt>
                  <c:pt idx="1">
                    <c:v>2.2021516543299851</c:v>
                  </c:pt>
                  <c:pt idx="2">
                    <c:v>1.2949070992013905</c:v>
                  </c:pt>
                  <c:pt idx="3">
                    <c:v>1.5281029056175097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'Kvant relat'!$S$13:$S$16</c:f>
              <c:strCache>
                <c:ptCount val="4"/>
                <c:pt idx="0">
                  <c:v>den 1</c:v>
                </c:pt>
                <c:pt idx="1">
                  <c:v>den 2</c:v>
                </c:pt>
                <c:pt idx="2">
                  <c:v>den 3</c:v>
                </c:pt>
                <c:pt idx="3">
                  <c:v>den 4</c:v>
                </c:pt>
              </c:strCache>
            </c:strRef>
          </c:cat>
          <c:val>
            <c:numRef>
              <c:f>'Kvant relat'!$U$13:$U$16</c:f>
              <c:numCache>
                <c:formatCode>0.0</c:formatCode>
                <c:ptCount val="4"/>
                <c:pt idx="0">
                  <c:v>11.12555025611155</c:v>
                </c:pt>
                <c:pt idx="1">
                  <c:v>10.283399784639883</c:v>
                </c:pt>
                <c:pt idx="2">
                  <c:v>9.1270477919321742</c:v>
                </c:pt>
                <c:pt idx="3">
                  <c:v>8.0909768932283566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D-4CE5-9AF7-CD557C34BCCD}"/>
            </c:ext>
          </c:extLst>
        </c:ser>
        <c:ser>
          <c:idx val="2"/>
          <c:order val="2"/>
          <c:tx>
            <c:strRef>
              <c:f>'Kvant relat'!$V$12</c:f>
              <c:strCache>
                <c:ptCount val="1"/>
                <c:pt idx="0">
                  <c:v>C16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'Kvant relat'!$V$19:$V$22</c:f>
                <c:numCache>
                  <c:formatCode>General</c:formatCode>
                  <c:ptCount val="4"/>
                  <c:pt idx="0">
                    <c:v>5.5008404868330594</c:v>
                  </c:pt>
                  <c:pt idx="1">
                    <c:v>5.8885976092471823</c:v>
                  </c:pt>
                  <c:pt idx="2">
                    <c:v>1.944686855814731</c:v>
                  </c:pt>
                  <c:pt idx="3">
                    <c:v>2.1013773489117273</c:v>
                  </c:pt>
                </c:numCache>
              </c:numRef>
            </c:plus>
            <c:minus>
              <c:numRef>
                <c:f>'Kvant relat'!$V$19:$V$22</c:f>
                <c:numCache>
                  <c:formatCode>General</c:formatCode>
                  <c:ptCount val="4"/>
                  <c:pt idx="0">
                    <c:v>5.5008404868330594</c:v>
                  </c:pt>
                  <c:pt idx="1">
                    <c:v>5.8885976092471823</c:v>
                  </c:pt>
                  <c:pt idx="2">
                    <c:v>1.944686855814731</c:v>
                  </c:pt>
                  <c:pt idx="3">
                    <c:v>2.1013773489117273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'Kvant relat'!$S$13:$S$16</c:f>
              <c:strCache>
                <c:ptCount val="4"/>
                <c:pt idx="0">
                  <c:v>den 1</c:v>
                </c:pt>
                <c:pt idx="1">
                  <c:v>den 2</c:v>
                </c:pt>
                <c:pt idx="2">
                  <c:v>den 3</c:v>
                </c:pt>
                <c:pt idx="3">
                  <c:v>den 4</c:v>
                </c:pt>
              </c:strCache>
            </c:strRef>
          </c:cat>
          <c:val>
            <c:numRef>
              <c:f>'Kvant relat'!$V$13:$V$16</c:f>
              <c:numCache>
                <c:formatCode>0.0</c:formatCode>
                <c:ptCount val="4"/>
                <c:pt idx="0">
                  <c:v>39.704343801542102</c:v>
                </c:pt>
                <c:pt idx="1">
                  <c:v>36.800121550221455</c:v>
                </c:pt>
                <c:pt idx="2">
                  <c:v>31.160556540232044</c:v>
                </c:pt>
                <c:pt idx="3">
                  <c:v>28.546625098255308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D-4CE5-9AF7-CD557C34BCCD}"/>
            </c:ext>
          </c:extLst>
        </c:ser>
        <c:ser>
          <c:idx val="3"/>
          <c:order val="3"/>
          <c:tx>
            <c:strRef>
              <c:f>'Kvant relat'!$W$12</c:f>
              <c:strCache>
                <c:ptCount val="1"/>
                <c:pt idx="0">
                  <c:v>C18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'Kvant relat'!$W$19:$W$22</c:f>
                <c:numCache>
                  <c:formatCode>General</c:formatCode>
                  <c:ptCount val="4"/>
                  <c:pt idx="0">
                    <c:v>0.48824657820589185</c:v>
                  </c:pt>
                  <c:pt idx="1">
                    <c:v>1.8011800383687131</c:v>
                  </c:pt>
                  <c:pt idx="2">
                    <c:v>1.1923436305270365</c:v>
                  </c:pt>
                  <c:pt idx="3">
                    <c:v>1.3390760702271791</c:v>
                  </c:pt>
                </c:numCache>
              </c:numRef>
            </c:plus>
            <c:minus>
              <c:numRef>
                <c:f>'Kvant relat'!$W$19:$W$22</c:f>
                <c:numCache>
                  <c:formatCode>General</c:formatCode>
                  <c:ptCount val="4"/>
                  <c:pt idx="0">
                    <c:v>0.48824657820589185</c:v>
                  </c:pt>
                  <c:pt idx="1">
                    <c:v>1.8011800383687131</c:v>
                  </c:pt>
                  <c:pt idx="2">
                    <c:v>1.1923436305270365</c:v>
                  </c:pt>
                  <c:pt idx="3">
                    <c:v>1.3390760702271791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'Kvant relat'!$S$13:$S$16</c:f>
              <c:strCache>
                <c:ptCount val="4"/>
                <c:pt idx="0">
                  <c:v>den 1</c:v>
                </c:pt>
                <c:pt idx="1">
                  <c:v>den 2</c:v>
                </c:pt>
                <c:pt idx="2">
                  <c:v>den 3</c:v>
                </c:pt>
                <c:pt idx="3">
                  <c:v>den 4</c:v>
                </c:pt>
              </c:strCache>
            </c:strRef>
          </c:cat>
          <c:val>
            <c:numRef>
              <c:f>'Kvant relat'!$W$13:$W$16</c:f>
              <c:numCache>
                <c:formatCode>0.0</c:formatCode>
                <c:ptCount val="4"/>
                <c:pt idx="0">
                  <c:v>7.5841741955785587</c:v>
                </c:pt>
                <c:pt idx="1">
                  <c:v>8.6821704156795079</c:v>
                </c:pt>
                <c:pt idx="2">
                  <c:v>10.992148056700463</c:v>
                </c:pt>
                <c:pt idx="3">
                  <c:v>12.371002986306195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D-4CE5-9AF7-CD557C34BCCD}"/>
            </c:ext>
          </c:extLst>
        </c:ser>
        <c:ser>
          <c:idx val="4"/>
          <c:order val="4"/>
          <c:tx>
            <c:strRef>
              <c:f>'Kvant relat'!$X$12</c:f>
              <c:strCache>
                <c:ptCount val="1"/>
                <c:pt idx="0">
                  <c:v>C18:1n9c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'Kvant relat'!$X$19:$X$22</c:f>
                <c:numCache>
                  <c:formatCode>General</c:formatCode>
                  <c:ptCount val="4"/>
                  <c:pt idx="0">
                    <c:v>5.6318214675794263</c:v>
                  </c:pt>
                  <c:pt idx="1">
                    <c:v>6.0497169574675596</c:v>
                  </c:pt>
                  <c:pt idx="2">
                    <c:v>3.1641544509210671</c:v>
                  </c:pt>
                  <c:pt idx="3">
                    <c:v>4.2562373239254487</c:v>
                  </c:pt>
                </c:numCache>
              </c:numRef>
            </c:plus>
            <c:minus>
              <c:numRef>
                <c:f>'Kvant relat'!$X$19:$X$22</c:f>
                <c:numCache>
                  <c:formatCode>General</c:formatCode>
                  <c:ptCount val="4"/>
                  <c:pt idx="0">
                    <c:v>5.6318214675794263</c:v>
                  </c:pt>
                  <c:pt idx="1">
                    <c:v>6.0497169574675596</c:v>
                  </c:pt>
                  <c:pt idx="2">
                    <c:v>3.1641544509210671</c:v>
                  </c:pt>
                  <c:pt idx="3">
                    <c:v>4.2562373239254487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'Kvant relat'!$S$13:$S$16</c:f>
              <c:strCache>
                <c:ptCount val="4"/>
                <c:pt idx="0">
                  <c:v>den 1</c:v>
                </c:pt>
                <c:pt idx="1">
                  <c:v>den 2</c:v>
                </c:pt>
                <c:pt idx="2">
                  <c:v>den 3</c:v>
                </c:pt>
                <c:pt idx="3">
                  <c:v>den 4</c:v>
                </c:pt>
              </c:strCache>
            </c:strRef>
          </c:cat>
          <c:val>
            <c:numRef>
              <c:f>'Kvant relat'!$X$13:$X$16</c:f>
              <c:numCache>
                <c:formatCode>0.0</c:formatCode>
                <c:ptCount val="4"/>
                <c:pt idx="0">
                  <c:v>23.979639599001555</c:v>
                </c:pt>
                <c:pt idx="1">
                  <c:v>26.15865506855074</c:v>
                </c:pt>
                <c:pt idx="2">
                  <c:v>30.48222597800013</c:v>
                </c:pt>
                <c:pt idx="3">
                  <c:v>33.060593113339102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3D-4CE5-9AF7-CD557C34BCCD}"/>
            </c:ext>
          </c:extLst>
        </c:ser>
        <c:ser>
          <c:idx val="5"/>
          <c:order val="5"/>
          <c:tx>
            <c:strRef>
              <c:f>'Kvant relat'!$Y$12</c:f>
              <c:strCache>
                <c:ptCount val="1"/>
                <c:pt idx="0">
                  <c:v>Minoritní MK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'Kvant relat'!$S$13:$S$16</c:f>
              <c:strCache>
                <c:ptCount val="4"/>
                <c:pt idx="0">
                  <c:v>den 1</c:v>
                </c:pt>
                <c:pt idx="1">
                  <c:v>den 2</c:v>
                </c:pt>
                <c:pt idx="2">
                  <c:v>den 3</c:v>
                </c:pt>
                <c:pt idx="3">
                  <c:v>den 4</c:v>
                </c:pt>
              </c:strCache>
            </c:strRef>
          </c:cat>
          <c:val>
            <c:numRef>
              <c:f>'Kvant relat'!$Y$13:$Y$16</c:f>
              <c:numCache>
                <c:formatCode>0.0</c:formatCode>
                <c:ptCount val="4"/>
                <c:pt idx="0">
                  <c:v>15.002817775631968</c:v>
                </c:pt>
                <c:pt idx="1">
                  <c:v>15.287872872651022</c:v>
                </c:pt>
                <c:pt idx="2">
                  <c:v>15.609424551817924</c:v>
                </c:pt>
                <c:pt idx="3">
                  <c:v>15.59180510514949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3D-4CE5-9AF7-CD557C34B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0336815"/>
        <c:axId val="2000357615"/>
      </c:barChart>
      <c:catAx>
        <c:axId val="2000336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00357615"/>
        <c:crosses val="autoZero"/>
        <c:auto val="1"/>
        <c:lblAlgn val="ctr"/>
        <c:lblOffset val="100"/>
        <c:noMultiLvlLbl val="0"/>
      </c:catAx>
      <c:valAx>
        <c:axId val="2000357615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Podíl MK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0033681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  <cx:data id="2">
      <cx:numDim type="val">
        <cx:f>_xlchart.v1.2</cx:f>
      </cx:numDim>
    </cx:data>
    <cx:data id="3">
      <cx:numDim type="val">
        <cx:f>_xlchart.v1.3</cx:f>
      </cx:numDim>
    </cx:data>
    <cx:data id="4">
      <cx:numDim type="val">
        <cx:f>_xlchart.v1.4</cx:f>
      </cx:numDim>
    </cx:data>
  </cx:chartData>
  <cx:chart>
    <cx:title pos="t" align="ctr" overlay="0">
      <cx:tx>
        <cx:txData>
          <cx:v>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1</a:t>
          </a:r>
        </a:p>
      </cx:txPr>
    </cx:title>
    <cx:plotArea>
      <cx:plotAreaRegion>
        <cx:series layoutId="boxWhisker" uniqueId="{0861166D-E185-496E-AEAA-04F68A29D6B9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B2267A57-C9F2-4AE2-B161-7AE78C46DA12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CFC4B128-A603-4244-9A4F-0417D4871F5D}"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14DE6FCC-76B1-49B9-8886-B90FE0C38EBB}"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C22D0852-D3FB-4431-8AD2-8CE07C744A9B}"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_xlchart.v1.15</cx:f>
      </cx:numDim>
    </cx:data>
    <cx:data id="1">
      <cx:numDim type="val">
        <cx:f>_xlchart.v1.16</cx:f>
      </cx:numDim>
    </cx:data>
    <cx:data id="2">
      <cx:numDim type="val">
        <cx:f>_xlchart.v1.17</cx:f>
      </cx:numDim>
    </cx:data>
    <cx:data id="3">
      <cx:numDim type="val">
        <cx:f>_xlchart.v1.18</cx:f>
      </cx:numDim>
    </cx:data>
    <cx:data id="4">
      <cx:numDim type="val">
        <cx:f>_xlchart.v1.19</cx:f>
      </cx:numDim>
    </cx:data>
  </cx:chartData>
  <cx:chart>
    <cx:title pos="t" align="ctr" overlay="0">
      <cx:tx>
        <cx:txData>
          <cx:v>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2</a:t>
          </a:r>
        </a:p>
      </cx:txPr>
    </cx:title>
    <cx:plotArea>
      <cx:plotAreaRegion>
        <cx:series layoutId="boxWhisker" uniqueId="{69333477-29EB-4C0F-87BA-73FF635C90D7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7E8E484-4CC3-4D0C-A944-87150795CBE2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B9217E97-AB78-48A5-B8F6-56014790B79E}"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DBEE2467-39A5-4040-9493-145FAD27BF97}"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CA7878BB-5C87-4143-91C5-4CC6FEB89365}"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  <cx:data id="1">
      <cx:numDim type="val">
        <cx:f>_xlchart.v1.6</cx:f>
      </cx:numDim>
    </cx:data>
    <cx:data id="2">
      <cx:numDim type="val">
        <cx:f>_xlchart.v1.7</cx:f>
      </cx:numDim>
    </cx:data>
    <cx:data id="3">
      <cx:numDim type="val">
        <cx:f>_xlchart.v1.8</cx:f>
      </cx:numDim>
    </cx:data>
    <cx:data id="4">
      <cx:numDim type="val">
        <cx:f>_xlchart.v1.9</cx:f>
      </cx:numDim>
    </cx:data>
  </cx:chartData>
  <cx:chart>
    <cx:title pos="t" align="ctr" overlay="0">
      <cx:tx>
        <cx:txData>
          <cx:v>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3</a:t>
          </a:r>
        </a:p>
      </cx:txPr>
    </cx:title>
    <cx:plotArea>
      <cx:plotAreaRegion>
        <cx:series layoutId="boxWhisker" uniqueId="{0966AAD7-150F-4135-93AF-6A677B96825E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32AC397-8C53-4B43-BF58-A912B01C7F95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4C389801-F17D-4239-A1B2-FE62806775BE}"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B27253A8-D909-4277-BF38-F2FE2B0C2DF7}"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64D0EE91-271B-47A3-A82E-0DEA097F3BD6}"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  <cx:data id="1">
      <cx:numDim type="val">
        <cx:f>_xlchart.v1.11</cx:f>
      </cx:numDim>
    </cx:data>
    <cx:data id="2">
      <cx:numDim type="val">
        <cx:f>_xlchart.v1.12</cx:f>
      </cx:numDim>
    </cx:data>
    <cx:data id="3">
      <cx:numDim type="val">
        <cx:f>_xlchart.v1.13</cx:f>
      </cx:numDim>
    </cx:data>
    <cx:data id="4">
      <cx:numDim type="val">
        <cx:f>_xlchart.v1.14</cx:f>
      </cx:numDim>
    </cx:data>
  </cx:chartData>
  <cx:chart>
    <cx:title pos="t" align="ctr" overlay="0">
      <cx:tx>
        <cx:txData>
          <cx:v>4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4</a:t>
          </a:r>
        </a:p>
      </cx:txPr>
    </cx:title>
    <cx:plotArea>
      <cx:plotAreaRegion>
        <cx:series layoutId="boxWhisker" uniqueId="{9F0583C0-20AE-480C-8140-89810495803D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1139F9EF-E6D4-4B5E-AAB4-EF6021985DBC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7C826813-47D7-4C37-939C-5A7A5269D12E}"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D9772C14-038F-4672-9FEE-F59F7C471DD4}"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DCF089C1-65B9-4885-9065-A047D631D1BA}"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7" Type="http://schemas.openxmlformats.org/officeDocument/2006/relationships/chart" Target="../charts/chart1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4.xml"/><Relationship Id="rId5" Type="http://schemas.microsoft.com/office/2014/relationships/chartEx" Target="../charts/chartEx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311394</xdr:colOff>
      <xdr:row>2</xdr:row>
      <xdr:rowOff>101111</xdr:rowOff>
    </xdr:from>
    <xdr:to>
      <xdr:col>12</xdr:col>
      <xdr:colOff>446941</xdr:colOff>
      <xdr:row>15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A11DFBFC-FAD4-4788-96A3-1378ACC407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7567" y="482111"/>
              <a:ext cx="2568086" cy="237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13</xdr:col>
      <xdr:colOff>172182</xdr:colOff>
      <xdr:row>2</xdr:row>
      <xdr:rowOff>79131</xdr:rowOff>
    </xdr:from>
    <xdr:to>
      <xdr:col>17</xdr:col>
      <xdr:colOff>520210</xdr:colOff>
      <xdr:row>14</xdr:row>
      <xdr:rowOff>36635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 3">
              <a:extLst>
                <a:ext uri="{FF2B5EF4-FFF2-40B4-BE49-F238E27FC236}">
                  <a16:creationId xmlns:a16="http://schemas.microsoft.com/office/drawing/2014/main" id="{80C7B413-5FA5-41AB-A708-13A41B1CF5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9028" y="460131"/>
              <a:ext cx="2780567" cy="22435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197663</xdr:colOff>
      <xdr:row>11</xdr:row>
      <xdr:rowOff>94920</xdr:rowOff>
    </xdr:from>
    <xdr:to>
      <xdr:col>11</xdr:col>
      <xdr:colOff>198023</xdr:colOff>
      <xdr:row>11</xdr:row>
      <xdr:rowOff>95280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5" name="Rukopis 4">
              <a:extLst>
                <a:ext uri="{FF2B5EF4-FFF2-40B4-BE49-F238E27FC236}">
                  <a16:creationId xmlns:a16="http://schemas.microsoft.com/office/drawing/2014/main" id="{37E55A8C-AA9B-4628-88F7-AFDC30EE0591}"/>
                </a:ext>
              </a:extLst>
            </xdr14:cNvPr>
            <xdr14:cNvContentPartPr/>
          </xdr14:nvContentPartPr>
          <xdr14:nvPr macro=""/>
          <xdr14:xfrm>
            <a:off x="7158240" y="2190420"/>
            <a:ext cx="360" cy="360"/>
          </xdr14:xfrm>
        </xdr:contentPart>
      </mc:Choice>
      <mc:Fallback>
        <xdr:pic>
          <xdr:nvPicPr>
            <xdr:cNvPr id="5" name="Rukopis 4">
              <a:extLst>
                <a:ext uri="{FF2B5EF4-FFF2-40B4-BE49-F238E27FC236}">
                  <a16:creationId xmlns:a16="http://schemas.microsoft.com/office/drawing/2014/main" id="{37E55A8C-AA9B-4628-88F7-AFDC30EE0591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149240" y="21817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208818</xdr:colOff>
      <xdr:row>16</xdr:row>
      <xdr:rowOff>5862</xdr:rowOff>
    </xdr:from>
    <xdr:to>
      <xdr:col>11</xdr:col>
      <xdr:colOff>512885</xdr:colOff>
      <xdr:row>29</xdr:row>
      <xdr:rowOff>43962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 5">
              <a:extLst>
                <a:ext uri="{FF2B5EF4-FFF2-40B4-BE49-F238E27FC236}">
                  <a16:creationId xmlns:a16="http://schemas.microsoft.com/office/drawing/2014/main" id="{87A179C3-6168-4200-A9CD-0816B8E1FA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36856" y="3053862"/>
              <a:ext cx="2736606" cy="2514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12</xdr:col>
      <xdr:colOff>216143</xdr:colOff>
      <xdr:row>16</xdr:row>
      <xdr:rowOff>35169</xdr:rowOff>
    </xdr:from>
    <xdr:to>
      <xdr:col>16</xdr:col>
      <xdr:colOff>578826</xdr:colOff>
      <xdr:row>28</xdr:row>
      <xdr:rowOff>168519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f 6">
              <a:extLst>
                <a:ext uri="{FF2B5EF4-FFF2-40B4-BE49-F238E27FC236}">
                  <a16:creationId xmlns:a16="http://schemas.microsoft.com/office/drawing/2014/main" id="{B4798123-3D0D-446E-BD42-37BAFA5813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84855" y="3083169"/>
              <a:ext cx="2795221" cy="2419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17</xdr:col>
      <xdr:colOff>538528</xdr:colOff>
      <xdr:row>25</xdr:row>
      <xdr:rowOff>57149</xdr:rowOff>
    </xdr:from>
    <xdr:to>
      <xdr:col>20</xdr:col>
      <xdr:colOff>915866</xdr:colOff>
      <xdr:row>39</xdr:row>
      <xdr:rowOff>133349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9353F473-F8A5-42BB-9B95-7C300AB78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4-02T07:08:19.17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Dadáková" refreshedDate="45384.384163657407" createdVersion="7" refreshedVersion="7" minRefreshableVersion="3" recordCount="32" xr:uid="{AF32B72C-490C-4470-B8BA-50BB6822208F}">
  <cacheSource type="worksheet">
    <worksheetSource ref="A3:F35" sheet="Kvant relat"/>
  </cacheSource>
  <cacheFields count="6">
    <cacheField name="den laktace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C12" numFmtId="164">
      <sharedItems containsSemiMixedTypes="0" containsString="0" containsNumber="1" minValue="1.5421234088769045" maxValue="3.4121752444880933"/>
    </cacheField>
    <cacheField name="C14" numFmtId="164">
      <sharedItems containsSemiMixedTypes="0" containsString="0" containsNumber="1" minValue="6.2710175272903115" maxValue="13.849537695128722"/>
    </cacheField>
    <cacheField name="C16" numFmtId="164">
      <sharedItems containsSemiMixedTypes="0" containsString="0" containsNumber="1" minValue="25.780579517644359" maxValue="49.592510262875415"/>
    </cacheField>
    <cacheField name="C18" numFmtId="0">
      <sharedItems containsString="0" containsBlank="1" containsNumber="1" minValue="5.154268573145516" maxValue="14.254691253827083"/>
    </cacheField>
    <cacheField name="C18:1n9c" numFmtId="164">
      <sharedItems containsSemiMixedTypes="0" containsString="0" containsNumber="1" minValue="14.839218681557947" maxValue="39.8748815511557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n v="1.9202887897378234"/>
    <n v="10.285427957190951"/>
    <n v="35.106576184754125"/>
    <n v="8.3298034657974966"/>
    <n v="29.300806913124561"/>
  </r>
  <r>
    <x v="0"/>
    <n v="1.7020634011402616"/>
    <n v="9.0983009772685897"/>
    <n v="37.721559246787464"/>
    <n v="7.3691539712649021"/>
    <n v="30.149065026745497"/>
  </r>
  <r>
    <x v="0"/>
    <n v="3.0882746284290219"/>
    <n v="11.821765420720203"/>
    <n v="39.414820171065131"/>
    <n v="7.2202703669876378"/>
    <n v="23.589863803536563"/>
  </r>
  <r>
    <x v="0"/>
    <n v="3.1446847000601621"/>
    <n v="12.061474346700926"/>
    <n v="40.569254400399522"/>
    <n v="6.9952005825645829"/>
    <n v="22.346541805859452"/>
  </r>
  <r>
    <x v="0"/>
    <n v="3.0493102948521242"/>
    <n v="11.740204352575109"/>
    <n v="40.715871495233699"/>
    <n v="7.6922169585649538"/>
    <n v="21.561315208842245"/>
  </r>
  <r>
    <x v="0"/>
    <n v="2.9903987937991454"/>
    <n v="13.125979716794802"/>
    <n v="49.592510262875415"/>
    <m/>
    <n v="15.364032428296891"/>
  </r>
  <r>
    <x v="0"/>
    <n v="2.8634074120194697"/>
    <n v="12.341847449360802"/>
    <n v="43.386300133896313"/>
    <n v="7.8983998282917813"/>
    <n v="18.7826607029101"/>
  </r>
  <r>
    <x v="0"/>
    <n v="2.0693669570360731"/>
    <n v="8.5294018282810242"/>
    <n v="31.127858517325144"/>
    <m/>
    <n v="30.742830902697101"/>
  </r>
  <r>
    <x v="1"/>
    <n v="2.6887493721438633"/>
    <n v="13.849537695128722"/>
    <n v="49.252365638983939"/>
    <n v="5.154268573145516"/>
    <n v="14.839218681557947"/>
  </r>
  <r>
    <x v="1"/>
    <n v="2.967938714844319"/>
    <n v="7.3614281097266172"/>
    <n v="34.324177939309422"/>
    <n v="8.0259132181242627"/>
    <n v="30.188254822331558"/>
  </r>
  <r>
    <x v="1"/>
    <n v="2.3324386126164138"/>
    <n v="9.0599556077348709"/>
    <n v="34.740636038200535"/>
    <n v="8.8678598653043377"/>
    <n v="30.23124141328211"/>
  </r>
  <r>
    <x v="1"/>
    <n v="2.2219602292809486"/>
    <n v="8.0884397633250913"/>
    <n v="30.326289411017811"/>
    <n v="10.924987738402152"/>
    <n v="32.377580198610197"/>
  </r>
  <r>
    <x v="1"/>
    <n v="3.0676238155714168"/>
    <n v="11.360369256223699"/>
    <n v="34.925714890163981"/>
    <n v="8.5137193893460807"/>
    <n v="26.532432614987659"/>
  </r>
  <r>
    <x v="1"/>
    <n v="2.3117059693903697"/>
    <n v="9.5359761086042596"/>
    <n v="33.295205636909074"/>
    <n v="10.231336055448416"/>
    <n v="30.339924297684927"/>
  </r>
  <r>
    <x v="1"/>
    <n v="3.2996505077236815"/>
    <n v="10.59206790092281"/>
    <n v="36.334858798008845"/>
    <n v="9.9349308999855257"/>
    <n v="24.659601219842365"/>
  </r>
  <r>
    <x v="1"/>
    <n v="3.4121752444880933"/>
    <n v="12.419423835452994"/>
    <n v="41.201724049178026"/>
    <n v="7.8043475856797784"/>
    <n v="20.100987300109164"/>
  </r>
  <r>
    <x v="2"/>
    <n v="2.929994215368334"/>
    <n v="8.2136446858491006"/>
    <n v="29.470334389283011"/>
    <n v="10.000528366221195"/>
    <n v="31.298947259657947"/>
  </r>
  <r>
    <x v="2"/>
    <n v="1.9756423548094877"/>
    <n v="7.9022714927633722"/>
    <n v="30.475387579304311"/>
    <n v="9.7680578605973913"/>
    <n v="35.929018543193266"/>
  </r>
  <r>
    <x v="2"/>
    <n v="2.5984852060688315"/>
    <n v="10.116174732847652"/>
    <n v="35.275328807667997"/>
    <n v="10.711390690214053"/>
    <n v="26.649940834997601"/>
  </r>
  <r>
    <x v="2"/>
    <n v="3.2324242906546607"/>
    <n v="10.7128997234318"/>
    <n v="30.868878136016374"/>
    <n v="10.521138594382419"/>
    <n v="28.089478048141089"/>
  </r>
  <r>
    <x v="2"/>
    <n v="2.9716031978689195"/>
    <n v="10.295432751990525"/>
    <n v="29.981343674359522"/>
    <n v="10.955804066748014"/>
    <n v="29.847124250387505"/>
  </r>
  <r>
    <x v="2"/>
    <n v="2.5889279444224749"/>
    <n v="9.5971997328028955"/>
    <n v="32.039633573249169"/>
    <n v="10.334791878522354"/>
    <n v="29.300821627800062"/>
  </r>
  <r>
    <x v="2"/>
    <n v="2.1629874197608774"/>
    <n v="7.0477142789336762"/>
    <n v="29.300666570603624"/>
    <n v="12.952844501367537"/>
    <n v="34.195873236201408"/>
  </r>
  <r>
    <x v="2"/>
    <n v="2.5687120215845174"/>
    <n v="9.1310449368383786"/>
    <n v="31.872879591372325"/>
    <n v="12.69262849555075"/>
    <n v="28.546604023622194"/>
  </r>
  <r>
    <x v="3"/>
    <n v="2.5494372942867747"/>
    <n v="7.8730696692960151"/>
    <n v="28.226637829732965"/>
    <n v="12.441507837777582"/>
    <n v="31.352161760175036"/>
  </r>
  <r>
    <x v="3"/>
    <n v="1.5421234088769045"/>
    <n v="6.4675202813927335"/>
    <n v="26.349686381000822"/>
    <n v="11.317665754237492"/>
    <n v="39.874881551155795"/>
  </r>
  <r>
    <x v="3"/>
    <n v="3.2678619278498529"/>
    <n v="10.284703839870453"/>
    <n v="27.896562580158605"/>
    <n v="10.78417338868134"/>
    <n v="31.008337117531191"/>
  </r>
  <r>
    <x v="3"/>
    <n v="1.5722842118845208"/>
    <n v="6.2710175272903115"/>
    <n v="25.780579517644359"/>
    <n v="14.105951432943421"/>
    <n v="37.52410042720544"/>
  </r>
  <r>
    <x v="3"/>
    <n v="2.2648284689330813"/>
    <n v="8.5336372365450046"/>
    <n v="29.691345589403603"/>
    <n v="11.393290722283385"/>
    <n v="33.177502219268078"/>
  </r>
  <r>
    <x v="3"/>
    <n v="2.3940755024234477"/>
    <n v="8.1161636259991212"/>
    <n v="29.144594688378561"/>
    <n v="14.254691253827083"/>
    <n v="29.975095490934244"/>
  </r>
  <r>
    <x v="3"/>
    <n v="2.0081903190885995"/>
    <n v="7.0349638372280694"/>
    <n v="28.710406116581268"/>
    <n v="13.172798338083478"/>
    <n v="34.875495455633789"/>
  </r>
  <r>
    <x v="3"/>
    <n v="3.1131732964292045"/>
    <n v="10.146739128205144"/>
    <n v="32.573188083142298"/>
    <n v="11.497945162615768"/>
    <n v="26.6971708848092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C1A5BE-96CB-4866-A0E2-24F334E98CE5}" name="Kontingenční tabulka11" cacheId="22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S4:X9" firstHeaderRow="0" firstDataRow="1" firstDataCol="1"/>
  <pivotFields count="6">
    <pivotField axis="axisRow" showAll="0">
      <items count="5">
        <item x="0"/>
        <item x="1"/>
        <item x="2"/>
        <item x="3"/>
        <item t="default"/>
      </items>
    </pivotField>
    <pivotField dataField="1" numFmtId="164" showAll="0"/>
    <pivotField dataField="1" numFmtId="164" showAll="0"/>
    <pivotField dataField="1" numFmtId="164" showAll="0"/>
    <pivotField dataField="1" showAll="0"/>
    <pivotField dataField="1" numFmtId="16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měrodatná odchylka z C12" fld="1" subtotal="stdDev" baseField="0" baseItem="0"/>
    <dataField name="Směrodatná odchylka z C14" fld="2" subtotal="stdDev" baseField="0" baseItem="0"/>
    <dataField name="Směrodatná odchylka z C16" fld="3" subtotal="stdDev" baseField="0" baseItem="0"/>
    <dataField name="Směrodatná odchylka z C18" fld="4" subtotal="stdDev" baseField="0" baseItem="0"/>
    <dataField name="Směrodatná odchylka z C18:1n9c" fld="5" subtotal="stdDev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98CF-4571-4FD9-8A18-76C23BFB6612}">
  <dimension ref="A1:AF77"/>
  <sheetViews>
    <sheetView tabSelected="1" topLeftCell="H16" zoomScale="130" zoomScaleNormal="130" workbookViewId="0">
      <selection activeCell="X34" sqref="X34"/>
    </sheetView>
  </sheetViews>
  <sheetFormatPr defaultRowHeight="15" x14ac:dyDescent="0.25"/>
  <cols>
    <col min="1" max="1" width="13.140625" customWidth="1"/>
    <col min="19" max="19" width="15.7109375" bestFit="1" customWidth="1"/>
    <col min="20" max="23" width="25.42578125" bestFit="1" customWidth="1"/>
    <col min="24" max="24" width="30.28515625" bestFit="1" customWidth="1"/>
    <col min="25" max="25" width="12.5703125" bestFit="1" customWidth="1"/>
  </cols>
  <sheetData>
    <row r="1" spans="1:25" x14ac:dyDescent="0.25">
      <c r="A1" t="s">
        <v>6</v>
      </c>
    </row>
    <row r="3" spans="1:25" x14ac:dyDescent="0.25">
      <c r="A3" s="2" t="s">
        <v>5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0</v>
      </c>
      <c r="G3" s="2"/>
      <c r="H3" s="2"/>
      <c r="J3" s="2"/>
      <c r="K3" s="2"/>
      <c r="L3" s="2"/>
    </row>
    <row r="4" spans="1:25" x14ac:dyDescent="0.25">
      <c r="A4">
        <v>1</v>
      </c>
      <c r="B4" s="1">
        <v>1.9202887897378234</v>
      </c>
      <c r="C4" s="1">
        <v>10.285427957190951</v>
      </c>
      <c r="D4" s="1">
        <v>35.106576184754125</v>
      </c>
      <c r="E4" s="1">
        <v>8.3298034657974966</v>
      </c>
      <c r="F4" s="1">
        <v>29.300806913124561</v>
      </c>
      <c r="G4" s="1"/>
      <c r="H4" s="1"/>
      <c r="J4" s="1"/>
      <c r="K4" s="1"/>
      <c r="L4" s="1"/>
      <c r="S4" s="7" t="s">
        <v>7</v>
      </c>
      <c r="T4" t="s">
        <v>16</v>
      </c>
      <c r="U4" t="s">
        <v>17</v>
      </c>
      <c r="V4" t="s">
        <v>18</v>
      </c>
      <c r="W4" t="s">
        <v>19</v>
      </c>
      <c r="X4" t="s">
        <v>20</v>
      </c>
    </row>
    <row r="5" spans="1:25" x14ac:dyDescent="0.25">
      <c r="A5">
        <v>1</v>
      </c>
      <c r="B5" s="1">
        <v>1.7020634011402616</v>
      </c>
      <c r="C5" s="1">
        <v>9.0983009772685897</v>
      </c>
      <c r="D5" s="1">
        <v>37.721559246787464</v>
      </c>
      <c r="E5" s="1">
        <v>7.3691539712649021</v>
      </c>
      <c r="F5" s="1">
        <v>30.149065026745497</v>
      </c>
      <c r="G5" s="1"/>
      <c r="H5" s="1"/>
      <c r="J5" s="1"/>
      <c r="K5" s="1"/>
      <c r="L5" s="1"/>
      <c r="S5" s="8">
        <v>1</v>
      </c>
      <c r="T5" s="9">
        <v>0.59863419313503707</v>
      </c>
      <c r="U5" s="9">
        <v>1.6377291674576808</v>
      </c>
      <c r="V5" s="9">
        <v>5.5008404868330594</v>
      </c>
      <c r="W5" s="9">
        <v>0.48824657820589185</v>
      </c>
      <c r="X5" s="9">
        <v>5.6318214675794263</v>
      </c>
    </row>
    <row r="6" spans="1:25" x14ac:dyDescent="0.25">
      <c r="A6">
        <v>1</v>
      </c>
      <c r="B6" s="1">
        <v>3.0882746284290219</v>
      </c>
      <c r="C6" s="1">
        <v>11.821765420720203</v>
      </c>
      <c r="D6" s="1">
        <v>39.414820171065131</v>
      </c>
      <c r="E6" s="1">
        <v>7.2202703669876378</v>
      </c>
      <c r="F6" s="1">
        <v>23.589863803536563</v>
      </c>
      <c r="G6" s="1"/>
      <c r="H6" s="1"/>
      <c r="J6" s="1"/>
      <c r="K6" s="1"/>
      <c r="L6" s="1"/>
      <c r="S6" s="8">
        <v>2</v>
      </c>
      <c r="T6" s="9">
        <v>0.46699524340484322</v>
      </c>
      <c r="U6" s="9">
        <v>2.2021516543299851</v>
      </c>
      <c r="V6" s="9">
        <v>5.8885976092471823</v>
      </c>
      <c r="W6" s="9">
        <v>1.8011800383687131</v>
      </c>
      <c r="X6" s="9">
        <v>6.0497169574675596</v>
      </c>
    </row>
    <row r="7" spans="1:25" x14ac:dyDescent="0.25">
      <c r="A7">
        <v>1</v>
      </c>
      <c r="B7" s="1">
        <v>3.1446847000601621</v>
      </c>
      <c r="C7" s="1">
        <v>12.061474346700926</v>
      </c>
      <c r="D7" s="1">
        <v>40.569254400399522</v>
      </c>
      <c r="E7" s="1">
        <v>6.9952005825645829</v>
      </c>
      <c r="F7" s="1">
        <v>22.346541805859452</v>
      </c>
      <c r="G7" s="1"/>
      <c r="H7" s="1"/>
      <c r="J7" s="1"/>
      <c r="K7" s="1"/>
      <c r="L7" s="1"/>
      <c r="S7" s="8">
        <v>3</v>
      </c>
      <c r="T7" s="9">
        <v>0.41787037374523656</v>
      </c>
      <c r="U7" s="9">
        <v>1.2949070992013905</v>
      </c>
      <c r="V7" s="9">
        <v>1.944686855814731</v>
      </c>
      <c r="W7" s="9">
        <v>1.1923436305270365</v>
      </c>
      <c r="X7" s="9">
        <v>3.1641544509210671</v>
      </c>
    </row>
    <row r="8" spans="1:25" x14ac:dyDescent="0.25">
      <c r="A8">
        <v>1</v>
      </c>
      <c r="B8" s="1">
        <v>3.0493102948521242</v>
      </c>
      <c r="C8" s="1">
        <v>11.740204352575109</v>
      </c>
      <c r="D8" s="1">
        <v>40.715871495233699</v>
      </c>
      <c r="E8" s="1">
        <v>7.6922169585649538</v>
      </c>
      <c r="F8" s="1">
        <v>21.561315208842245</v>
      </c>
      <c r="G8" s="1"/>
      <c r="H8" s="1"/>
      <c r="J8" s="1"/>
      <c r="K8" s="1"/>
      <c r="L8" s="1"/>
      <c r="S8" s="8">
        <v>4</v>
      </c>
      <c r="T8" s="9">
        <v>0.63776930467016124</v>
      </c>
      <c r="U8" s="9">
        <v>1.5281029056175097</v>
      </c>
      <c r="V8" s="9">
        <v>2.1013773489117273</v>
      </c>
      <c r="W8" s="9">
        <v>1.3390760702271791</v>
      </c>
      <c r="X8" s="9">
        <v>4.2562373239254487</v>
      </c>
    </row>
    <row r="9" spans="1:25" x14ac:dyDescent="0.25">
      <c r="A9">
        <v>1</v>
      </c>
      <c r="B9" s="1">
        <v>2.9903987937991454</v>
      </c>
      <c r="C9" s="1">
        <v>13.125979716794802</v>
      </c>
      <c r="D9" s="1">
        <v>49.592510262875415</v>
      </c>
      <c r="F9" s="1">
        <v>15.364032428296891</v>
      </c>
      <c r="H9" s="1">
        <v>4.3260912527936135</v>
      </c>
      <c r="J9" s="1"/>
      <c r="K9" s="1"/>
      <c r="L9" s="1"/>
      <c r="S9" s="8" t="s">
        <v>8</v>
      </c>
      <c r="T9" s="9">
        <v>0.53686709062976856</v>
      </c>
      <c r="U9" s="9">
        <v>1.9924286793366071</v>
      </c>
      <c r="V9" s="9">
        <v>6.0569688185264567</v>
      </c>
      <c r="W9" s="9">
        <v>2.259446439022994</v>
      </c>
      <c r="X9" s="9">
        <v>5.9025809473632869</v>
      </c>
    </row>
    <row r="10" spans="1:25" x14ac:dyDescent="0.25">
      <c r="A10">
        <v>1</v>
      </c>
      <c r="B10" s="1">
        <v>2.8634074120194697</v>
      </c>
      <c r="C10" s="1">
        <v>12.341847449360802</v>
      </c>
      <c r="D10" s="1">
        <v>43.386300133896313</v>
      </c>
      <c r="E10" s="1">
        <v>7.8983998282917813</v>
      </c>
      <c r="F10" s="1">
        <v>18.7826607029101</v>
      </c>
      <c r="H10" s="1"/>
      <c r="J10" s="1"/>
      <c r="K10" s="1"/>
      <c r="L10" s="1"/>
    </row>
    <row r="11" spans="1:25" x14ac:dyDescent="0.25">
      <c r="A11">
        <v>1</v>
      </c>
      <c r="B11" s="1">
        <v>2.0693669570360731</v>
      </c>
      <c r="C11" s="1">
        <v>8.5294018282810242</v>
      </c>
      <c r="D11" s="1">
        <v>31.127858517325144</v>
      </c>
      <c r="F11" s="1">
        <v>30.742830902697101</v>
      </c>
      <c r="H11" s="1">
        <v>12.223762728335398</v>
      </c>
      <c r="J11" s="1"/>
      <c r="K11" s="1"/>
      <c r="L11" s="1"/>
    </row>
    <row r="12" spans="1:25" x14ac:dyDescent="0.25">
      <c r="A12">
        <v>2</v>
      </c>
      <c r="B12" s="1">
        <v>2.6887493721438633</v>
      </c>
      <c r="C12" s="1">
        <v>13.849537695128722</v>
      </c>
      <c r="D12" s="1">
        <v>49.252365638983939</v>
      </c>
      <c r="E12" s="1">
        <v>5.154268573145516</v>
      </c>
      <c r="F12" s="1">
        <v>14.839218681557947</v>
      </c>
      <c r="G12" s="1"/>
      <c r="H12" s="1"/>
      <c r="I12" s="1"/>
      <c r="J12" s="1"/>
      <c r="K12" s="1"/>
      <c r="L12" s="1"/>
      <c r="S12" t="s">
        <v>9</v>
      </c>
      <c r="T12" s="2" t="s">
        <v>1</v>
      </c>
      <c r="U12" s="2" t="s">
        <v>2</v>
      </c>
      <c r="V12" s="2" t="s">
        <v>3</v>
      </c>
      <c r="W12" s="2" t="s">
        <v>4</v>
      </c>
      <c r="X12" s="2" t="s">
        <v>0</v>
      </c>
      <c r="Y12" s="2" t="s">
        <v>14</v>
      </c>
    </row>
    <row r="13" spans="1:25" x14ac:dyDescent="0.25">
      <c r="A13">
        <v>2</v>
      </c>
      <c r="B13" s="1">
        <v>2.967938714844319</v>
      </c>
      <c r="C13" s="1">
        <v>7.3614281097266172</v>
      </c>
      <c r="D13" s="1">
        <v>34.324177939309422</v>
      </c>
      <c r="E13" s="1">
        <v>8.0259132181242627</v>
      </c>
      <c r="F13" s="1">
        <v>30.188254822331558</v>
      </c>
      <c r="G13" s="5"/>
      <c r="S13" t="s">
        <v>10</v>
      </c>
      <c r="T13" s="10">
        <v>2.6034743721342601</v>
      </c>
      <c r="U13" s="10">
        <v>11.12555025611155</v>
      </c>
      <c r="V13" s="10">
        <v>39.704343801542102</v>
      </c>
      <c r="W13" s="10">
        <v>7.5841741955785587</v>
      </c>
      <c r="X13" s="10">
        <v>23.979639599001555</v>
      </c>
      <c r="Y13" s="10">
        <f>100-SUM(T13:X13)</f>
        <v>15.002817775631968</v>
      </c>
    </row>
    <row r="14" spans="1:25" x14ac:dyDescent="0.25">
      <c r="A14">
        <v>2</v>
      </c>
      <c r="B14" s="1">
        <v>2.3324386126164138</v>
      </c>
      <c r="C14" s="1">
        <v>9.0599556077348709</v>
      </c>
      <c r="D14" s="1">
        <v>34.740636038200535</v>
      </c>
      <c r="E14" s="1">
        <v>8.8678598653043377</v>
      </c>
      <c r="F14" s="1">
        <v>30.23124141328211</v>
      </c>
      <c r="S14" t="s">
        <v>11</v>
      </c>
      <c r="T14" s="10">
        <v>2.7877803082573887</v>
      </c>
      <c r="U14" s="10">
        <v>10.283399784639883</v>
      </c>
      <c r="V14" s="10">
        <v>36.800121550221455</v>
      </c>
      <c r="W14" s="10">
        <v>8.6821704156795079</v>
      </c>
      <c r="X14" s="10">
        <v>26.15865506855074</v>
      </c>
      <c r="Y14" s="10">
        <f t="shared" ref="Y14:Y16" si="0">100-SUM(T14:X14)</f>
        <v>15.287872872651022</v>
      </c>
    </row>
    <row r="15" spans="1:25" x14ac:dyDescent="0.25">
      <c r="A15">
        <v>2</v>
      </c>
      <c r="B15" s="1">
        <v>2.2219602292809486</v>
      </c>
      <c r="C15" s="1">
        <v>8.0884397633250913</v>
      </c>
      <c r="D15" s="1">
        <v>30.326289411017811</v>
      </c>
      <c r="E15" s="1">
        <v>10.924987738402152</v>
      </c>
      <c r="F15" s="1">
        <v>32.377580198610197</v>
      </c>
      <c r="S15" t="s">
        <v>12</v>
      </c>
      <c r="T15" s="10">
        <v>2.6285970813172628</v>
      </c>
      <c r="U15" s="10">
        <v>9.1270477919321742</v>
      </c>
      <c r="V15" s="10">
        <v>31.160556540232044</v>
      </c>
      <c r="W15" s="10">
        <v>10.992148056700463</v>
      </c>
      <c r="X15" s="10">
        <v>30.48222597800013</v>
      </c>
      <c r="Y15" s="10">
        <f t="shared" si="0"/>
        <v>15.609424551817924</v>
      </c>
    </row>
    <row r="16" spans="1:25" x14ac:dyDescent="0.25">
      <c r="A16">
        <v>2</v>
      </c>
      <c r="B16" s="1">
        <v>3.0676238155714168</v>
      </c>
      <c r="C16" s="1">
        <v>11.360369256223699</v>
      </c>
      <c r="D16" s="1">
        <v>34.925714890163981</v>
      </c>
      <c r="E16" s="1">
        <v>8.5137193893460807</v>
      </c>
      <c r="F16" s="1">
        <v>26.532432614987659</v>
      </c>
      <c r="G16" s="2"/>
      <c r="H16" s="2"/>
      <c r="S16" t="s">
        <v>13</v>
      </c>
      <c r="T16" s="10">
        <v>2.3389968037215483</v>
      </c>
      <c r="U16" s="10">
        <v>8.0909768932283566</v>
      </c>
      <c r="V16" s="10">
        <v>28.546625098255308</v>
      </c>
      <c r="W16" s="10">
        <v>12.371002986306195</v>
      </c>
      <c r="X16" s="10">
        <v>33.060593113339102</v>
      </c>
      <c r="Y16" s="10">
        <f t="shared" si="0"/>
        <v>15.59180510514949</v>
      </c>
    </row>
    <row r="17" spans="1:24" x14ac:dyDescent="0.25">
      <c r="A17">
        <v>2</v>
      </c>
      <c r="B17" s="1">
        <v>2.3117059693903697</v>
      </c>
      <c r="C17" s="1">
        <v>9.5359761086042596</v>
      </c>
      <c r="D17" s="1">
        <v>33.295205636909074</v>
      </c>
      <c r="E17" s="1">
        <v>10.231336055448416</v>
      </c>
      <c r="F17" s="1">
        <v>30.339924297684927</v>
      </c>
      <c r="G17" s="1"/>
      <c r="H17" s="1"/>
    </row>
    <row r="18" spans="1:24" x14ac:dyDescent="0.25">
      <c r="A18">
        <v>2</v>
      </c>
      <c r="B18" s="1">
        <v>3.2996505077236815</v>
      </c>
      <c r="C18" s="1">
        <v>10.59206790092281</v>
      </c>
      <c r="D18" s="1">
        <v>36.334858798008845</v>
      </c>
      <c r="E18" s="1">
        <v>9.9349308999855257</v>
      </c>
      <c r="F18" s="1">
        <v>24.659601219842365</v>
      </c>
      <c r="G18" s="1"/>
      <c r="H18" s="1"/>
      <c r="S18" t="s">
        <v>15</v>
      </c>
      <c r="T18" s="2" t="s">
        <v>1</v>
      </c>
      <c r="U18" s="2" t="s">
        <v>2</v>
      </c>
      <c r="V18" s="2" t="s">
        <v>3</v>
      </c>
      <c r="W18" s="2" t="s">
        <v>4</v>
      </c>
      <c r="X18" s="2" t="s">
        <v>0</v>
      </c>
    </row>
    <row r="19" spans="1:24" x14ac:dyDescent="0.25">
      <c r="A19">
        <v>2</v>
      </c>
      <c r="B19" s="1">
        <v>3.4121752444880933</v>
      </c>
      <c r="C19" s="1">
        <v>12.419423835452994</v>
      </c>
      <c r="D19" s="1">
        <v>41.201724049178026</v>
      </c>
      <c r="E19" s="1">
        <v>7.8043475856797784</v>
      </c>
      <c r="F19" s="1">
        <v>20.100987300109164</v>
      </c>
      <c r="G19" s="1"/>
      <c r="H19" s="1"/>
      <c r="S19" t="s">
        <v>10</v>
      </c>
      <c r="T19" s="10">
        <v>0.59863419313503707</v>
      </c>
      <c r="U19" s="10">
        <v>1.6377291674576808</v>
      </c>
      <c r="V19" s="10">
        <v>5.5008404868330594</v>
      </c>
      <c r="W19" s="10">
        <v>0.48824657820589185</v>
      </c>
      <c r="X19" s="10">
        <v>5.6318214675794263</v>
      </c>
    </row>
    <row r="20" spans="1:24" x14ac:dyDescent="0.25">
      <c r="A20">
        <v>3</v>
      </c>
      <c r="B20" s="1">
        <v>2.929994215368334</v>
      </c>
      <c r="C20" s="1">
        <v>8.2136446858491006</v>
      </c>
      <c r="D20" s="1">
        <v>29.470334389283011</v>
      </c>
      <c r="E20" s="1">
        <v>10.000528366221195</v>
      </c>
      <c r="F20" s="1">
        <v>31.298947259657947</v>
      </c>
      <c r="G20" s="1"/>
      <c r="H20" s="1"/>
      <c r="S20" t="s">
        <v>11</v>
      </c>
      <c r="T20" s="10">
        <v>0.46699524340484322</v>
      </c>
      <c r="U20" s="10">
        <v>2.2021516543299851</v>
      </c>
      <c r="V20" s="10">
        <v>5.8885976092471823</v>
      </c>
      <c r="W20" s="10">
        <v>1.8011800383687131</v>
      </c>
      <c r="X20" s="10">
        <v>6.0497169574675596</v>
      </c>
    </row>
    <row r="21" spans="1:24" x14ac:dyDescent="0.25">
      <c r="A21">
        <v>3</v>
      </c>
      <c r="B21" s="1">
        <v>1.9756423548094877</v>
      </c>
      <c r="C21" s="1">
        <v>7.9022714927633722</v>
      </c>
      <c r="D21" s="1">
        <v>30.475387579304311</v>
      </c>
      <c r="E21" s="1">
        <v>9.7680578605973913</v>
      </c>
      <c r="F21" s="1">
        <v>35.929018543193266</v>
      </c>
      <c r="G21" s="1"/>
      <c r="H21" s="1"/>
      <c r="S21" t="s">
        <v>12</v>
      </c>
      <c r="T21" s="10">
        <v>0.41787037374523656</v>
      </c>
      <c r="U21" s="10">
        <v>1.2949070992013905</v>
      </c>
      <c r="V21" s="10">
        <v>1.944686855814731</v>
      </c>
      <c r="W21" s="10">
        <v>1.1923436305270365</v>
      </c>
      <c r="X21" s="10">
        <v>3.1641544509210671</v>
      </c>
    </row>
    <row r="22" spans="1:24" x14ac:dyDescent="0.25">
      <c r="A22">
        <v>3</v>
      </c>
      <c r="B22" s="1">
        <v>2.5984852060688315</v>
      </c>
      <c r="C22" s="1">
        <v>10.116174732847652</v>
      </c>
      <c r="D22" s="1">
        <v>35.275328807667997</v>
      </c>
      <c r="E22" s="1">
        <v>10.711390690214053</v>
      </c>
      <c r="F22" s="1">
        <v>26.649940834997601</v>
      </c>
      <c r="G22" s="1"/>
      <c r="H22" s="1"/>
      <c r="S22" t="s">
        <v>13</v>
      </c>
      <c r="T22" s="10">
        <v>0.63776930467016124</v>
      </c>
      <c r="U22" s="10">
        <v>1.5281029056175097</v>
      </c>
      <c r="V22" s="10">
        <v>2.1013773489117273</v>
      </c>
      <c r="W22" s="10">
        <v>1.3390760702271791</v>
      </c>
      <c r="X22" s="10">
        <v>4.2562373239254487</v>
      </c>
    </row>
    <row r="23" spans="1:24" x14ac:dyDescent="0.25">
      <c r="A23">
        <v>3</v>
      </c>
      <c r="B23" s="1">
        <v>3.2324242906546607</v>
      </c>
      <c r="C23" s="1">
        <v>10.7128997234318</v>
      </c>
      <c r="D23" s="1">
        <v>30.868878136016374</v>
      </c>
      <c r="E23" s="1">
        <v>10.521138594382419</v>
      </c>
      <c r="F23" s="1">
        <v>28.089478048141089</v>
      </c>
      <c r="G23" s="1"/>
      <c r="H23" s="1"/>
    </row>
    <row r="24" spans="1:24" x14ac:dyDescent="0.25">
      <c r="A24">
        <v>3</v>
      </c>
      <c r="B24" s="1">
        <v>2.9716031978689195</v>
      </c>
      <c r="C24" s="1">
        <v>10.295432751990525</v>
      </c>
      <c r="D24" s="1">
        <v>29.981343674359522</v>
      </c>
      <c r="E24" s="1">
        <v>10.955804066748014</v>
      </c>
      <c r="F24" s="1">
        <v>29.847124250387505</v>
      </c>
      <c r="G24" s="1"/>
      <c r="H24" s="1"/>
    </row>
    <row r="25" spans="1:24" x14ac:dyDescent="0.25">
      <c r="A25">
        <v>3</v>
      </c>
      <c r="B25" s="1">
        <v>2.5889279444224749</v>
      </c>
      <c r="C25" s="1">
        <v>9.5971997328028955</v>
      </c>
      <c r="D25" s="1">
        <v>32.039633573249169</v>
      </c>
      <c r="E25" s="1">
        <v>10.334791878522354</v>
      </c>
      <c r="F25" s="1">
        <v>29.300821627800062</v>
      </c>
      <c r="G25" s="1"/>
      <c r="H25" s="1"/>
    </row>
    <row r="26" spans="1:24" x14ac:dyDescent="0.25">
      <c r="A26">
        <v>3</v>
      </c>
      <c r="B26" s="1">
        <v>2.1629874197608774</v>
      </c>
      <c r="C26" s="1">
        <v>7.0477142789336762</v>
      </c>
      <c r="D26" s="1">
        <v>29.300666570603624</v>
      </c>
      <c r="E26" s="1">
        <v>12.952844501367537</v>
      </c>
      <c r="F26" s="1">
        <v>34.195873236201408</v>
      </c>
      <c r="G26" s="1"/>
      <c r="H26" s="1"/>
      <c r="I26" s="1"/>
    </row>
    <row r="27" spans="1:24" x14ac:dyDescent="0.25">
      <c r="A27">
        <v>3</v>
      </c>
      <c r="B27" s="1">
        <v>2.5687120215845174</v>
      </c>
      <c r="C27" s="1">
        <v>9.1310449368383786</v>
      </c>
      <c r="D27" s="1">
        <v>31.872879591372325</v>
      </c>
      <c r="E27" s="1">
        <v>12.69262849555075</v>
      </c>
      <c r="F27" s="1">
        <v>28.546604023622194</v>
      </c>
    </row>
    <row r="28" spans="1:24" x14ac:dyDescent="0.25">
      <c r="A28">
        <v>4</v>
      </c>
      <c r="B28" s="1">
        <v>2.5494372942867747</v>
      </c>
      <c r="C28" s="1">
        <v>7.8730696692960151</v>
      </c>
      <c r="D28" s="1">
        <v>28.226637829732965</v>
      </c>
      <c r="E28" s="1">
        <v>12.441507837777582</v>
      </c>
      <c r="F28" s="1">
        <v>31.352161760175036</v>
      </c>
    </row>
    <row r="29" spans="1:24" x14ac:dyDescent="0.25">
      <c r="A29">
        <v>4</v>
      </c>
      <c r="B29" s="1">
        <v>1.5421234088769045</v>
      </c>
      <c r="C29" s="1">
        <v>6.4675202813927335</v>
      </c>
      <c r="D29" s="1">
        <v>26.349686381000822</v>
      </c>
      <c r="E29" s="1">
        <v>11.317665754237492</v>
      </c>
      <c r="F29" s="1">
        <v>39.874881551155795</v>
      </c>
    </row>
    <row r="30" spans="1:24" x14ac:dyDescent="0.25">
      <c r="A30">
        <v>4</v>
      </c>
      <c r="B30" s="1">
        <v>3.2678619278498529</v>
      </c>
      <c r="C30" s="1">
        <v>10.284703839870453</v>
      </c>
      <c r="D30" s="1">
        <v>27.896562580158605</v>
      </c>
      <c r="E30" s="1">
        <v>10.78417338868134</v>
      </c>
      <c r="F30" s="1">
        <v>31.008337117531191</v>
      </c>
    </row>
    <row r="31" spans="1:24" x14ac:dyDescent="0.25">
      <c r="A31">
        <v>4</v>
      </c>
      <c r="B31" s="1">
        <v>1.5722842118845208</v>
      </c>
      <c r="C31" s="1">
        <v>6.2710175272903115</v>
      </c>
      <c r="D31" s="1">
        <v>25.780579517644359</v>
      </c>
      <c r="E31" s="1">
        <v>14.105951432943421</v>
      </c>
      <c r="F31" s="1">
        <v>37.52410042720544</v>
      </c>
    </row>
    <row r="32" spans="1:24" x14ac:dyDescent="0.25">
      <c r="A32">
        <v>4</v>
      </c>
      <c r="B32" s="1">
        <v>2.2648284689330813</v>
      </c>
      <c r="C32" s="1">
        <v>8.5336372365450046</v>
      </c>
      <c r="D32" s="1">
        <v>29.691345589403603</v>
      </c>
      <c r="E32" s="1">
        <v>11.393290722283385</v>
      </c>
      <c r="F32" s="1">
        <v>33.177502219268078</v>
      </c>
    </row>
    <row r="33" spans="1:31" x14ac:dyDescent="0.25">
      <c r="A33">
        <v>4</v>
      </c>
      <c r="B33" s="1">
        <v>2.3940755024234477</v>
      </c>
      <c r="C33" s="1">
        <v>8.1161636259991212</v>
      </c>
      <c r="D33" s="1">
        <v>29.144594688378561</v>
      </c>
      <c r="E33" s="1">
        <v>14.254691253827083</v>
      </c>
      <c r="F33" s="1">
        <v>29.975095490934244</v>
      </c>
    </row>
    <row r="34" spans="1:31" x14ac:dyDescent="0.25">
      <c r="A34">
        <v>4</v>
      </c>
      <c r="B34" s="1">
        <v>2.0081903190885995</v>
      </c>
      <c r="C34" s="1">
        <v>7.0349638372280694</v>
      </c>
      <c r="D34" s="1">
        <v>28.710406116581268</v>
      </c>
      <c r="E34" s="1">
        <v>13.172798338083478</v>
      </c>
      <c r="F34" s="1">
        <v>34.875495455633789</v>
      </c>
    </row>
    <row r="35" spans="1:31" x14ac:dyDescent="0.25">
      <c r="A35">
        <v>4</v>
      </c>
      <c r="B35" s="1">
        <v>3.1131732964292045</v>
      </c>
      <c r="C35" s="1">
        <v>10.146739128205144</v>
      </c>
      <c r="D35" s="1">
        <v>32.573188083142298</v>
      </c>
      <c r="E35" s="1">
        <v>11.497945162615768</v>
      </c>
      <c r="F35" s="1">
        <v>26.697170884809211</v>
      </c>
    </row>
    <row r="38" spans="1:31" x14ac:dyDescent="0.25">
      <c r="A38" s="2"/>
      <c r="B38" s="2"/>
      <c r="C38" s="2"/>
      <c r="D38" s="2"/>
      <c r="E38" s="2"/>
      <c r="F38" s="2"/>
      <c r="G38" s="2"/>
      <c r="I38" s="2"/>
      <c r="J38" s="2"/>
      <c r="K38" s="2"/>
      <c r="M38" s="2"/>
      <c r="P38" s="2"/>
      <c r="Q38" s="2"/>
      <c r="R38" s="2"/>
      <c r="S38" s="2"/>
      <c r="T38" s="2"/>
      <c r="U38" s="2"/>
      <c r="V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B39" s="1"/>
      <c r="C39" s="1"/>
      <c r="D39" s="1"/>
      <c r="E39" s="1"/>
      <c r="F39" s="1"/>
      <c r="G39" s="1"/>
      <c r="I39" s="1"/>
      <c r="J39" s="1"/>
      <c r="K39" s="1"/>
      <c r="M39" s="1"/>
      <c r="Q39" s="1"/>
      <c r="R39" s="1"/>
      <c r="S39" s="1"/>
      <c r="T39" s="1"/>
      <c r="U39" s="1"/>
      <c r="V39" s="1"/>
      <c r="Y39" s="1"/>
      <c r="Z39" s="1"/>
      <c r="AA39" s="1"/>
      <c r="AB39" s="1"/>
      <c r="AC39" s="1"/>
      <c r="AD39" s="1"/>
      <c r="AE39" s="1"/>
    </row>
    <row r="40" spans="1:31" x14ac:dyDescent="0.25">
      <c r="B40" s="1"/>
      <c r="C40" s="1"/>
      <c r="D40" s="1"/>
      <c r="E40" s="1"/>
      <c r="F40" s="1"/>
      <c r="G40" s="1"/>
      <c r="I40" s="1"/>
      <c r="J40" s="1"/>
      <c r="K40" s="1"/>
      <c r="M40" s="1"/>
      <c r="Q40" s="1"/>
      <c r="R40" s="1"/>
      <c r="S40" s="1"/>
      <c r="T40" s="1"/>
      <c r="U40" s="1"/>
      <c r="V40" s="1"/>
      <c r="Y40" s="1"/>
      <c r="Z40" s="1"/>
      <c r="AA40" s="1"/>
      <c r="AB40" s="1"/>
      <c r="AC40" s="1"/>
      <c r="AD40" s="1"/>
      <c r="AE40" s="1"/>
    </row>
    <row r="41" spans="1:31" x14ac:dyDescent="0.25">
      <c r="B41" s="1"/>
      <c r="C41" s="1"/>
      <c r="D41" s="1"/>
      <c r="E41" s="1"/>
      <c r="F41" s="1"/>
      <c r="G41" s="1"/>
      <c r="I41" s="1"/>
      <c r="J41" s="1"/>
      <c r="K41" s="1"/>
      <c r="M41" s="1"/>
      <c r="Q41" s="1"/>
      <c r="R41" s="1"/>
      <c r="S41" s="1"/>
      <c r="T41" s="1"/>
      <c r="U41" s="1"/>
      <c r="V41" s="1"/>
      <c r="Y41" s="1"/>
      <c r="Z41" s="1"/>
      <c r="AA41" s="1"/>
      <c r="AB41" s="1"/>
      <c r="AC41" s="1"/>
      <c r="AD41" s="1"/>
      <c r="AE41" s="1"/>
    </row>
    <row r="42" spans="1:31" ht="18.75" customHeight="1" x14ac:dyDescent="0.25">
      <c r="B42" s="1"/>
      <c r="C42" s="1"/>
      <c r="D42" s="1"/>
      <c r="E42" s="1"/>
      <c r="F42" s="1"/>
      <c r="G42" s="1"/>
      <c r="I42" s="1"/>
      <c r="J42" s="1"/>
      <c r="K42" s="1"/>
      <c r="M42" s="1"/>
      <c r="Q42" s="1"/>
      <c r="R42" s="11" t="s">
        <v>21</v>
      </c>
      <c r="S42" s="11"/>
      <c r="T42" s="11"/>
      <c r="U42" s="11"/>
      <c r="V42" s="11"/>
      <c r="W42" s="11"/>
      <c r="Y42" s="1"/>
      <c r="Z42" s="1"/>
      <c r="AA42" s="1"/>
      <c r="AB42" s="1"/>
      <c r="AC42" s="1"/>
      <c r="AD42" s="1"/>
      <c r="AE42" s="1"/>
    </row>
    <row r="43" spans="1:31" x14ac:dyDescent="0.25">
      <c r="B43" s="1"/>
      <c r="C43" s="1"/>
      <c r="D43" s="1"/>
      <c r="E43" s="1"/>
      <c r="F43" s="1"/>
      <c r="G43" s="1"/>
      <c r="I43" s="1"/>
      <c r="J43" s="1"/>
      <c r="K43" s="1"/>
      <c r="M43" s="1"/>
      <c r="Q43" s="1"/>
      <c r="R43" s="11"/>
      <c r="S43" s="11"/>
      <c r="T43" s="11"/>
      <c r="U43" s="11"/>
      <c r="V43" s="11"/>
      <c r="W43" s="11"/>
    </row>
    <row r="44" spans="1:31" x14ac:dyDescent="0.25">
      <c r="B44" s="1"/>
      <c r="C44" s="1"/>
      <c r="D44" s="1"/>
      <c r="E44" s="1"/>
      <c r="F44" s="1"/>
      <c r="G44" s="1"/>
      <c r="I44" s="1"/>
      <c r="J44" s="1"/>
      <c r="K44" s="1"/>
      <c r="M44" s="1"/>
      <c r="Q44" s="1"/>
      <c r="R44" s="11"/>
      <c r="S44" s="11"/>
      <c r="T44" s="11"/>
      <c r="U44" s="11"/>
      <c r="V44" s="11"/>
      <c r="W44" s="11"/>
      <c r="X44" s="2"/>
      <c r="Y44" s="2"/>
      <c r="Z44" s="2"/>
      <c r="AA44" s="2"/>
      <c r="AB44" s="2"/>
      <c r="AC44" s="2"/>
      <c r="AD44" s="2"/>
    </row>
    <row r="45" spans="1:31" x14ac:dyDescent="0.25">
      <c r="B45" s="1"/>
      <c r="C45" s="1"/>
      <c r="D45" s="1"/>
      <c r="E45" s="1"/>
      <c r="F45" s="1"/>
      <c r="G45" s="1"/>
      <c r="I45" s="1"/>
      <c r="J45" s="1"/>
      <c r="K45" s="1"/>
      <c r="M45" s="1"/>
      <c r="Q45" s="1"/>
      <c r="R45" s="11"/>
      <c r="S45" s="11"/>
      <c r="T45" s="11"/>
      <c r="U45" s="11"/>
      <c r="V45" s="11"/>
      <c r="W45" s="11"/>
      <c r="X45" s="4"/>
      <c r="Y45" s="1"/>
      <c r="Z45" s="1"/>
      <c r="AA45" s="1"/>
      <c r="AB45" s="1"/>
      <c r="AC45" s="1"/>
      <c r="AD45" s="1"/>
    </row>
    <row r="46" spans="1:31" x14ac:dyDescent="0.25">
      <c r="B46" s="1"/>
      <c r="C46" s="1"/>
      <c r="D46" s="1"/>
      <c r="E46" s="1"/>
      <c r="F46" s="1"/>
      <c r="G46" s="1"/>
      <c r="I46" s="1"/>
      <c r="J46" s="1"/>
      <c r="K46" s="1"/>
      <c r="M46" s="1"/>
      <c r="Q46" s="1"/>
      <c r="R46" s="11"/>
      <c r="S46" s="11"/>
      <c r="T46" s="11"/>
      <c r="U46" s="11"/>
      <c r="V46" s="11"/>
      <c r="W46" s="11"/>
      <c r="X46" s="4"/>
      <c r="Y46" s="1"/>
      <c r="Z46" s="1"/>
      <c r="AA46" s="1"/>
      <c r="AB46" s="1"/>
      <c r="AC46" s="1"/>
      <c r="AD46" s="1"/>
    </row>
    <row r="47" spans="1:3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Q47" s="1"/>
      <c r="R47" s="1"/>
      <c r="S47" s="1"/>
      <c r="T47" s="1"/>
      <c r="U47" s="1"/>
      <c r="V47" s="1"/>
      <c r="X47" s="4"/>
      <c r="Y47" s="1"/>
      <c r="Z47" s="1"/>
      <c r="AA47" s="1"/>
      <c r="AB47" s="1"/>
      <c r="AC47" s="1"/>
      <c r="AD47" s="1"/>
    </row>
    <row r="48" spans="1:3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Q48" s="1"/>
      <c r="R48" s="1"/>
      <c r="S48" s="1"/>
      <c r="T48" s="1"/>
      <c r="U48" s="1"/>
      <c r="V48" s="1"/>
      <c r="X48" s="4"/>
      <c r="Y48" s="1"/>
      <c r="Z48" s="1"/>
      <c r="AA48" s="1"/>
      <c r="AB48" s="1"/>
      <c r="AC48" s="1"/>
      <c r="AD48" s="1"/>
    </row>
    <row r="49" spans="2:29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Q49" s="1"/>
      <c r="R49" s="1"/>
      <c r="S49" s="1"/>
      <c r="T49" s="1"/>
      <c r="U49" s="1"/>
      <c r="V49" s="1"/>
    </row>
    <row r="50" spans="2:29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Q50" s="1"/>
      <c r="R50" s="1"/>
      <c r="S50" s="1"/>
      <c r="T50" s="1"/>
      <c r="U50" s="1"/>
      <c r="V50" s="1"/>
      <c r="X50" s="2"/>
      <c r="Y50" s="4"/>
      <c r="Z50" s="4"/>
      <c r="AA50" s="4"/>
      <c r="AB50" s="4"/>
    </row>
    <row r="51" spans="2:29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Q51" s="1"/>
      <c r="R51" s="1"/>
      <c r="S51" s="1"/>
      <c r="T51" s="1"/>
      <c r="U51" s="1"/>
      <c r="V51" s="1"/>
      <c r="X51" s="2"/>
      <c r="Y51" s="1"/>
      <c r="Z51" s="1"/>
      <c r="AA51" s="1"/>
      <c r="AB51" s="1"/>
      <c r="AC51" s="1"/>
    </row>
    <row r="52" spans="2:29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Q52" s="1"/>
      <c r="R52" s="1"/>
      <c r="S52" s="1"/>
      <c r="T52" s="1"/>
      <c r="U52" s="1"/>
      <c r="V52" s="1"/>
      <c r="X52" s="2"/>
      <c r="Y52" s="1"/>
      <c r="Z52" s="1"/>
      <c r="AA52" s="1"/>
      <c r="AB52" s="1"/>
      <c r="AC52" s="1"/>
    </row>
    <row r="53" spans="2:29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Q53" s="1"/>
      <c r="R53" s="1"/>
      <c r="S53" s="1"/>
      <c r="T53" s="1"/>
      <c r="U53" s="1"/>
      <c r="V53" s="1"/>
      <c r="X53" s="2"/>
      <c r="Y53" s="1"/>
      <c r="Z53" s="1"/>
      <c r="AA53" s="1"/>
      <c r="AB53" s="1"/>
      <c r="AC53" s="1"/>
    </row>
    <row r="54" spans="2:29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Q54" s="1"/>
      <c r="R54" s="1"/>
      <c r="S54" s="3"/>
      <c r="T54" s="1"/>
      <c r="U54" s="1"/>
      <c r="V54" s="1"/>
      <c r="X54" s="2"/>
      <c r="Y54" s="1"/>
      <c r="Z54" s="1"/>
      <c r="AA54" s="1"/>
      <c r="AB54" s="1"/>
      <c r="AC54" s="1"/>
    </row>
    <row r="55" spans="2:29" x14ac:dyDescent="0.25">
      <c r="B55" s="1"/>
      <c r="C55" s="1"/>
      <c r="D55" s="1"/>
      <c r="E55" s="1"/>
      <c r="F55" s="1"/>
      <c r="G55" s="1"/>
      <c r="H55" s="1"/>
      <c r="I55" s="1"/>
      <c r="J55" s="2"/>
      <c r="K55" s="4"/>
      <c r="L55" s="4"/>
      <c r="M55" s="4"/>
      <c r="N55" s="4"/>
      <c r="Q55" s="1"/>
      <c r="R55" s="1"/>
      <c r="S55" s="1"/>
      <c r="T55" s="1"/>
      <c r="U55" s="1"/>
      <c r="V55" s="1"/>
      <c r="X55" s="2"/>
      <c r="Y55" s="1"/>
      <c r="Z55" s="1"/>
      <c r="AA55" s="1"/>
      <c r="AB55" s="1"/>
      <c r="AC55" s="1"/>
    </row>
    <row r="56" spans="2:29" x14ac:dyDescent="0.25">
      <c r="B56" s="1"/>
      <c r="C56" s="1"/>
      <c r="D56" s="1"/>
      <c r="E56" s="1"/>
      <c r="F56" s="1"/>
      <c r="G56" s="1"/>
      <c r="H56" s="1"/>
      <c r="I56" s="1"/>
      <c r="J56" s="2"/>
      <c r="K56" s="1"/>
      <c r="L56" s="1"/>
      <c r="M56" s="1"/>
      <c r="N56" s="1"/>
      <c r="O56" s="1"/>
      <c r="Q56" s="1"/>
      <c r="R56" s="1"/>
      <c r="S56" s="1"/>
      <c r="T56" s="1"/>
      <c r="U56" s="1"/>
      <c r="V56" s="1"/>
      <c r="X56" s="2"/>
      <c r="Y56" s="1"/>
      <c r="Z56" s="1"/>
      <c r="AA56" s="1"/>
      <c r="AB56" s="1"/>
      <c r="AC56" s="1"/>
    </row>
    <row r="57" spans="2:29" x14ac:dyDescent="0.25">
      <c r="B57" s="1"/>
      <c r="C57" s="1"/>
      <c r="D57" s="1"/>
      <c r="E57" s="1"/>
      <c r="F57" s="1"/>
      <c r="G57" s="1"/>
      <c r="H57" s="1"/>
      <c r="I57" s="1"/>
      <c r="J57" s="2"/>
      <c r="K57" s="1"/>
      <c r="L57" s="1"/>
      <c r="M57" s="1"/>
      <c r="N57" s="1"/>
      <c r="O57" s="1"/>
      <c r="Q57" s="1"/>
      <c r="R57" s="1"/>
      <c r="S57" s="1"/>
      <c r="T57" s="1"/>
      <c r="U57" s="1"/>
      <c r="V57" s="1"/>
      <c r="X57" s="2"/>
      <c r="Y57" s="1"/>
      <c r="Z57" s="1"/>
      <c r="AA57" s="1"/>
      <c r="AB57" s="1"/>
      <c r="AC57" s="1"/>
    </row>
    <row r="58" spans="2:29" x14ac:dyDescent="0.25">
      <c r="B58" s="1"/>
      <c r="C58" s="1"/>
      <c r="D58" s="1"/>
      <c r="E58" s="1"/>
      <c r="F58" s="1"/>
      <c r="G58" s="1"/>
      <c r="H58" s="1"/>
      <c r="I58" s="1"/>
      <c r="J58" s="2"/>
      <c r="K58" s="1"/>
      <c r="L58" s="1"/>
      <c r="M58" s="1"/>
      <c r="N58" s="1"/>
      <c r="O58" s="1"/>
      <c r="Q58" s="1"/>
      <c r="R58" s="1"/>
      <c r="S58" s="1"/>
      <c r="T58" s="1"/>
      <c r="U58" s="1"/>
      <c r="V58" s="1"/>
    </row>
    <row r="59" spans="2:29" x14ac:dyDescent="0.25">
      <c r="B59" s="1"/>
      <c r="C59" s="1"/>
      <c r="D59" s="1"/>
      <c r="E59" s="1"/>
      <c r="F59" s="1"/>
      <c r="G59" s="1"/>
      <c r="H59" s="1"/>
      <c r="I59" s="1"/>
      <c r="J59" s="2"/>
      <c r="K59" s="1"/>
      <c r="L59" s="1"/>
      <c r="M59" s="1"/>
      <c r="N59" s="1"/>
      <c r="O59" s="1"/>
      <c r="Q59" s="1"/>
      <c r="R59" s="1"/>
      <c r="S59" s="1"/>
      <c r="T59" s="1"/>
      <c r="U59" s="1"/>
      <c r="V59" s="1"/>
    </row>
    <row r="60" spans="2:29" x14ac:dyDescent="0.25">
      <c r="B60" s="1"/>
      <c r="C60" s="1"/>
      <c r="D60" s="1"/>
      <c r="E60" s="1"/>
      <c r="F60" s="1"/>
      <c r="G60" s="1"/>
      <c r="H60" s="1"/>
      <c r="I60" s="1"/>
      <c r="J60" s="2"/>
      <c r="K60" s="1"/>
      <c r="L60" s="1"/>
      <c r="M60" s="1"/>
      <c r="N60" s="1"/>
      <c r="O60" s="1"/>
      <c r="Q60" s="1"/>
      <c r="R60" s="1"/>
      <c r="S60" s="1"/>
      <c r="T60" s="1"/>
      <c r="U60" s="1"/>
      <c r="V60" s="1"/>
    </row>
    <row r="61" spans="2:29" x14ac:dyDescent="0.25">
      <c r="B61" s="1"/>
      <c r="C61" s="1"/>
      <c r="D61" s="1"/>
      <c r="E61" s="1"/>
      <c r="F61" s="1"/>
      <c r="G61" s="1"/>
      <c r="H61" s="1"/>
      <c r="I61" s="1"/>
      <c r="J61" s="2"/>
      <c r="K61" s="1"/>
      <c r="L61" s="1"/>
      <c r="M61" s="1"/>
      <c r="N61" s="1"/>
      <c r="O61" s="1"/>
      <c r="Q61" s="1"/>
      <c r="R61" s="1"/>
      <c r="S61" s="1"/>
      <c r="T61" s="1"/>
      <c r="U61" s="1"/>
      <c r="V61" s="1"/>
    </row>
    <row r="62" spans="2:29" x14ac:dyDescent="0.25">
      <c r="B62" s="1"/>
      <c r="C62" s="1"/>
      <c r="D62" s="1"/>
      <c r="E62" s="1"/>
      <c r="F62" s="1"/>
      <c r="G62" s="1"/>
      <c r="H62" s="1"/>
      <c r="I62" s="1"/>
      <c r="J62" s="2"/>
      <c r="K62" s="1"/>
      <c r="L62" s="1"/>
      <c r="M62" s="1"/>
      <c r="N62" s="1"/>
      <c r="O62" s="1"/>
      <c r="Q62" s="1"/>
      <c r="R62" s="1"/>
      <c r="S62" s="1"/>
      <c r="T62" s="1"/>
      <c r="U62" s="1"/>
      <c r="V62" s="1"/>
    </row>
    <row r="63" spans="2:29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Q63" s="1"/>
      <c r="R63" s="1"/>
      <c r="S63" s="1"/>
      <c r="T63" s="1"/>
      <c r="U63" s="1"/>
      <c r="V63" s="1"/>
    </row>
    <row r="64" spans="2:29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Q64" s="1"/>
      <c r="R64" s="1"/>
      <c r="S64" s="1"/>
      <c r="T64" s="1"/>
      <c r="U64" s="1"/>
      <c r="V64" s="1"/>
    </row>
    <row r="65" spans="2:3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Q65" s="1"/>
      <c r="R65" s="1"/>
      <c r="S65" s="1"/>
      <c r="T65" s="1"/>
      <c r="U65" s="1"/>
      <c r="V65" s="1"/>
    </row>
    <row r="66" spans="2:32" x14ac:dyDescent="0.25">
      <c r="B66" s="1"/>
      <c r="C66" s="1"/>
      <c r="D66" s="1"/>
      <c r="E66" s="1"/>
      <c r="F66" s="1"/>
      <c r="G66" s="1"/>
      <c r="I66" s="1"/>
      <c r="J66" s="1"/>
      <c r="K66" s="1"/>
      <c r="M66" s="1"/>
      <c r="Q66" s="1"/>
      <c r="R66" s="1"/>
      <c r="S66" s="1"/>
      <c r="T66" s="1"/>
      <c r="U66" s="1"/>
      <c r="V66" s="1"/>
    </row>
    <row r="67" spans="2:32" x14ac:dyDescent="0.25">
      <c r="B67" s="1"/>
      <c r="C67" s="1"/>
      <c r="D67" s="1"/>
      <c r="E67" s="1"/>
      <c r="F67" s="1"/>
      <c r="G67" s="1"/>
      <c r="I67" s="1"/>
      <c r="J67" s="1"/>
      <c r="K67" s="1"/>
      <c r="M67" s="1"/>
      <c r="Q67" s="1"/>
      <c r="R67" s="1"/>
      <c r="S67" s="1"/>
      <c r="T67" s="1"/>
      <c r="U67" s="1"/>
      <c r="V67" s="1"/>
    </row>
    <row r="68" spans="2:32" x14ac:dyDescent="0.25">
      <c r="B68" s="1"/>
      <c r="C68" s="1"/>
      <c r="D68" s="1"/>
      <c r="E68" s="1"/>
      <c r="F68" s="1"/>
      <c r="G68" s="1"/>
      <c r="I68" s="1"/>
      <c r="J68" s="1"/>
      <c r="K68" s="1"/>
      <c r="M68" s="1"/>
      <c r="Q68" s="1"/>
      <c r="R68" s="1"/>
      <c r="S68" s="1"/>
      <c r="T68" s="1"/>
      <c r="U68" s="1"/>
      <c r="V68" s="1"/>
    </row>
    <row r="69" spans="2:32" x14ac:dyDescent="0.25">
      <c r="B69" s="1"/>
      <c r="C69" s="1"/>
      <c r="D69" s="1"/>
      <c r="E69" s="1"/>
      <c r="F69" s="1"/>
      <c r="G69" s="1"/>
      <c r="I69" s="1"/>
      <c r="J69" s="1"/>
      <c r="K69" s="1"/>
      <c r="M69" s="1"/>
      <c r="Q69" s="1"/>
      <c r="R69" s="1"/>
      <c r="S69" s="1"/>
      <c r="T69" s="1"/>
      <c r="U69" s="1"/>
      <c r="V69" s="1"/>
    </row>
    <row r="70" spans="2:32" x14ac:dyDescent="0.25">
      <c r="B70" s="1"/>
      <c r="C70" s="1"/>
      <c r="D70" s="1"/>
      <c r="E70" s="1"/>
      <c r="F70" s="1"/>
      <c r="G70" s="1"/>
      <c r="I70" s="1"/>
      <c r="J70" s="1"/>
      <c r="K70" s="1"/>
      <c r="M70" s="1"/>
      <c r="Q70" s="1"/>
      <c r="R70" s="1"/>
      <c r="S70" s="1"/>
      <c r="T70" s="1"/>
      <c r="U70" s="1"/>
      <c r="V70" s="1"/>
    </row>
    <row r="74" spans="2:32" x14ac:dyDescent="0.25">
      <c r="X74" s="6"/>
      <c r="Y74" s="6"/>
      <c r="Z74" s="6"/>
      <c r="AA74" s="6"/>
      <c r="AB74" s="6"/>
      <c r="AC74" s="6"/>
      <c r="AD74" s="6"/>
      <c r="AE74" s="6"/>
      <c r="AF74" s="6"/>
    </row>
    <row r="75" spans="2:32" x14ac:dyDescent="0.25">
      <c r="X75" s="6"/>
      <c r="Y75" s="6"/>
      <c r="Z75" s="6"/>
      <c r="AA75" s="6"/>
      <c r="AB75" s="6"/>
      <c r="AC75" s="6"/>
      <c r="AD75" s="6"/>
      <c r="AE75" s="6"/>
      <c r="AF75" s="6"/>
    </row>
    <row r="76" spans="2:32" x14ac:dyDescent="0.25">
      <c r="X76" s="6"/>
      <c r="Y76" s="6"/>
      <c r="Z76" s="6"/>
      <c r="AA76" s="6"/>
      <c r="AB76" s="6"/>
      <c r="AC76" s="6"/>
      <c r="AD76" s="6"/>
      <c r="AE76" s="6"/>
      <c r="AF76" s="6"/>
    </row>
    <row r="77" spans="2:32" x14ac:dyDescent="0.25">
      <c r="X77" s="6"/>
      <c r="Y77" s="6"/>
      <c r="Z77" s="6"/>
      <c r="AA77" s="6"/>
      <c r="AB77" s="6"/>
      <c r="AC77" s="6"/>
      <c r="AD77" s="6"/>
      <c r="AE77" s="6"/>
      <c r="AF77" s="6"/>
    </row>
  </sheetData>
  <mergeCells count="2">
    <mergeCell ref="X74:AF77"/>
    <mergeCell ref="R42:W46"/>
  </mergeCells>
  <pageMargins left="0.7" right="0.7" top="0.78740157499999996" bottom="0.78740157499999996" header="0.3" footer="0.3"/>
  <pageSetup paperSize="9" orientation="portrait" horizontalDpi="30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Kvant relat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Dadáková</dc:creator>
  <cp:lastModifiedBy>Kateřina Dadáková</cp:lastModifiedBy>
  <dcterms:created xsi:type="dcterms:W3CDTF">2023-01-23T10:07:56Z</dcterms:created>
  <dcterms:modified xsi:type="dcterms:W3CDTF">2024-04-02T07:41:11Z</dcterms:modified>
</cp:coreProperties>
</file>