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269740_muni_cz/Documents/ucenie/praktika3/ziaci2024/"/>
    </mc:Choice>
  </mc:AlternateContent>
  <xr:revisionPtr revIDLastSave="629" documentId="8_{BAA89EBC-485F-4B80-BA10-642ACA2BB1F1}" xr6:coauthVersionLast="47" xr6:coauthVersionMax="47" xr10:uidLastSave="{4A1E62E2-718E-4965-BEC3-1EE3CED16432}"/>
  <bookViews>
    <workbookView xWindow="13110" yWindow="3590" windowWidth="28590" windowHeight="15610" xr2:uid="{EF12672E-5F3B-4148-BAD3-04AC6560FA85}"/>
  </bookViews>
  <sheets>
    <sheet name="Hárok1" sheetId="1" r:id="rId1"/>
    <sheet name="Lis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E21" i="2" s="1"/>
</calcChain>
</file>

<file path=xl/sharedStrings.xml><?xml version="1.0" encoding="utf-8"?>
<sst xmlns="http://schemas.openxmlformats.org/spreadsheetml/2006/main" count="171" uniqueCount="89">
  <si>
    <t>Meno</t>
  </si>
  <si>
    <t>O-odpovedník/ROPOT</t>
  </si>
  <si>
    <t xml:space="preserve">A. úloha – Obrazovka </t>
  </si>
  <si>
    <t>Biskupová, Andrea</t>
  </si>
  <si>
    <t>-</t>
  </si>
  <si>
    <r>
      <t>J-ON</t>
    </r>
    <r>
      <rPr>
        <b/>
        <sz val="11"/>
        <color rgb="FFFF0000"/>
        <rFont val="Calibri"/>
        <family val="2"/>
        <charset val="238"/>
        <scheme val="minor"/>
      </rPr>
      <t>!</t>
    </r>
  </si>
  <si>
    <r>
      <t>I-ON</t>
    </r>
    <r>
      <rPr>
        <b/>
        <sz val="11"/>
        <color rgb="FFFF0000"/>
        <rFont val="Calibri"/>
        <family val="2"/>
        <scheme val="minor"/>
      </rPr>
      <t>!</t>
    </r>
  </si>
  <si>
    <r>
      <t>H-</t>
    </r>
    <r>
      <rPr>
        <b/>
        <sz val="11"/>
        <color rgb="FFFF0000"/>
        <rFont val="Calibri"/>
        <family val="2"/>
        <scheme val="minor"/>
      </rPr>
      <t>!</t>
    </r>
    <r>
      <rPr>
        <b/>
        <sz val="11"/>
        <color theme="1"/>
        <rFont val="Calibri"/>
        <family val="2"/>
        <scheme val="minor"/>
      </rPr>
      <t>!</t>
    </r>
  </si>
  <si>
    <t>G-ON</t>
  </si>
  <si>
    <r>
      <t>F-ON</t>
    </r>
    <r>
      <rPr>
        <b/>
        <sz val="11"/>
        <color rgb="FFFF0000"/>
        <rFont val="Calibri"/>
        <family val="2"/>
        <scheme val="minor"/>
      </rPr>
      <t>!</t>
    </r>
  </si>
  <si>
    <r>
      <t>E-</t>
    </r>
    <r>
      <rPr>
        <b/>
        <sz val="11"/>
        <color rgb="FFFF0000"/>
        <rFont val="Calibri"/>
        <family val="2"/>
        <scheme val="minor"/>
      </rPr>
      <t>!</t>
    </r>
  </si>
  <si>
    <t>D-ON</t>
  </si>
  <si>
    <t>C-O--</t>
  </si>
  <si>
    <t>B-ON</t>
  </si>
  <si>
    <t>A</t>
  </si>
  <si>
    <t>N-namerané/measured</t>
  </si>
  <si>
    <t>B. úloha – Millikan</t>
  </si>
  <si>
    <t>Bukovinská, Petra Tereza</t>
  </si>
  <si>
    <t>A-ONPU</t>
  </si>
  <si>
    <t>J-ONP</t>
  </si>
  <si>
    <t>I-ONP</t>
  </si>
  <si>
    <t>H-ONPU</t>
  </si>
  <si>
    <t>G-ONPUT</t>
  </si>
  <si>
    <r>
      <t>F-</t>
    </r>
    <r>
      <rPr>
        <b/>
        <sz val="11"/>
        <color rgb="FFFF0000"/>
        <rFont val="Calibri"/>
        <family val="2"/>
        <scheme val="minor"/>
      </rPr>
      <t>!O</t>
    </r>
    <r>
      <rPr>
        <b/>
        <sz val="11"/>
        <color theme="1"/>
        <rFont val="Calibri"/>
        <family val="2"/>
        <scheme val="minor"/>
      </rPr>
      <t>NP</t>
    </r>
  </si>
  <si>
    <t>D-ONPU</t>
  </si>
  <si>
    <t>B-ONP</t>
  </si>
  <si>
    <t>P-odovzdaný protokol/ protocol uploaded in homework vaults</t>
  </si>
  <si>
    <t xml:space="preserve">C. úloha – Termoemise </t>
  </si>
  <si>
    <t>Duchyňová, Nina</t>
  </si>
  <si>
    <t>B-ONPU</t>
  </si>
  <si>
    <t>J-ONPU</t>
  </si>
  <si>
    <t>I-ONPU</t>
  </si>
  <si>
    <t>F-ONPU</t>
  </si>
  <si>
    <t>E-ONPU</t>
  </si>
  <si>
    <t>C-ONPU</t>
  </si>
  <si>
    <t xml:space="preserve">U-uznaný protokol/approved protocol </t>
  </si>
  <si>
    <t xml:space="preserve">D. úloha – Franck-Hertzův experiment </t>
  </si>
  <si>
    <t>Gorodilov, Artem</t>
  </si>
  <si>
    <t>T-Odtestovaný protokol/tested protocol</t>
  </si>
  <si>
    <t>E. úloha – Zeemanův jev</t>
  </si>
  <si>
    <t>Grežďo, Michal</t>
  </si>
  <si>
    <t>D-ONP</t>
  </si>
  <si>
    <r>
      <t>I-ON</t>
    </r>
    <r>
      <rPr>
        <b/>
        <sz val="11"/>
        <color rgb="FFFF0000"/>
        <rFont val="Calibri"/>
        <family val="2"/>
        <charset val="238"/>
        <scheme val="minor"/>
      </rPr>
      <t>!</t>
    </r>
    <r>
      <rPr>
        <b/>
        <sz val="11"/>
        <color theme="1"/>
        <rFont val="Calibri"/>
        <family val="2"/>
        <scheme val="minor"/>
      </rPr>
      <t>PU</t>
    </r>
  </si>
  <si>
    <t xml:space="preserve">F. úloha – Spektroskopie </t>
  </si>
  <si>
    <t>Madolová, Michaela</t>
  </si>
  <si>
    <r>
      <rPr>
        <b/>
        <sz val="11"/>
        <color rgb="FF000000"/>
        <rFont val="Calibri"/>
        <scheme val="minor"/>
      </rPr>
      <t>E-ON</t>
    </r>
    <r>
      <rPr>
        <b/>
        <sz val="11"/>
        <color rgb="FFFF0000"/>
        <rFont val="Calibri"/>
        <scheme val="minor"/>
      </rPr>
      <t>!</t>
    </r>
  </si>
  <si>
    <t>D-!!</t>
  </si>
  <si>
    <t>C-!</t>
  </si>
  <si>
    <t>B-!</t>
  </si>
  <si>
    <t>A-!</t>
  </si>
  <si>
    <t>J</t>
  </si>
  <si>
    <t>I</t>
  </si>
  <si>
    <t>H</t>
  </si>
  <si>
    <t>G</t>
  </si>
  <si>
    <t>F</t>
  </si>
  <si>
    <t xml:space="preserve">G. úloha – Šířka pásu zakázaných energií </t>
  </si>
  <si>
    <t xml:space="preserve">	Naumenko, Mariia</t>
  </si>
  <si>
    <r>
      <t>E-ON</t>
    </r>
    <r>
      <rPr>
        <b/>
        <sz val="11"/>
        <color rgb="FFFF0000"/>
        <rFont val="Calibri"/>
        <family val="2"/>
        <scheme val="minor"/>
      </rPr>
      <t>!</t>
    </r>
    <r>
      <rPr>
        <b/>
        <sz val="11"/>
        <color theme="1"/>
        <rFont val="Calibri"/>
        <family val="2"/>
        <scheme val="minor"/>
      </rPr>
      <t>P</t>
    </r>
  </si>
  <si>
    <r>
      <t>C-ON</t>
    </r>
    <r>
      <rPr>
        <b/>
        <sz val="11"/>
        <color rgb="FFFF0000"/>
        <rFont val="Calibri"/>
        <family val="2"/>
        <scheme val="minor"/>
      </rPr>
      <t>!</t>
    </r>
    <r>
      <rPr>
        <b/>
        <sz val="11"/>
        <color theme="1"/>
        <rFont val="Calibri"/>
        <family val="2"/>
        <scheme val="minor"/>
      </rPr>
      <t>P</t>
    </r>
  </si>
  <si>
    <t>I-ON!P</t>
  </si>
  <si>
    <t>H-ON!P</t>
  </si>
  <si>
    <t xml:space="preserve">H. úloha – Fotonásobič </t>
  </si>
  <si>
    <t>Papulová, Berta</t>
  </si>
  <si>
    <t>F-ONPUT</t>
  </si>
  <si>
    <t>E-ONPUT</t>
  </si>
  <si>
    <t>D-ONPUT</t>
  </si>
  <si>
    <t>C-ONPUT</t>
  </si>
  <si>
    <t>B-ONPUT</t>
  </si>
  <si>
    <t>A-ONPUT</t>
  </si>
  <si>
    <t>J-ONPUT</t>
  </si>
  <si>
    <t>I-ONPUT</t>
  </si>
  <si>
    <t>H-ONPUT</t>
  </si>
  <si>
    <t xml:space="preserve">I. úloha – Rutherfordův experiment </t>
  </si>
  <si>
    <t>Rutová, Pavlína</t>
  </si>
  <si>
    <t xml:space="preserve">J. úloha – Operační zesilovač </t>
  </si>
  <si>
    <t>Slabá, Tereza</t>
  </si>
  <si>
    <t>I-O!</t>
  </si>
  <si>
    <t>H-!</t>
  </si>
  <si>
    <t>E</t>
  </si>
  <si>
    <t>D</t>
  </si>
  <si>
    <t>C</t>
  </si>
  <si>
    <t>B</t>
  </si>
  <si>
    <t xml:space="preserve">	Valková, Ramona</t>
  </si>
  <si>
    <t>Zembjak, Juraj</t>
  </si>
  <si>
    <r>
      <t>I-O</t>
    </r>
    <r>
      <rPr>
        <b/>
        <sz val="11"/>
        <color rgb="FFFF0000"/>
        <rFont val="Calibri"/>
        <family val="2"/>
        <charset val="238"/>
        <scheme val="minor"/>
      </rPr>
      <t>!</t>
    </r>
    <r>
      <rPr>
        <b/>
        <sz val="11"/>
        <color theme="1"/>
        <rFont val="Calibri"/>
        <family val="2"/>
        <scheme val="minor"/>
      </rPr>
      <t>NPU</t>
    </r>
  </si>
  <si>
    <r>
      <t>I-ON</t>
    </r>
    <r>
      <rPr>
        <b/>
        <sz val="11"/>
        <color rgb="FFFF0000"/>
        <rFont val="Calibri"/>
        <family val="2"/>
        <scheme val="minor"/>
      </rPr>
      <t>!</t>
    </r>
    <r>
      <rPr>
        <b/>
        <sz val="11"/>
        <color theme="1"/>
        <rFont val="Calibri"/>
        <family val="2"/>
        <scheme val="minor"/>
      </rPr>
      <t>PUT</t>
    </r>
  </si>
  <si>
    <r>
      <rPr>
        <b/>
        <sz val="11"/>
        <color rgb="FF000000"/>
        <rFont val="Calibri"/>
        <scheme val="minor"/>
      </rPr>
      <t>C-O</t>
    </r>
    <r>
      <rPr>
        <b/>
        <sz val="11"/>
        <color rgb="FFFF0000"/>
        <rFont val="Calibri"/>
        <scheme val="minor"/>
      </rPr>
      <t>!</t>
    </r>
    <r>
      <rPr>
        <b/>
        <sz val="11"/>
        <color rgb="FF000000"/>
        <rFont val="Calibri"/>
        <scheme val="minor"/>
      </rPr>
      <t>N</t>
    </r>
    <r>
      <rPr>
        <b/>
        <sz val="11"/>
        <color rgb="FFFF0000"/>
        <rFont val="Calibri"/>
        <scheme val="minor"/>
      </rPr>
      <t>!</t>
    </r>
    <r>
      <rPr>
        <b/>
        <sz val="11"/>
        <color rgb="FF000000"/>
        <rFont val="Calibri"/>
        <scheme val="minor"/>
      </rPr>
      <t>PUT</t>
    </r>
  </si>
  <si>
    <t>E-!ONPU</t>
  </si>
  <si>
    <r>
      <t>F-ON</t>
    </r>
    <r>
      <rPr>
        <b/>
        <sz val="11"/>
        <color rgb="FFFF0000"/>
        <rFont val="Calibri"/>
        <family val="2"/>
        <charset val="238"/>
        <scheme val="minor"/>
      </rPr>
      <t>!</t>
    </r>
    <r>
      <rPr>
        <b/>
        <sz val="11"/>
        <color theme="1"/>
        <rFont val="Calibri"/>
        <family val="2"/>
        <scheme val="minor"/>
      </rPr>
      <t>PU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</si>
</sst>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scheme val="minor"/>
    </font>
    <font>
      <b/>
      <sz val="11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3" borderId="1" xfId="0" applyFont="1" applyFill="1" applyBorder="1"/>
    <xf numFmtId="0" fontId="2" fillId="3" borderId="0" xfId="0" applyFont="1" applyFill="1"/>
    <xf numFmtId="0" fontId="1" fillId="0" borderId="0" xfId="0" applyFont="1" applyAlignment="1">
      <alignment vertical="center"/>
    </xf>
    <xf numFmtId="0" fontId="2" fillId="2" borderId="0" xfId="0" applyFont="1" applyFill="1"/>
    <xf numFmtId="0" fontId="1" fillId="0" borderId="0" xfId="0" applyFont="1"/>
    <xf numFmtId="0" fontId="2" fillId="4" borderId="1" xfId="0" applyFont="1" applyFill="1" applyBorder="1"/>
    <xf numFmtId="0" fontId="3" fillId="4" borderId="1" xfId="0" applyFont="1" applyFill="1" applyBorder="1"/>
    <xf numFmtId="0" fontId="2" fillId="2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315075</xdr:colOff>
      <xdr:row>11</xdr:row>
      <xdr:rowOff>16275</xdr:rowOff>
    </xdr:from>
    <xdr:to>
      <xdr:col>1</xdr:col>
      <xdr:colOff>326955</xdr:colOff>
      <xdr:row>11</xdr:row>
      <xdr:rowOff>87195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D18836A-8050-D390-E93D-167D68FAC1CD}"/>
                </a:ext>
              </a:extLst>
            </xdr14:cNvPr>
            <xdr14:cNvContentPartPr/>
          </xdr14:nvContentPartPr>
          <xdr14:nvPr macro=""/>
          <xdr14:xfrm>
            <a:off x="2763000" y="2007000"/>
            <a:ext cx="11880" cy="7092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D18836A-8050-D390-E93D-167D68FAC1C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754000" y="1998360"/>
              <a:ext cx="29520" cy="885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5-04T14:41:52.4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32 197 4607 0 0,'-2'-30'200'0'0,"-1"-4"48"0"0,-3 2-248 0 0,3-1 0 0 0,-4 6 0 0 0,3 8 0 0 0,2 5 200 0 0,-3 7-40 0 0</inkml:trace>
</inkml: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3C7A-C7F1-4CA4-B03A-F6CD8FDC9DAF}">
  <dimension ref="A2:T30"/>
  <sheetViews>
    <sheetView tabSelected="1" workbookViewId="0">
      <selection activeCell="A7" sqref="A7:M7"/>
    </sheetView>
  </sheetViews>
  <sheetFormatPr defaultRowHeight="14.5" x14ac:dyDescent="0.35"/>
  <cols>
    <col min="1" max="1" width="34.26953125" customWidth="1"/>
    <col min="16" max="16" width="27.81640625" customWidth="1"/>
  </cols>
  <sheetData>
    <row r="2" spans="1:19" x14ac:dyDescent="0.35">
      <c r="A2" s="2" t="s">
        <v>0</v>
      </c>
      <c r="B2" s="3">
        <v>26.2</v>
      </c>
      <c r="C2" s="3">
        <v>4.3</v>
      </c>
      <c r="D2" s="3">
        <v>11.3</v>
      </c>
      <c r="E2" s="3">
        <v>18.3</v>
      </c>
      <c r="F2" s="3">
        <v>25.3</v>
      </c>
      <c r="G2" s="3">
        <v>8.4</v>
      </c>
      <c r="H2" s="3">
        <v>15.4</v>
      </c>
      <c r="I2" s="3">
        <v>22.4</v>
      </c>
      <c r="J2" s="3">
        <v>29.4</v>
      </c>
      <c r="K2" s="3">
        <v>6.5</v>
      </c>
      <c r="L2" s="3">
        <v>13.5</v>
      </c>
      <c r="M2" s="3">
        <v>20.5</v>
      </c>
      <c r="N2" s="3"/>
      <c r="P2" s="1" t="s">
        <v>1</v>
      </c>
      <c r="Q2" s="1"/>
      <c r="S2" s="6" t="s">
        <v>2</v>
      </c>
    </row>
    <row r="3" spans="1:19" x14ac:dyDescent="0.35">
      <c r="A3" s="9" t="s">
        <v>3</v>
      </c>
      <c r="B3" s="9" t="s">
        <v>4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4"/>
      <c r="P3" s="1" t="s">
        <v>15</v>
      </c>
      <c r="S3" s="6" t="s">
        <v>16</v>
      </c>
    </row>
    <row r="4" spans="1:19" x14ac:dyDescent="0.35">
      <c r="A4" s="4" t="s">
        <v>17</v>
      </c>
      <c r="B4" s="4" t="s">
        <v>18</v>
      </c>
      <c r="C4" s="4" t="s">
        <v>4</v>
      </c>
      <c r="D4" s="4" t="s">
        <v>4</v>
      </c>
      <c r="E4" s="4" t="s">
        <v>19</v>
      </c>
      <c r="F4" s="4" t="s">
        <v>20</v>
      </c>
      <c r="G4" s="4" t="s">
        <v>21</v>
      </c>
      <c r="H4" s="11" t="s">
        <v>22</v>
      </c>
      <c r="I4" s="4" t="s">
        <v>23</v>
      </c>
      <c r="J4" s="4" t="s">
        <v>33</v>
      </c>
      <c r="K4" s="4" t="s">
        <v>24</v>
      </c>
      <c r="L4" s="4" t="s">
        <v>34</v>
      </c>
      <c r="M4" s="4" t="s">
        <v>29</v>
      </c>
      <c r="N4" s="4"/>
      <c r="O4" s="1"/>
      <c r="P4" s="1" t="s">
        <v>26</v>
      </c>
      <c r="S4" s="6" t="s">
        <v>27</v>
      </c>
    </row>
    <row r="5" spans="1:19" x14ac:dyDescent="0.35">
      <c r="A5" s="7" t="s">
        <v>28</v>
      </c>
      <c r="B5" s="11" t="s">
        <v>67</v>
      </c>
      <c r="C5" s="11" t="s">
        <v>68</v>
      </c>
      <c r="D5" s="7" t="s">
        <v>4</v>
      </c>
      <c r="E5" s="7" t="s">
        <v>4</v>
      </c>
      <c r="F5" s="11" t="s">
        <v>69</v>
      </c>
      <c r="G5" s="11" t="s">
        <v>70</v>
      </c>
      <c r="H5" s="11" t="s">
        <v>71</v>
      </c>
      <c r="I5" s="11" t="s">
        <v>22</v>
      </c>
      <c r="J5" s="11" t="s">
        <v>63</v>
      </c>
      <c r="K5" s="11" t="s">
        <v>64</v>
      </c>
      <c r="L5" s="11" t="s">
        <v>65</v>
      </c>
      <c r="M5" s="11" t="s">
        <v>66</v>
      </c>
      <c r="N5" s="4"/>
      <c r="P5" s="1" t="s">
        <v>35</v>
      </c>
      <c r="S5" s="6" t="s">
        <v>36</v>
      </c>
    </row>
    <row r="6" spans="1:19" x14ac:dyDescent="0.35">
      <c r="A6" s="2" t="s">
        <v>37</v>
      </c>
      <c r="B6" s="4" t="s">
        <v>34</v>
      </c>
      <c r="C6" s="4" t="s">
        <v>29</v>
      </c>
      <c r="D6" s="4" t="s">
        <v>18</v>
      </c>
      <c r="E6" s="4" t="s">
        <v>4</v>
      </c>
      <c r="F6" s="4" t="s">
        <v>4</v>
      </c>
      <c r="G6" s="4" t="s">
        <v>30</v>
      </c>
      <c r="H6" s="4" t="s">
        <v>31</v>
      </c>
      <c r="I6" s="4" t="s">
        <v>21</v>
      </c>
      <c r="J6" s="11" t="s">
        <v>22</v>
      </c>
      <c r="K6" s="4" t="s">
        <v>88</v>
      </c>
      <c r="L6" s="4" t="s">
        <v>87</v>
      </c>
      <c r="M6" s="4" t="s">
        <v>24</v>
      </c>
      <c r="N6" s="4"/>
      <c r="P6" s="7" t="s">
        <v>38</v>
      </c>
      <c r="S6" s="6" t="s">
        <v>39</v>
      </c>
    </row>
    <row r="7" spans="1:19" x14ac:dyDescent="0.35">
      <c r="A7" s="11" t="s">
        <v>40</v>
      </c>
      <c r="B7" s="11" t="s">
        <v>24</v>
      </c>
      <c r="C7" s="11" t="s">
        <v>66</v>
      </c>
      <c r="D7" s="11" t="s">
        <v>67</v>
      </c>
      <c r="E7" s="11" t="s">
        <v>18</v>
      </c>
      <c r="F7" s="11" t="s">
        <v>4</v>
      </c>
      <c r="G7" s="11" t="s">
        <v>4</v>
      </c>
      <c r="H7" s="11" t="s">
        <v>69</v>
      </c>
      <c r="I7" s="11" t="s">
        <v>42</v>
      </c>
      <c r="J7" s="11" t="s">
        <v>21</v>
      </c>
      <c r="K7" s="11" t="s">
        <v>22</v>
      </c>
      <c r="L7" s="11" t="s">
        <v>32</v>
      </c>
      <c r="M7" s="11" t="s">
        <v>33</v>
      </c>
      <c r="N7" s="4"/>
      <c r="S7" s="6" t="s">
        <v>43</v>
      </c>
    </row>
    <row r="8" spans="1:19" x14ac:dyDescent="0.35">
      <c r="A8" s="9" t="s">
        <v>44</v>
      </c>
      <c r="B8" s="9" t="s">
        <v>45</v>
      </c>
      <c r="C8" s="10" t="s">
        <v>46</v>
      </c>
      <c r="D8" s="9" t="s">
        <v>47</v>
      </c>
      <c r="E8" s="9" t="s">
        <v>48</v>
      </c>
      <c r="F8" s="9" t="s">
        <v>49</v>
      </c>
      <c r="G8" s="9" t="s">
        <v>4</v>
      </c>
      <c r="H8" s="9" t="s">
        <v>4</v>
      </c>
      <c r="I8" s="9" t="s">
        <v>50</v>
      </c>
      <c r="J8" s="9" t="s">
        <v>51</v>
      </c>
      <c r="K8" s="9" t="s">
        <v>52</v>
      </c>
      <c r="L8" s="9" t="s">
        <v>53</v>
      </c>
      <c r="M8" s="9" t="s">
        <v>54</v>
      </c>
      <c r="N8" s="4"/>
      <c r="O8" s="1"/>
      <c r="S8" s="8" t="s">
        <v>55</v>
      </c>
    </row>
    <row r="9" spans="1:19" x14ac:dyDescent="0.35">
      <c r="A9" s="4" t="s">
        <v>56</v>
      </c>
      <c r="B9" s="4" t="s">
        <v>32</v>
      </c>
      <c r="C9" s="4" t="s">
        <v>57</v>
      </c>
      <c r="D9" s="4" t="s">
        <v>41</v>
      </c>
      <c r="E9" s="4" t="s">
        <v>4</v>
      </c>
      <c r="F9" s="4" t="s">
        <v>25</v>
      </c>
      <c r="G9" s="4" t="s">
        <v>18</v>
      </c>
      <c r="H9" s="4" t="s">
        <v>58</v>
      </c>
      <c r="I9" s="4" t="s">
        <v>4</v>
      </c>
      <c r="J9" s="4" t="s">
        <v>19</v>
      </c>
      <c r="K9" s="4" t="s">
        <v>59</v>
      </c>
      <c r="L9" s="4" t="s">
        <v>60</v>
      </c>
      <c r="M9" s="4" t="s">
        <v>22</v>
      </c>
      <c r="N9" s="4"/>
      <c r="S9" s="8" t="s">
        <v>61</v>
      </c>
    </row>
    <row r="10" spans="1:19" x14ac:dyDescent="0.35">
      <c r="A10" s="11" t="s">
        <v>62</v>
      </c>
      <c r="B10" s="11" t="s">
        <v>22</v>
      </c>
      <c r="C10" s="7" t="s">
        <v>63</v>
      </c>
      <c r="D10" s="7" t="s">
        <v>64</v>
      </c>
      <c r="E10" s="7" t="s">
        <v>65</v>
      </c>
      <c r="F10" s="11" t="s">
        <v>66</v>
      </c>
      <c r="G10" s="11" t="s">
        <v>67</v>
      </c>
      <c r="H10" s="7" t="s">
        <v>68</v>
      </c>
      <c r="I10" s="7" t="s">
        <v>4</v>
      </c>
      <c r="J10" s="7" t="s">
        <v>4</v>
      </c>
      <c r="K10" s="11" t="s">
        <v>69</v>
      </c>
      <c r="L10" s="7" t="s">
        <v>70</v>
      </c>
      <c r="M10" s="7" t="s">
        <v>71</v>
      </c>
      <c r="N10" s="4"/>
      <c r="S10" s="8" t="s">
        <v>72</v>
      </c>
    </row>
    <row r="11" spans="1:19" x14ac:dyDescent="0.35">
      <c r="A11" s="7" t="s">
        <v>73</v>
      </c>
      <c r="B11" s="7" t="s">
        <v>71</v>
      </c>
      <c r="C11" s="7" t="s">
        <v>22</v>
      </c>
      <c r="D11" s="7" t="s">
        <v>63</v>
      </c>
      <c r="E11" s="7" t="s">
        <v>64</v>
      </c>
      <c r="F11" s="7" t="s">
        <v>65</v>
      </c>
      <c r="G11" s="7" t="s">
        <v>66</v>
      </c>
      <c r="H11" s="7" t="s">
        <v>67</v>
      </c>
      <c r="I11" s="7" t="s">
        <v>68</v>
      </c>
      <c r="J11" s="7" t="s">
        <v>4</v>
      </c>
      <c r="K11" s="7" t="s">
        <v>4</v>
      </c>
      <c r="L11" s="11" t="s">
        <v>69</v>
      </c>
      <c r="M11" s="7" t="s">
        <v>85</v>
      </c>
      <c r="N11" s="4"/>
      <c r="O11" s="1"/>
      <c r="S11" s="8" t="s">
        <v>74</v>
      </c>
    </row>
    <row r="12" spans="1:19" x14ac:dyDescent="0.35">
      <c r="A12" s="9" t="s">
        <v>75</v>
      </c>
      <c r="B12" s="9" t="s">
        <v>76</v>
      </c>
      <c r="C12" s="9" t="s">
        <v>77</v>
      </c>
      <c r="D12" s="9" t="s">
        <v>53</v>
      </c>
      <c r="E12" s="9" t="s">
        <v>54</v>
      </c>
      <c r="F12" s="9" t="s">
        <v>78</v>
      </c>
      <c r="G12" s="9" t="s">
        <v>79</v>
      </c>
      <c r="H12" s="9" t="s">
        <v>80</v>
      </c>
      <c r="I12" s="9" t="s">
        <v>81</v>
      </c>
      <c r="J12" s="9" t="s">
        <v>14</v>
      </c>
      <c r="K12" s="9" t="s">
        <v>4</v>
      </c>
      <c r="L12" s="9" t="s">
        <v>4</v>
      </c>
      <c r="M12" s="9" t="s">
        <v>50</v>
      </c>
      <c r="N12" s="9"/>
      <c r="O12" s="1"/>
    </row>
    <row r="13" spans="1:19" x14ac:dyDescent="0.35">
      <c r="A13" s="11" t="s">
        <v>82</v>
      </c>
      <c r="B13" s="11" t="s">
        <v>69</v>
      </c>
      <c r="C13" s="11" t="s">
        <v>70</v>
      </c>
      <c r="D13" s="11" t="s">
        <v>71</v>
      </c>
      <c r="E13" s="11" t="s">
        <v>22</v>
      </c>
      <c r="F13" s="11" t="s">
        <v>63</v>
      </c>
      <c r="G13" s="11" t="s">
        <v>64</v>
      </c>
      <c r="H13" s="11" t="s">
        <v>65</v>
      </c>
      <c r="I13" s="11" t="s">
        <v>66</v>
      </c>
      <c r="J13" s="11" t="s">
        <v>67</v>
      </c>
      <c r="K13" s="11" t="s">
        <v>68</v>
      </c>
      <c r="L13" s="11" t="s">
        <v>4</v>
      </c>
      <c r="M13" s="11" t="s">
        <v>4</v>
      </c>
      <c r="N13" s="4"/>
    </row>
    <row r="14" spans="1:19" x14ac:dyDescent="0.35">
      <c r="A14" s="11" t="s">
        <v>83</v>
      </c>
      <c r="B14" s="11" t="s">
        <v>4</v>
      </c>
      <c r="C14" s="11" t="s">
        <v>69</v>
      </c>
      <c r="D14" s="11" t="s">
        <v>84</v>
      </c>
      <c r="E14" s="11" t="s">
        <v>21</v>
      </c>
      <c r="F14" s="11" t="s">
        <v>22</v>
      </c>
      <c r="G14" s="11"/>
      <c r="H14" s="11" t="s">
        <v>33</v>
      </c>
      <c r="I14" s="11" t="s">
        <v>24</v>
      </c>
      <c r="J14" s="11" t="s">
        <v>86</v>
      </c>
      <c r="K14" s="11" t="s">
        <v>67</v>
      </c>
      <c r="L14" s="11" t="s">
        <v>18</v>
      </c>
      <c r="M14" s="7" t="s">
        <v>63</v>
      </c>
      <c r="N14" s="4"/>
    </row>
    <row r="15" spans="1:19" x14ac:dyDescent="0.35">
      <c r="K15" s="5"/>
    </row>
    <row r="16" spans="1:19" x14ac:dyDescent="0.35">
      <c r="A16" s="1"/>
    </row>
    <row r="19" spans="3:20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3:20" x14ac:dyDescent="0.35"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3:20" x14ac:dyDescent="0.3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3:20" x14ac:dyDescent="0.3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3:20" x14ac:dyDescent="0.35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3:20" x14ac:dyDescent="0.35"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3:20" x14ac:dyDescent="0.3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3:20" x14ac:dyDescent="0.3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3:20" x14ac:dyDescent="0.35"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3:20" x14ac:dyDescent="0.35"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3:20" x14ac:dyDescent="0.35"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3:20" x14ac:dyDescent="0.35"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CB0CB-9713-4408-BCCC-1D5257825876}">
  <dimension ref="D21:E23"/>
  <sheetViews>
    <sheetView workbookViewId="0"/>
  </sheetViews>
  <sheetFormatPr defaultRowHeight="14.5" x14ac:dyDescent="0.35"/>
  <sheetData>
    <row r="21" spans="4:5" x14ac:dyDescent="0.35">
      <c r="D21">
        <f>D22+D23-1539</f>
        <v>1353</v>
      </c>
      <c r="E21">
        <f>D21/4</f>
        <v>338.25</v>
      </c>
    </row>
    <row r="22" spans="4:5" x14ac:dyDescent="0.35">
      <c r="D22">
        <v>2330</v>
      </c>
    </row>
    <row r="23" spans="4:5" x14ac:dyDescent="0.35">
      <c r="D23">
        <v>562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Hárok1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Peter Klein</cp:lastModifiedBy>
  <cp:revision/>
  <dcterms:created xsi:type="dcterms:W3CDTF">2023-02-17T13:17:03Z</dcterms:created>
  <dcterms:modified xsi:type="dcterms:W3CDTF">2024-06-28T14:19:06Z</dcterms:modified>
  <cp:category/>
  <cp:contentStatus/>
</cp:coreProperties>
</file>