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ata\Vyuka\Prednasky\G7501 Fyzikální geochemie\2023\Cviceni\"/>
    </mc:Choice>
  </mc:AlternateContent>
  <xr:revisionPtr revIDLastSave="0" documentId="8_{66DD6E10-6EA0-420F-B1D7-9A1704D5E91C}" xr6:coauthVersionLast="47" xr6:coauthVersionMax="47" xr10:uidLastSave="{00000000-0000-0000-0000-000000000000}"/>
  <bookViews>
    <workbookView xWindow="-33015" yWindow="360" windowWidth="23700" windowHeight="20235" xr2:uid="{00000000-000D-0000-FFFF-FFFF00000000}"/>
  </bookViews>
  <sheets>
    <sheet name="Priklad" sheetId="1" r:id="rId1"/>
    <sheet name="tabulka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9" i="1" l="1"/>
  <c r="D29" i="1"/>
  <c r="C29" i="1"/>
  <c r="B29" i="1"/>
  <c r="I12" i="2"/>
  <c r="D12" i="2"/>
  <c r="F12" i="2"/>
  <c r="E12" i="2"/>
</calcChain>
</file>

<file path=xl/sharedStrings.xml><?xml version="1.0" encoding="utf-8"?>
<sst xmlns="http://schemas.openxmlformats.org/spreadsheetml/2006/main" count="47" uniqueCount="31">
  <si>
    <t>Zjistěte změnu vnitřní energie při přechodu 1 mol kalcitu na aragonit</t>
  </si>
  <si>
    <t>Zjistěte změnu entropie systému, jeho okolí a celkovou změnu entropie</t>
  </si>
  <si>
    <t>při polymorfní přeměně 1 molu kalcitu na aragonit při tlaku 1 bar a teplotě</t>
  </si>
  <si>
    <t>25°C. Entropie kalcitu je 91,71 J/mol K a aragonitu je 87,99 J/mol K.</t>
  </si>
  <si>
    <t>Zjistěte změnu Gibbsovy funkce a celkovou změnu entropie při polymorfní přeměně</t>
  </si>
  <si>
    <t>1 molu kalcitu na aragonit při teplotě 25°C a tlaku 1 bar. Gibbsova funkce kalcitu je</t>
  </si>
  <si>
    <t xml:space="preserve"> -1128842 J/mol a aragonitu -1127793 J/mol.</t>
  </si>
  <si>
    <t>a aragonitem (tzn. že budou oba v rovnováze a budou se vyskytovat spolu).</t>
  </si>
  <si>
    <t xml:space="preserve"> -1207,43 kJ. Odpovídající hustoty jsou 2,71 g/cm3 a 2,93 g/cm3. Molární</t>
  </si>
  <si>
    <t>Význam základních termodynamických funkcí na příkladu přeměn kalcit-aragonit</t>
  </si>
  <si>
    <t>kalcit</t>
  </si>
  <si>
    <t>aragonit</t>
  </si>
  <si>
    <t>H</t>
  </si>
  <si>
    <t>J/mol</t>
  </si>
  <si>
    <t>hustota</t>
  </si>
  <si>
    <t>g</t>
  </si>
  <si>
    <t>V</t>
  </si>
  <si>
    <t>při tlaku 1 bar a teplotě 25°C. Entalpie kalcitu je -1207,37 kJ a aragonitu</t>
  </si>
  <si>
    <t>hmotnost obou je 100.087 g.</t>
  </si>
  <si>
    <t>S</t>
  </si>
  <si>
    <t>J/mol K</t>
  </si>
  <si>
    <t>G</t>
  </si>
  <si>
    <t>2a) Vztah mezi entalpií H a energií U</t>
  </si>
  <si>
    <t>2b) Změny entropie při procesu</t>
  </si>
  <si>
    <t>2c) Změny Gibbsovy funkce při procesu</t>
  </si>
  <si>
    <t>2d) Fázová rovnováha</t>
  </si>
  <si>
    <t>Na základě údajů z příkladu 2a) až 2c) zjistěte pozici fázové rovnováhy mezi kalcitem</t>
  </si>
  <si>
    <r>
      <t>g/cm</t>
    </r>
    <r>
      <rPr>
        <vertAlign val="superscript"/>
        <sz val="10"/>
        <rFont val="Calibri"/>
        <family val="2"/>
        <charset val="238"/>
        <scheme val="minor"/>
      </rPr>
      <t>3</t>
    </r>
  </si>
  <si>
    <r>
      <t>cm</t>
    </r>
    <r>
      <rPr>
        <vertAlign val="superscript"/>
        <sz val="10"/>
        <rFont val="Calibri"/>
        <family val="2"/>
        <charset val="238"/>
        <scheme val="minor"/>
      </rPr>
      <t>3</t>
    </r>
    <r>
      <rPr>
        <sz val="10"/>
        <rFont val="Calibri"/>
        <family val="2"/>
        <charset val="238"/>
        <scheme val="minor"/>
      </rPr>
      <t>/mol</t>
    </r>
  </si>
  <si>
    <r>
      <t>∆</t>
    </r>
    <r>
      <rPr>
        <vertAlign val="subscript"/>
        <sz val="10"/>
        <rFont val="Calibri"/>
        <family val="2"/>
        <charset val="238"/>
        <scheme val="minor"/>
      </rPr>
      <t>aragonit-kalcit</t>
    </r>
  </si>
  <si>
    <t>mol. hm.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</si>
</sst>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Times New Roman CE"/>
      <family val="1"/>
      <charset val="238"/>
    </font>
    <font>
      <sz val="8"/>
      <name val="Times New Roman CE"/>
      <family val="1"/>
      <charset val="238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vertAlign val="superscript"/>
      <sz val="10"/>
      <name val="Calibri"/>
      <family val="2"/>
      <charset val="238"/>
      <scheme val="minor"/>
    </font>
    <font>
      <vertAlign val="subscript"/>
      <sz val="1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2" fillId="2" borderId="0" xfId="0" applyFont="1" applyFill="1"/>
    <xf numFmtId="0" fontId="3" fillId="2" borderId="0" xfId="0" applyFont="1" applyFill="1"/>
    <xf numFmtId="0" fontId="3" fillId="0" borderId="0" xfId="0" applyFont="1"/>
    <xf numFmtId="0" fontId="2" fillId="0" borderId="0" xfId="0" applyFont="1"/>
    <xf numFmtId="0" fontId="3" fillId="0" borderId="0" xfId="0" applyFont="1" applyAlignment="1">
      <alignment horizontal="justify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9"/>
  <sheetViews>
    <sheetView tabSelected="1" workbookViewId="0">
      <selection activeCell="G34" sqref="G34"/>
    </sheetView>
  </sheetViews>
  <sheetFormatPr defaultRowHeight="12.75" x14ac:dyDescent="0.2"/>
  <cols>
    <col min="1" max="1" width="14.1640625" style="3" customWidth="1"/>
    <col min="2" max="2" width="15" style="3" customWidth="1"/>
    <col min="3" max="3" width="13.5" style="3" customWidth="1"/>
    <col min="4" max="4" width="13" style="3" customWidth="1"/>
    <col min="5" max="5" width="14" style="3" customWidth="1"/>
    <col min="6" max="6" width="10.5" style="3" bestFit="1" customWidth="1"/>
    <col min="7" max="7" width="12.33203125" style="3" bestFit="1" customWidth="1"/>
    <col min="8" max="9" width="9.33203125" style="3"/>
    <col min="10" max="10" width="11.6640625" style="3" bestFit="1" customWidth="1"/>
    <col min="11" max="11" width="11.83203125" style="3" customWidth="1"/>
    <col min="12" max="16384" width="9.33203125" style="3"/>
  </cols>
  <sheetData>
    <row r="1" spans="1:7" x14ac:dyDescent="0.2">
      <c r="A1" s="1" t="s">
        <v>9</v>
      </c>
      <c r="B1" s="2"/>
      <c r="C1" s="2"/>
      <c r="D1" s="2"/>
      <c r="E1" s="2"/>
      <c r="F1" s="2"/>
      <c r="G1" s="2"/>
    </row>
    <row r="3" spans="1:7" x14ac:dyDescent="0.2">
      <c r="A3" s="4" t="s">
        <v>22</v>
      </c>
    </row>
    <row r="4" spans="1:7" x14ac:dyDescent="0.2">
      <c r="A4" s="3" t="s">
        <v>0</v>
      </c>
    </row>
    <row r="5" spans="1:7" x14ac:dyDescent="0.2">
      <c r="A5" s="3" t="s">
        <v>17</v>
      </c>
    </row>
    <row r="6" spans="1:7" x14ac:dyDescent="0.2">
      <c r="A6" s="3" t="s">
        <v>8</v>
      </c>
    </row>
    <row r="7" spans="1:7" x14ac:dyDescent="0.2">
      <c r="A7" s="3" t="s">
        <v>18</v>
      </c>
    </row>
    <row r="9" spans="1:7" x14ac:dyDescent="0.2">
      <c r="A9" s="4" t="s">
        <v>23</v>
      </c>
    </row>
    <row r="10" spans="1:7" x14ac:dyDescent="0.2">
      <c r="A10" s="3" t="s">
        <v>1</v>
      </c>
    </row>
    <row r="11" spans="1:7" x14ac:dyDescent="0.2">
      <c r="A11" s="3" t="s">
        <v>2</v>
      </c>
    </row>
    <row r="12" spans="1:7" x14ac:dyDescent="0.2">
      <c r="A12" s="3" t="s">
        <v>3</v>
      </c>
    </row>
    <row r="14" spans="1:7" x14ac:dyDescent="0.2">
      <c r="A14" s="4" t="s">
        <v>24</v>
      </c>
    </row>
    <row r="15" spans="1:7" x14ac:dyDescent="0.2">
      <c r="A15" s="3" t="s">
        <v>4</v>
      </c>
    </row>
    <row r="16" spans="1:7" x14ac:dyDescent="0.2">
      <c r="A16" s="3" t="s">
        <v>5</v>
      </c>
    </row>
    <row r="17" spans="1:7" x14ac:dyDescent="0.2">
      <c r="A17" s="3" t="s">
        <v>6</v>
      </c>
    </row>
    <row r="19" spans="1:7" x14ac:dyDescent="0.2">
      <c r="A19" s="4" t="s">
        <v>25</v>
      </c>
    </row>
    <row r="20" spans="1:7" x14ac:dyDescent="0.2">
      <c r="A20" s="3" t="s">
        <v>26</v>
      </c>
    </row>
    <row r="21" spans="1:7" x14ac:dyDescent="0.2">
      <c r="A21" s="3" t="s">
        <v>7</v>
      </c>
    </row>
    <row r="24" spans="1:7" x14ac:dyDescent="0.2">
      <c r="A24" s="5"/>
      <c r="B24" s="6" t="s">
        <v>12</v>
      </c>
      <c r="C24" s="6" t="s">
        <v>19</v>
      </c>
      <c r="D24" s="6" t="s">
        <v>21</v>
      </c>
      <c r="E24" s="7" t="s">
        <v>14</v>
      </c>
      <c r="F24" s="7" t="s">
        <v>30</v>
      </c>
      <c r="G24" s="6" t="s">
        <v>16</v>
      </c>
    </row>
    <row r="25" spans="1:7" ht="15" x14ac:dyDescent="0.2">
      <c r="A25" s="5"/>
      <c r="B25" s="7" t="s">
        <v>13</v>
      </c>
      <c r="C25" s="7" t="s">
        <v>20</v>
      </c>
      <c r="D25" s="7" t="s">
        <v>13</v>
      </c>
      <c r="E25" s="7" t="s">
        <v>27</v>
      </c>
      <c r="F25" s="7" t="s">
        <v>15</v>
      </c>
      <c r="G25" s="7" t="s">
        <v>28</v>
      </c>
    </row>
    <row r="26" spans="1:7" x14ac:dyDescent="0.2">
      <c r="A26" s="5" t="s">
        <v>10</v>
      </c>
      <c r="B26" s="7">
        <v>-1207370</v>
      </c>
      <c r="C26" s="7">
        <v>91.71</v>
      </c>
      <c r="D26" s="7">
        <v>-1128842</v>
      </c>
      <c r="E26" s="7">
        <v>2.71</v>
      </c>
      <c r="F26" s="7">
        <v>100.087</v>
      </c>
      <c r="G26" s="7">
        <v>36.93</v>
      </c>
    </row>
    <row r="27" spans="1:7" x14ac:dyDescent="0.2">
      <c r="A27" s="5" t="s">
        <v>11</v>
      </c>
      <c r="B27" s="7">
        <v>-1207430</v>
      </c>
      <c r="C27" s="7">
        <v>87.99</v>
      </c>
      <c r="D27" s="7">
        <v>-1127793</v>
      </c>
      <c r="E27" s="7">
        <v>2.93</v>
      </c>
      <c r="F27" s="7">
        <v>100.087</v>
      </c>
      <c r="G27" s="7">
        <v>34.159999999999997</v>
      </c>
    </row>
    <row r="29" spans="1:7" ht="14.25" x14ac:dyDescent="0.2">
      <c r="A29" s="5" t="s">
        <v>29</v>
      </c>
      <c r="B29" s="7">
        <f>B27-B26</f>
        <v>-60</v>
      </c>
      <c r="C29" s="7">
        <f>C27-C26</f>
        <v>-3.7199999999999989</v>
      </c>
      <c r="D29" s="7">
        <f>D27-D26</f>
        <v>1049</v>
      </c>
      <c r="G29" s="7">
        <f>G27-G26</f>
        <v>-2.7700000000000031</v>
      </c>
    </row>
  </sheetData>
  <phoneticPr fontId="1" type="noConversion"/>
  <pageMargins left="0.78740157499999996" right="0.78740157499999996" top="0.984251969" bottom="0.984251969" header="0.5" footer="0.5"/>
  <pageSetup paperSize="9" pageOrder="overThenDown" orientation="portrait" r:id="rId1"/>
  <headerFooter alignWithMargins="0">
    <oddHeader>&amp;A</oddHeader>
    <oddFooter>Calcarag.xls&amp;RStrana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853264-33F4-4DC9-8876-69CC8F1DB2D4}">
  <dimension ref="C7:M12"/>
  <sheetViews>
    <sheetView workbookViewId="0">
      <selection activeCell="C7" sqref="C7:I12"/>
    </sheetView>
  </sheetViews>
  <sheetFormatPr defaultRowHeight="12.75" x14ac:dyDescent="0.2"/>
  <cols>
    <col min="1" max="2" width="9.33203125" style="3"/>
    <col min="3" max="3" width="14.6640625" style="3" customWidth="1"/>
    <col min="4" max="4" width="14.33203125" style="3" customWidth="1"/>
    <col min="5" max="5" width="9.33203125" style="3"/>
    <col min="6" max="6" width="10" style="3" bestFit="1" customWidth="1"/>
    <col min="7" max="16384" width="9.33203125" style="3"/>
  </cols>
  <sheetData>
    <row r="7" spans="3:13" x14ac:dyDescent="0.2">
      <c r="C7" s="5"/>
      <c r="D7" s="6" t="s">
        <v>12</v>
      </c>
      <c r="E7" s="6" t="s">
        <v>19</v>
      </c>
      <c r="F7" s="6" t="s">
        <v>21</v>
      </c>
      <c r="G7" s="7" t="s">
        <v>14</v>
      </c>
      <c r="H7" s="7" t="s">
        <v>30</v>
      </c>
      <c r="I7" s="6" t="s">
        <v>16</v>
      </c>
      <c r="M7" s="6"/>
    </row>
    <row r="8" spans="3:13" ht="15" x14ac:dyDescent="0.2">
      <c r="C8" s="5"/>
      <c r="D8" s="7" t="s">
        <v>13</v>
      </c>
      <c r="E8" s="7" t="s">
        <v>20</v>
      </c>
      <c r="F8" s="7" t="s">
        <v>13</v>
      </c>
      <c r="G8" s="7" t="s">
        <v>27</v>
      </c>
      <c r="H8" s="7" t="s">
        <v>15</v>
      </c>
      <c r="I8" s="7" t="s">
        <v>28</v>
      </c>
      <c r="M8" s="7"/>
    </row>
    <row r="9" spans="3:13" x14ac:dyDescent="0.2">
      <c r="C9" s="5" t="s">
        <v>10</v>
      </c>
      <c r="D9" s="7">
        <v>-1207370</v>
      </c>
      <c r="E9" s="7">
        <v>91.71</v>
      </c>
      <c r="F9" s="7">
        <v>-1128842</v>
      </c>
      <c r="G9" s="7">
        <v>2.71</v>
      </c>
      <c r="H9" s="7">
        <v>100.087</v>
      </c>
      <c r="I9" s="7">
        <v>36.93</v>
      </c>
      <c r="M9" s="7"/>
    </row>
    <row r="10" spans="3:13" x14ac:dyDescent="0.2">
      <c r="C10" s="5" t="s">
        <v>11</v>
      </c>
      <c r="D10" s="7">
        <v>-1207430</v>
      </c>
      <c r="E10" s="7">
        <v>87.99</v>
      </c>
      <c r="F10" s="7">
        <v>-1127793</v>
      </c>
      <c r="G10" s="7">
        <v>2.93</v>
      </c>
      <c r="H10" s="7">
        <v>100.087</v>
      </c>
      <c r="I10" s="7">
        <v>34.159999999999997</v>
      </c>
      <c r="M10" s="7"/>
    </row>
    <row r="12" spans="3:13" ht="14.25" x14ac:dyDescent="0.2">
      <c r="C12" s="5" t="s">
        <v>29</v>
      </c>
      <c r="D12" s="7">
        <f>D10-D9</f>
        <v>-60</v>
      </c>
      <c r="E12" s="7">
        <f>E10-E9</f>
        <v>-3.7199999999999989</v>
      </c>
      <c r="F12" s="7">
        <f>F10-F9</f>
        <v>1049</v>
      </c>
      <c r="I12" s="7">
        <f>I10-I9</f>
        <v>-2.7700000000000031</v>
      </c>
      <c r="J12" s="7"/>
      <c r="K12" s="7"/>
      <c r="L12" s="7"/>
      <c r="M12" s="7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Priklad</vt:lpstr>
      <vt:lpstr>tabulka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muni</dc:creator>
  <cp:lastModifiedBy>Josef</cp:lastModifiedBy>
  <cp:lastPrinted>1996-07-18T16:52:26Z</cp:lastPrinted>
  <dcterms:created xsi:type="dcterms:W3CDTF">2005-08-29T07:46:15Z</dcterms:created>
  <dcterms:modified xsi:type="dcterms:W3CDTF">2023-02-27T06:49:34Z</dcterms:modified>
</cp:coreProperties>
</file>