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List1" sheetId="1" r:id="rId1"/>
    <sheet name="chronologicka cara" sheetId="2" r:id="rId2"/>
    <sheet name="cara prekroceni" sheetId="3" r:id="rId3"/>
  </sheets>
  <definedNames>
    <definedName name="_xlnm._FilterDatabase" localSheetId="2" hidden="1">'cara prekroceni'!$F$7:$F$372</definedName>
    <definedName name="_xlnm._FilterDatabase" localSheetId="1" hidden="1">'chronologicka cara'!$C$2:$C$368</definedName>
  </definedNames>
  <calcPr calcId="125725"/>
</workbook>
</file>

<file path=xl/calcChain.xml><?xml version="1.0" encoding="utf-8"?>
<calcChain xmlns="http://schemas.openxmlformats.org/spreadsheetml/2006/main">
  <c r="G5" i="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7"/>
  <c r="E373"/>
  <c r="R28"/>
  <c r="S1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10"/>
  <c r="S9"/>
  <c r="N3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30"/>
  <c r="M49"/>
  <c r="L56"/>
</calcChain>
</file>

<file path=xl/sharedStrings.xml><?xml version="1.0" encoding="utf-8"?>
<sst xmlns="http://schemas.openxmlformats.org/spreadsheetml/2006/main" count="100" uniqueCount="49">
  <si>
    <t>den</t>
  </si>
  <si>
    <t>XI</t>
  </si>
  <si>
    <t>XII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</si>
  <si>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</si>
  <si>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</si>
  <si>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</si>
  <si>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</si>
  <si>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</si>
  <si>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</si>
  <si>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</si>
  <si>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</si>
  <si>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</si>
  <si>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</si>
  <si>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cm</t>
  </si>
  <si>
    <t xml:space="preserve">den </t>
  </si>
  <si>
    <r>
      <rPr>
        <i/>
        <sz val="11"/>
        <color theme="1"/>
        <rFont val="Calibri"/>
        <family val="2"/>
        <charset val="238"/>
        <scheme val="minor"/>
      </rPr>
      <t>měsíc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den</t>
    </r>
  </si>
  <si>
    <t>pořadové číslo intervalu</t>
  </si>
  <si>
    <t>počet vodních stavů</t>
  </si>
  <si>
    <t>kumulativní četnost vodních stavů</t>
  </si>
  <si>
    <t>interval           od - do</t>
  </si>
  <si>
    <t>230 - 216</t>
  </si>
  <si>
    <t>215 - 201</t>
  </si>
  <si>
    <t>200 - 186</t>
  </si>
  <si>
    <t>185 - 171</t>
  </si>
  <si>
    <t>170 - 156</t>
  </si>
  <si>
    <t>155 - 141</t>
  </si>
  <si>
    <t>140 - 126</t>
  </si>
  <si>
    <t xml:space="preserve">125 - 111 </t>
  </si>
  <si>
    <t>110 - 96</t>
  </si>
  <si>
    <t xml:space="preserve">95 - 81 </t>
  </si>
  <si>
    <t>80 - 75,5</t>
  </si>
  <si>
    <t>75,4 - 70</t>
  </si>
  <si>
    <t>69,9 - 64,5</t>
  </si>
  <si>
    <t>64,4 - 59</t>
  </si>
  <si>
    <t>58,9 - 53,5</t>
  </si>
  <si>
    <t>53,4 - 48</t>
  </si>
  <si>
    <t>47,9 - 42,5</t>
  </si>
  <si>
    <t>42,4 - 37</t>
  </si>
  <si>
    <t>36,9 - 31,5</t>
  </si>
  <si>
    <t>31,4 - 26</t>
  </si>
  <si>
    <t>interval           od - do        [cm]</t>
  </si>
  <si>
    <t>30 
90 
150 
210 
270 
330 
364</t>
  </si>
  <si>
    <t>denní průtok</t>
  </si>
  <si>
    <t xml:space="preserve">. </t>
  </si>
  <si>
    <t>p</t>
  </si>
  <si>
    <t>průměr</t>
  </si>
  <si>
    <t>m-denní vodní stav</t>
  </si>
  <si>
    <t>číslo intervalu</t>
  </si>
  <si>
    <t>vodní stav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</si>
</sst>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2" xfId="0" applyBorder="1"/>
    <xf numFmtId="0" fontId="0" fillId="0" borderId="3" xfId="0" applyBorder="1"/>
    <xf numFmtId="0" fontId="0" fillId="3" borderId="5" xfId="0" applyFill="1" applyBorder="1"/>
    <xf numFmtId="0" fontId="0" fillId="2" borderId="6" xfId="0" applyFont="1" applyFill="1" applyBorder="1"/>
    <xf numFmtId="0" fontId="0" fillId="3" borderId="6" xfId="0" applyFill="1" applyBorder="1"/>
    <xf numFmtId="0" fontId="0" fillId="2" borderId="6" xfId="0" applyFill="1" applyBorder="1"/>
    <xf numFmtId="0" fontId="0" fillId="3" borderId="7" xfId="0" applyFill="1" applyBorder="1"/>
    <xf numFmtId="0" fontId="0" fillId="0" borderId="8" xfId="0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15" xfId="0" applyFill="1" applyBorder="1"/>
    <xf numFmtId="0" fontId="1" fillId="0" borderId="9" xfId="0" applyFont="1" applyBorder="1"/>
    <xf numFmtId="0" fontId="1" fillId="2" borderId="13" xfId="0" applyFont="1" applyFill="1" applyBorder="1"/>
    <xf numFmtId="0" fontId="1" fillId="2" borderId="12" xfId="0" applyFont="1" applyFill="1" applyBorder="1"/>
    <xf numFmtId="0" fontId="1" fillId="3" borderId="12" xfId="0" applyFont="1" applyFill="1" applyBorder="1"/>
    <xf numFmtId="0" fontId="1" fillId="0" borderId="0" xfId="0" applyFont="1"/>
    <xf numFmtId="0" fontId="1" fillId="2" borderId="14" xfId="0" applyFont="1" applyFill="1" applyBorder="1"/>
    <xf numFmtId="0" fontId="1" fillId="2" borderId="11" xfId="0" applyFont="1" applyFill="1" applyBorder="1"/>
    <xf numFmtId="0" fontId="1" fillId="3" borderId="11" xfId="0" applyFont="1" applyFill="1" applyBorder="1"/>
    <xf numFmtId="0" fontId="0" fillId="0" borderId="9" xfId="0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4" borderId="11" xfId="0" applyFont="1" applyFill="1" applyBorder="1" applyAlignment="1">
      <alignment horizontal="center" vertical="center"/>
    </xf>
    <xf numFmtId="0" fontId="1" fillId="3" borderId="13" xfId="0" applyFont="1" applyFill="1" applyBorder="1"/>
    <xf numFmtId="0" fontId="1" fillId="3" borderId="14" xfId="0" applyFont="1" applyFill="1" applyBorder="1"/>
    <xf numFmtId="0" fontId="0" fillId="3" borderId="14" xfId="0" applyFill="1" applyBorder="1" applyAlignment="1">
      <alignment horizontal="center"/>
    </xf>
    <xf numFmtId="0" fontId="0" fillId="4" borderId="20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4" borderId="11" xfId="0" applyFill="1" applyBorder="1"/>
    <xf numFmtId="49" fontId="0" fillId="0" borderId="11" xfId="0" applyNumberFormat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4" fillId="0" borderId="0" xfId="0" applyFont="1"/>
    <xf numFmtId="0" fontId="0" fillId="5" borderId="16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C</a:t>
            </a:r>
            <a:r>
              <a:rPr lang="en-US"/>
              <a:t>hronologická čára denních vodních stavů toku Moravice</a:t>
            </a:r>
            <a:r>
              <a:rPr lang="cs-CZ"/>
              <a:t> </a:t>
            </a:r>
          </a:p>
          <a:p>
            <a:pPr>
              <a:defRPr/>
            </a:pPr>
            <a:r>
              <a:rPr lang="cs-CZ"/>
              <a:t>v hydrologickém</a:t>
            </a:r>
            <a:r>
              <a:rPr lang="cs-CZ" baseline="0"/>
              <a:t> roce 1951/1952</a:t>
            </a:r>
            <a:endParaRPr lang="en-US"/>
          </a:p>
        </c:rich>
      </c:tx>
      <c:layout>
        <c:manualLayout>
          <c:xMode val="edge"/>
          <c:yMode val="edge"/>
          <c:x val="0.10506882608543076"/>
          <c:y val="5.0925925925925923E-2"/>
        </c:manualLayout>
      </c:layout>
    </c:title>
    <c:plotArea>
      <c:layout>
        <c:manualLayout>
          <c:layoutTarget val="inner"/>
          <c:xMode val="edge"/>
          <c:yMode val="edge"/>
          <c:x val="9.1879362105165396E-2"/>
          <c:y val="0.33820610965296016"/>
          <c:w val="0.58652894957456247"/>
          <c:h val="0.48930920093321673"/>
        </c:manualLayout>
      </c:layout>
      <c:scatterChart>
        <c:scatterStyle val="smoothMarker"/>
        <c:ser>
          <c:idx val="0"/>
          <c:order val="0"/>
          <c:tx>
            <c:v>chronologická čára denních vodních stavů toku Moravice</c:v>
          </c:tx>
          <c:marker>
            <c:symbol val="none"/>
          </c:marker>
          <c:xVal>
            <c:numRef>
              <c:f>'chronologicka cara'!$B$3:$B$368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'chronologicka cara'!$C$3:$C$368</c:f>
              <c:numCache>
                <c:formatCode>General</c:formatCode>
                <c:ptCount val="366"/>
                <c:pt idx="0">
                  <c:v>37</c:v>
                </c:pt>
                <c:pt idx="1">
                  <c:v>37</c:v>
                </c:pt>
                <c:pt idx="2">
                  <c:v>40</c:v>
                </c:pt>
                <c:pt idx="3">
                  <c:v>50</c:v>
                </c:pt>
                <c:pt idx="4">
                  <c:v>48</c:v>
                </c:pt>
                <c:pt idx="5">
                  <c:v>48</c:v>
                </c:pt>
                <c:pt idx="6">
                  <c:v>42</c:v>
                </c:pt>
                <c:pt idx="7">
                  <c:v>42</c:v>
                </c:pt>
                <c:pt idx="8">
                  <c:v>45</c:v>
                </c:pt>
                <c:pt idx="9">
                  <c:v>41</c:v>
                </c:pt>
                <c:pt idx="10">
                  <c:v>45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45</c:v>
                </c:pt>
                <c:pt idx="15">
                  <c:v>46</c:v>
                </c:pt>
                <c:pt idx="16">
                  <c:v>43</c:v>
                </c:pt>
                <c:pt idx="17">
                  <c:v>47</c:v>
                </c:pt>
                <c:pt idx="18">
                  <c:v>44</c:v>
                </c:pt>
                <c:pt idx="19">
                  <c:v>42</c:v>
                </c:pt>
                <c:pt idx="20">
                  <c:v>44</c:v>
                </c:pt>
                <c:pt idx="21">
                  <c:v>43</c:v>
                </c:pt>
                <c:pt idx="22">
                  <c:v>45</c:v>
                </c:pt>
                <c:pt idx="23">
                  <c:v>50</c:v>
                </c:pt>
                <c:pt idx="24">
                  <c:v>50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46</c:v>
                </c:pt>
                <c:pt idx="29">
                  <c:v>47</c:v>
                </c:pt>
                <c:pt idx="30">
                  <c:v>49</c:v>
                </c:pt>
                <c:pt idx="31">
                  <c:v>59</c:v>
                </c:pt>
                <c:pt idx="32">
                  <c:v>55</c:v>
                </c:pt>
                <c:pt idx="33">
                  <c:v>54</c:v>
                </c:pt>
                <c:pt idx="34">
                  <c:v>52</c:v>
                </c:pt>
                <c:pt idx="35">
                  <c:v>51</c:v>
                </c:pt>
                <c:pt idx="36">
                  <c:v>55</c:v>
                </c:pt>
                <c:pt idx="37">
                  <c:v>53</c:v>
                </c:pt>
                <c:pt idx="38">
                  <c:v>50</c:v>
                </c:pt>
                <c:pt idx="39">
                  <c:v>52</c:v>
                </c:pt>
                <c:pt idx="40">
                  <c:v>53</c:v>
                </c:pt>
                <c:pt idx="41">
                  <c:v>51</c:v>
                </c:pt>
                <c:pt idx="42">
                  <c:v>46</c:v>
                </c:pt>
                <c:pt idx="43">
                  <c:v>54</c:v>
                </c:pt>
                <c:pt idx="44">
                  <c:v>50</c:v>
                </c:pt>
                <c:pt idx="45">
                  <c:v>52</c:v>
                </c:pt>
                <c:pt idx="46">
                  <c:v>47</c:v>
                </c:pt>
                <c:pt idx="47">
                  <c:v>48</c:v>
                </c:pt>
                <c:pt idx="48">
                  <c:v>43</c:v>
                </c:pt>
                <c:pt idx="49">
                  <c:v>43</c:v>
                </c:pt>
                <c:pt idx="50">
                  <c:v>46</c:v>
                </c:pt>
                <c:pt idx="51">
                  <c:v>44</c:v>
                </c:pt>
                <c:pt idx="52">
                  <c:v>38</c:v>
                </c:pt>
                <c:pt idx="53">
                  <c:v>46</c:v>
                </c:pt>
                <c:pt idx="54">
                  <c:v>42</c:v>
                </c:pt>
                <c:pt idx="55">
                  <c:v>44</c:v>
                </c:pt>
                <c:pt idx="56">
                  <c:v>45</c:v>
                </c:pt>
                <c:pt idx="57">
                  <c:v>45</c:v>
                </c:pt>
                <c:pt idx="58">
                  <c:v>44</c:v>
                </c:pt>
                <c:pt idx="59">
                  <c:v>45</c:v>
                </c:pt>
                <c:pt idx="60">
                  <c:v>47</c:v>
                </c:pt>
                <c:pt idx="61">
                  <c:v>51</c:v>
                </c:pt>
                <c:pt idx="62">
                  <c:v>51</c:v>
                </c:pt>
                <c:pt idx="63">
                  <c:v>49</c:v>
                </c:pt>
                <c:pt idx="64">
                  <c:v>51</c:v>
                </c:pt>
                <c:pt idx="65">
                  <c:v>47</c:v>
                </c:pt>
                <c:pt idx="66">
                  <c:v>51</c:v>
                </c:pt>
                <c:pt idx="67">
                  <c:v>47</c:v>
                </c:pt>
                <c:pt idx="68">
                  <c:v>49</c:v>
                </c:pt>
                <c:pt idx="69">
                  <c:v>49</c:v>
                </c:pt>
                <c:pt idx="70">
                  <c:v>48</c:v>
                </c:pt>
                <c:pt idx="71">
                  <c:v>47</c:v>
                </c:pt>
                <c:pt idx="72">
                  <c:v>48</c:v>
                </c:pt>
                <c:pt idx="73">
                  <c:v>54</c:v>
                </c:pt>
                <c:pt idx="74">
                  <c:v>51</c:v>
                </c:pt>
                <c:pt idx="75">
                  <c:v>48</c:v>
                </c:pt>
                <c:pt idx="76">
                  <c:v>54</c:v>
                </c:pt>
                <c:pt idx="77">
                  <c:v>54</c:v>
                </c:pt>
                <c:pt idx="78">
                  <c:v>57</c:v>
                </c:pt>
                <c:pt idx="79">
                  <c:v>55</c:v>
                </c:pt>
                <c:pt idx="80">
                  <c:v>53</c:v>
                </c:pt>
                <c:pt idx="81">
                  <c:v>47</c:v>
                </c:pt>
                <c:pt idx="82">
                  <c:v>52</c:v>
                </c:pt>
                <c:pt idx="83">
                  <c:v>53</c:v>
                </c:pt>
                <c:pt idx="84">
                  <c:v>52</c:v>
                </c:pt>
                <c:pt idx="85">
                  <c:v>53</c:v>
                </c:pt>
                <c:pt idx="86">
                  <c:v>55</c:v>
                </c:pt>
                <c:pt idx="87">
                  <c:v>52</c:v>
                </c:pt>
                <c:pt idx="88">
                  <c:v>51</c:v>
                </c:pt>
                <c:pt idx="89">
                  <c:v>51</c:v>
                </c:pt>
                <c:pt idx="90">
                  <c:v>53</c:v>
                </c:pt>
                <c:pt idx="91">
                  <c:v>54</c:v>
                </c:pt>
                <c:pt idx="92">
                  <c:v>52</c:v>
                </c:pt>
                <c:pt idx="93">
                  <c:v>53</c:v>
                </c:pt>
                <c:pt idx="94">
                  <c:v>54</c:v>
                </c:pt>
                <c:pt idx="95">
                  <c:v>52</c:v>
                </c:pt>
                <c:pt idx="96">
                  <c:v>55</c:v>
                </c:pt>
                <c:pt idx="97">
                  <c:v>50</c:v>
                </c:pt>
                <c:pt idx="98">
                  <c:v>51</c:v>
                </c:pt>
                <c:pt idx="99">
                  <c:v>52</c:v>
                </c:pt>
                <c:pt idx="100">
                  <c:v>53</c:v>
                </c:pt>
                <c:pt idx="101">
                  <c:v>50</c:v>
                </c:pt>
                <c:pt idx="102">
                  <c:v>59</c:v>
                </c:pt>
                <c:pt idx="103">
                  <c:v>56</c:v>
                </c:pt>
                <c:pt idx="104">
                  <c:v>57</c:v>
                </c:pt>
                <c:pt idx="105">
                  <c:v>54</c:v>
                </c:pt>
                <c:pt idx="106">
                  <c:v>53</c:v>
                </c:pt>
                <c:pt idx="107">
                  <c:v>106</c:v>
                </c:pt>
                <c:pt idx="108">
                  <c:v>116</c:v>
                </c:pt>
                <c:pt idx="109">
                  <c:v>120</c:v>
                </c:pt>
                <c:pt idx="110">
                  <c:v>122</c:v>
                </c:pt>
                <c:pt idx="111">
                  <c:v>121</c:v>
                </c:pt>
                <c:pt idx="112">
                  <c:v>117</c:v>
                </c:pt>
                <c:pt idx="113">
                  <c:v>112</c:v>
                </c:pt>
                <c:pt idx="114">
                  <c:v>89</c:v>
                </c:pt>
                <c:pt idx="115">
                  <c:v>67</c:v>
                </c:pt>
                <c:pt idx="116">
                  <c:v>65</c:v>
                </c:pt>
                <c:pt idx="117">
                  <c:v>66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70</c:v>
                </c:pt>
                <c:pt idx="122">
                  <c:v>66</c:v>
                </c:pt>
                <c:pt idx="123">
                  <c:v>67</c:v>
                </c:pt>
                <c:pt idx="124">
                  <c:v>66</c:v>
                </c:pt>
                <c:pt idx="125">
                  <c:v>65</c:v>
                </c:pt>
                <c:pt idx="126">
                  <c:v>70</c:v>
                </c:pt>
                <c:pt idx="127">
                  <c:v>64</c:v>
                </c:pt>
                <c:pt idx="128">
                  <c:v>55</c:v>
                </c:pt>
                <c:pt idx="129">
                  <c:v>57</c:v>
                </c:pt>
                <c:pt idx="130">
                  <c:v>55</c:v>
                </c:pt>
                <c:pt idx="131">
                  <c:v>61</c:v>
                </c:pt>
                <c:pt idx="132">
                  <c:v>63</c:v>
                </c:pt>
                <c:pt idx="133">
                  <c:v>64</c:v>
                </c:pt>
                <c:pt idx="134">
                  <c:v>61</c:v>
                </c:pt>
                <c:pt idx="135">
                  <c:v>57</c:v>
                </c:pt>
                <c:pt idx="136">
                  <c:v>55</c:v>
                </c:pt>
                <c:pt idx="137">
                  <c:v>63</c:v>
                </c:pt>
                <c:pt idx="138">
                  <c:v>64</c:v>
                </c:pt>
                <c:pt idx="139">
                  <c:v>64</c:v>
                </c:pt>
                <c:pt idx="140">
                  <c:v>67</c:v>
                </c:pt>
                <c:pt idx="141">
                  <c:v>72</c:v>
                </c:pt>
                <c:pt idx="142">
                  <c:v>68</c:v>
                </c:pt>
                <c:pt idx="143">
                  <c:v>67</c:v>
                </c:pt>
                <c:pt idx="144">
                  <c:v>70</c:v>
                </c:pt>
                <c:pt idx="145">
                  <c:v>75</c:v>
                </c:pt>
                <c:pt idx="146">
                  <c:v>100</c:v>
                </c:pt>
                <c:pt idx="147">
                  <c:v>92</c:v>
                </c:pt>
                <c:pt idx="148">
                  <c:v>85</c:v>
                </c:pt>
                <c:pt idx="149">
                  <c:v>87</c:v>
                </c:pt>
                <c:pt idx="150">
                  <c:v>81</c:v>
                </c:pt>
                <c:pt idx="151">
                  <c:v>75</c:v>
                </c:pt>
                <c:pt idx="152">
                  <c:v>112</c:v>
                </c:pt>
                <c:pt idx="153">
                  <c:v>164</c:v>
                </c:pt>
                <c:pt idx="154">
                  <c:v>144</c:v>
                </c:pt>
                <c:pt idx="155">
                  <c:v>132</c:v>
                </c:pt>
                <c:pt idx="156">
                  <c:v>136</c:v>
                </c:pt>
                <c:pt idx="157">
                  <c:v>134</c:v>
                </c:pt>
                <c:pt idx="158">
                  <c:v>140</c:v>
                </c:pt>
                <c:pt idx="159">
                  <c:v>174</c:v>
                </c:pt>
                <c:pt idx="160">
                  <c:v>203</c:v>
                </c:pt>
                <c:pt idx="161">
                  <c:v>230</c:v>
                </c:pt>
                <c:pt idx="162">
                  <c:v>223</c:v>
                </c:pt>
                <c:pt idx="163">
                  <c:v>207</c:v>
                </c:pt>
                <c:pt idx="164">
                  <c:v>190</c:v>
                </c:pt>
                <c:pt idx="165">
                  <c:v>173</c:v>
                </c:pt>
                <c:pt idx="166">
                  <c:v>154</c:v>
                </c:pt>
                <c:pt idx="167">
                  <c:v>148</c:v>
                </c:pt>
                <c:pt idx="168">
                  <c:v>145</c:v>
                </c:pt>
                <c:pt idx="169">
                  <c:v>134</c:v>
                </c:pt>
                <c:pt idx="170">
                  <c:v>120</c:v>
                </c:pt>
                <c:pt idx="171">
                  <c:v>111</c:v>
                </c:pt>
                <c:pt idx="172">
                  <c:v>106</c:v>
                </c:pt>
                <c:pt idx="173">
                  <c:v>104</c:v>
                </c:pt>
                <c:pt idx="174">
                  <c:v>96</c:v>
                </c:pt>
                <c:pt idx="175">
                  <c:v>95</c:v>
                </c:pt>
                <c:pt idx="176">
                  <c:v>91</c:v>
                </c:pt>
                <c:pt idx="177">
                  <c:v>86</c:v>
                </c:pt>
                <c:pt idx="178">
                  <c:v>85</c:v>
                </c:pt>
                <c:pt idx="179">
                  <c:v>82</c:v>
                </c:pt>
                <c:pt idx="180">
                  <c:v>81</c:v>
                </c:pt>
                <c:pt idx="181">
                  <c:v>82</c:v>
                </c:pt>
                <c:pt idx="182">
                  <c:v>73</c:v>
                </c:pt>
                <c:pt idx="183">
                  <c:v>78</c:v>
                </c:pt>
                <c:pt idx="184">
                  <c:v>75</c:v>
                </c:pt>
                <c:pt idx="185">
                  <c:v>70</c:v>
                </c:pt>
                <c:pt idx="186">
                  <c:v>64</c:v>
                </c:pt>
                <c:pt idx="187">
                  <c:v>63</c:v>
                </c:pt>
                <c:pt idx="188">
                  <c:v>68</c:v>
                </c:pt>
                <c:pt idx="189">
                  <c:v>66</c:v>
                </c:pt>
                <c:pt idx="190">
                  <c:v>82</c:v>
                </c:pt>
                <c:pt idx="191">
                  <c:v>77</c:v>
                </c:pt>
                <c:pt idx="192">
                  <c:v>75</c:v>
                </c:pt>
                <c:pt idx="193">
                  <c:v>80</c:v>
                </c:pt>
                <c:pt idx="194">
                  <c:v>80</c:v>
                </c:pt>
                <c:pt idx="195">
                  <c:v>75</c:v>
                </c:pt>
                <c:pt idx="196">
                  <c:v>70</c:v>
                </c:pt>
                <c:pt idx="197">
                  <c:v>69</c:v>
                </c:pt>
                <c:pt idx="198">
                  <c:v>70</c:v>
                </c:pt>
                <c:pt idx="199">
                  <c:v>72</c:v>
                </c:pt>
                <c:pt idx="200">
                  <c:v>72</c:v>
                </c:pt>
                <c:pt idx="201">
                  <c:v>64</c:v>
                </c:pt>
                <c:pt idx="202">
                  <c:v>65</c:v>
                </c:pt>
                <c:pt idx="203">
                  <c:v>64</c:v>
                </c:pt>
                <c:pt idx="204">
                  <c:v>58</c:v>
                </c:pt>
                <c:pt idx="205">
                  <c:v>57</c:v>
                </c:pt>
                <c:pt idx="206">
                  <c:v>72</c:v>
                </c:pt>
                <c:pt idx="207">
                  <c:v>74</c:v>
                </c:pt>
                <c:pt idx="208">
                  <c:v>67</c:v>
                </c:pt>
                <c:pt idx="209">
                  <c:v>70</c:v>
                </c:pt>
                <c:pt idx="210">
                  <c:v>68</c:v>
                </c:pt>
                <c:pt idx="211">
                  <c:v>63</c:v>
                </c:pt>
                <c:pt idx="212">
                  <c:v>68</c:v>
                </c:pt>
                <c:pt idx="213">
                  <c:v>52</c:v>
                </c:pt>
                <c:pt idx="214">
                  <c:v>66</c:v>
                </c:pt>
                <c:pt idx="215">
                  <c:v>63</c:v>
                </c:pt>
                <c:pt idx="216">
                  <c:v>61</c:v>
                </c:pt>
                <c:pt idx="217">
                  <c:v>61</c:v>
                </c:pt>
                <c:pt idx="218">
                  <c:v>59</c:v>
                </c:pt>
                <c:pt idx="219">
                  <c:v>54</c:v>
                </c:pt>
                <c:pt idx="220">
                  <c:v>55</c:v>
                </c:pt>
                <c:pt idx="221">
                  <c:v>53</c:v>
                </c:pt>
                <c:pt idx="222">
                  <c:v>51</c:v>
                </c:pt>
                <c:pt idx="223">
                  <c:v>58</c:v>
                </c:pt>
                <c:pt idx="224">
                  <c:v>56</c:v>
                </c:pt>
                <c:pt idx="225">
                  <c:v>58</c:v>
                </c:pt>
                <c:pt idx="226">
                  <c:v>52</c:v>
                </c:pt>
                <c:pt idx="227">
                  <c:v>52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61</c:v>
                </c:pt>
                <c:pt idx="232">
                  <c:v>65</c:v>
                </c:pt>
                <c:pt idx="233">
                  <c:v>58</c:v>
                </c:pt>
                <c:pt idx="234">
                  <c:v>57</c:v>
                </c:pt>
                <c:pt idx="235">
                  <c:v>56</c:v>
                </c:pt>
                <c:pt idx="236">
                  <c:v>50</c:v>
                </c:pt>
                <c:pt idx="237">
                  <c:v>46</c:v>
                </c:pt>
                <c:pt idx="238">
                  <c:v>51</c:v>
                </c:pt>
                <c:pt idx="239">
                  <c:v>63</c:v>
                </c:pt>
                <c:pt idx="240">
                  <c:v>53</c:v>
                </c:pt>
                <c:pt idx="241">
                  <c:v>52</c:v>
                </c:pt>
                <c:pt idx="242">
                  <c:v>50</c:v>
                </c:pt>
                <c:pt idx="243">
                  <c:v>46</c:v>
                </c:pt>
                <c:pt idx="244">
                  <c:v>44</c:v>
                </c:pt>
                <c:pt idx="245">
                  <c:v>38</c:v>
                </c:pt>
                <c:pt idx="246">
                  <c:v>40</c:v>
                </c:pt>
                <c:pt idx="247">
                  <c:v>41</c:v>
                </c:pt>
                <c:pt idx="248">
                  <c:v>39</c:v>
                </c:pt>
                <c:pt idx="249">
                  <c:v>41</c:v>
                </c:pt>
                <c:pt idx="250">
                  <c:v>37</c:v>
                </c:pt>
                <c:pt idx="251">
                  <c:v>37</c:v>
                </c:pt>
                <c:pt idx="252">
                  <c:v>36</c:v>
                </c:pt>
                <c:pt idx="253">
                  <c:v>35</c:v>
                </c:pt>
                <c:pt idx="254">
                  <c:v>35</c:v>
                </c:pt>
                <c:pt idx="255">
                  <c:v>37</c:v>
                </c:pt>
                <c:pt idx="256">
                  <c:v>41</c:v>
                </c:pt>
                <c:pt idx="257">
                  <c:v>36</c:v>
                </c:pt>
                <c:pt idx="258">
                  <c:v>36</c:v>
                </c:pt>
                <c:pt idx="259">
                  <c:v>37</c:v>
                </c:pt>
                <c:pt idx="260">
                  <c:v>35</c:v>
                </c:pt>
                <c:pt idx="261">
                  <c:v>37</c:v>
                </c:pt>
                <c:pt idx="262">
                  <c:v>38</c:v>
                </c:pt>
                <c:pt idx="263">
                  <c:v>37</c:v>
                </c:pt>
                <c:pt idx="264">
                  <c:v>36</c:v>
                </c:pt>
                <c:pt idx="265">
                  <c:v>36</c:v>
                </c:pt>
                <c:pt idx="266">
                  <c:v>39</c:v>
                </c:pt>
                <c:pt idx="267">
                  <c:v>31</c:v>
                </c:pt>
                <c:pt idx="268">
                  <c:v>33</c:v>
                </c:pt>
                <c:pt idx="269">
                  <c:v>34</c:v>
                </c:pt>
                <c:pt idx="270">
                  <c:v>34</c:v>
                </c:pt>
                <c:pt idx="271">
                  <c:v>34</c:v>
                </c:pt>
                <c:pt idx="272">
                  <c:v>35</c:v>
                </c:pt>
                <c:pt idx="273">
                  <c:v>36</c:v>
                </c:pt>
                <c:pt idx="274">
                  <c:v>35</c:v>
                </c:pt>
                <c:pt idx="275">
                  <c:v>32</c:v>
                </c:pt>
                <c:pt idx="276">
                  <c:v>34</c:v>
                </c:pt>
                <c:pt idx="277">
                  <c:v>34</c:v>
                </c:pt>
                <c:pt idx="278">
                  <c:v>34</c:v>
                </c:pt>
                <c:pt idx="279">
                  <c:v>39</c:v>
                </c:pt>
                <c:pt idx="280">
                  <c:v>33</c:v>
                </c:pt>
                <c:pt idx="281">
                  <c:v>32</c:v>
                </c:pt>
                <c:pt idx="282">
                  <c:v>32</c:v>
                </c:pt>
                <c:pt idx="283">
                  <c:v>37</c:v>
                </c:pt>
                <c:pt idx="284">
                  <c:v>33</c:v>
                </c:pt>
                <c:pt idx="285">
                  <c:v>35</c:v>
                </c:pt>
                <c:pt idx="286">
                  <c:v>35</c:v>
                </c:pt>
                <c:pt idx="287">
                  <c:v>32</c:v>
                </c:pt>
                <c:pt idx="288">
                  <c:v>28</c:v>
                </c:pt>
                <c:pt idx="289">
                  <c:v>30</c:v>
                </c:pt>
                <c:pt idx="290">
                  <c:v>29</c:v>
                </c:pt>
                <c:pt idx="291">
                  <c:v>30</c:v>
                </c:pt>
                <c:pt idx="292">
                  <c:v>31</c:v>
                </c:pt>
                <c:pt idx="293">
                  <c:v>35</c:v>
                </c:pt>
                <c:pt idx="294">
                  <c:v>35</c:v>
                </c:pt>
                <c:pt idx="295">
                  <c:v>36</c:v>
                </c:pt>
                <c:pt idx="296">
                  <c:v>33</c:v>
                </c:pt>
                <c:pt idx="297">
                  <c:v>32</c:v>
                </c:pt>
                <c:pt idx="298">
                  <c:v>29</c:v>
                </c:pt>
                <c:pt idx="299">
                  <c:v>34</c:v>
                </c:pt>
                <c:pt idx="300">
                  <c:v>30</c:v>
                </c:pt>
                <c:pt idx="301">
                  <c:v>30</c:v>
                </c:pt>
                <c:pt idx="302">
                  <c:v>25</c:v>
                </c:pt>
                <c:pt idx="303">
                  <c:v>26</c:v>
                </c:pt>
                <c:pt idx="304">
                  <c:v>27</c:v>
                </c:pt>
                <c:pt idx="305">
                  <c:v>25</c:v>
                </c:pt>
                <c:pt idx="306">
                  <c:v>27</c:v>
                </c:pt>
                <c:pt idx="307">
                  <c:v>34</c:v>
                </c:pt>
                <c:pt idx="308">
                  <c:v>33</c:v>
                </c:pt>
                <c:pt idx="309">
                  <c:v>32</c:v>
                </c:pt>
                <c:pt idx="310">
                  <c:v>25</c:v>
                </c:pt>
                <c:pt idx="311">
                  <c:v>37</c:v>
                </c:pt>
                <c:pt idx="312">
                  <c:v>54</c:v>
                </c:pt>
                <c:pt idx="313">
                  <c:v>45</c:v>
                </c:pt>
                <c:pt idx="314">
                  <c:v>76</c:v>
                </c:pt>
                <c:pt idx="315">
                  <c:v>84</c:v>
                </c:pt>
                <c:pt idx="316">
                  <c:v>63</c:v>
                </c:pt>
                <c:pt idx="317">
                  <c:v>63</c:v>
                </c:pt>
                <c:pt idx="318">
                  <c:v>71</c:v>
                </c:pt>
                <c:pt idx="319">
                  <c:v>65</c:v>
                </c:pt>
                <c:pt idx="320">
                  <c:v>56</c:v>
                </c:pt>
                <c:pt idx="321">
                  <c:v>56</c:v>
                </c:pt>
                <c:pt idx="322">
                  <c:v>56</c:v>
                </c:pt>
                <c:pt idx="323">
                  <c:v>55</c:v>
                </c:pt>
                <c:pt idx="324">
                  <c:v>57</c:v>
                </c:pt>
                <c:pt idx="325">
                  <c:v>56</c:v>
                </c:pt>
                <c:pt idx="326">
                  <c:v>47</c:v>
                </c:pt>
                <c:pt idx="327">
                  <c:v>47</c:v>
                </c:pt>
                <c:pt idx="328">
                  <c:v>48</c:v>
                </c:pt>
                <c:pt idx="329">
                  <c:v>56</c:v>
                </c:pt>
                <c:pt idx="330">
                  <c:v>53</c:v>
                </c:pt>
                <c:pt idx="331">
                  <c:v>58</c:v>
                </c:pt>
                <c:pt idx="332">
                  <c:v>45</c:v>
                </c:pt>
                <c:pt idx="333">
                  <c:v>46</c:v>
                </c:pt>
                <c:pt idx="334">
                  <c:v>53</c:v>
                </c:pt>
                <c:pt idx="335">
                  <c:v>62</c:v>
                </c:pt>
                <c:pt idx="336">
                  <c:v>56</c:v>
                </c:pt>
                <c:pt idx="337">
                  <c:v>60</c:v>
                </c:pt>
                <c:pt idx="338">
                  <c:v>75</c:v>
                </c:pt>
                <c:pt idx="339">
                  <c:v>63</c:v>
                </c:pt>
                <c:pt idx="340">
                  <c:v>62</c:v>
                </c:pt>
                <c:pt idx="341">
                  <c:v>68</c:v>
                </c:pt>
                <c:pt idx="342">
                  <c:v>70</c:v>
                </c:pt>
                <c:pt idx="343">
                  <c:v>68</c:v>
                </c:pt>
                <c:pt idx="344">
                  <c:v>65</c:v>
                </c:pt>
                <c:pt idx="345">
                  <c:v>65</c:v>
                </c:pt>
                <c:pt idx="346">
                  <c:v>62</c:v>
                </c:pt>
                <c:pt idx="347">
                  <c:v>58</c:v>
                </c:pt>
                <c:pt idx="348">
                  <c:v>57</c:v>
                </c:pt>
                <c:pt idx="349">
                  <c:v>58</c:v>
                </c:pt>
                <c:pt idx="350">
                  <c:v>55</c:v>
                </c:pt>
                <c:pt idx="351">
                  <c:v>53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46</c:v>
                </c:pt>
                <c:pt idx="356">
                  <c:v>50</c:v>
                </c:pt>
                <c:pt idx="357">
                  <c:v>49</c:v>
                </c:pt>
                <c:pt idx="358">
                  <c:v>54</c:v>
                </c:pt>
                <c:pt idx="359">
                  <c:v>55</c:v>
                </c:pt>
                <c:pt idx="360">
                  <c:v>50</c:v>
                </c:pt>
                <c:pt idx="361">
                  <c:v>54</c:v>
                </c:pt>
                <c:pt idx="362">
                  <c:v>68</c:v>
                </c:pt>
                <c:pt idx="363">
                  <c:v>56</c:v>
                </c:pt>
                <c:pt idx="364">
                  <c:v>45</c:v>
                </c:pt>
                <c:pt idx="365">
                  <c:v>60</c:v>
                </c:pt>
              </c:numCache>
            </c:numRef>
          </c:yVal>
          <c:smooth val="1"/>
        </c:ser>
        <c:axId val="67330432"/>
        <c:axId val="67332352"/>
      </c:scatterChart>
      <c:valAx>
        <c:axId val="67330432"/>
        <c:scaling>
          <c:orientation val="minMax"/>
          <c:max val="37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den</a:t>
                </a:r>
              </a:p>
            </c:rich>
          </c:tx>
          <c:layout/>
        </c:title>
        <c:numFmt formatCode="General" sourceLinked="1"/>
        <c:tickLblPos val="nextTo"/>
        <c:crossAx val="67332352"/>
        <c:crosses val="autoZero"/>
        <c:crossBetween val="midCat"/>
      </c:valAx>
      <c:valAx>
        <c:axId val="6733235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vodní stav</a:t>
                </a:r>
                <a:r>
                  <a:rPr lang="cs-CZ" baseline="0"/>
                  <a:t> [cm]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0942544290645409E-3"/>
              <c:y val="0.17266367745698455"/>
            </c:manualLayout>
          </c:layout>
        </c:title>
        <c:numFmt formatCode="General" sourceLinked="1"/>
        <c:tickLblPos val="nextTo"/>
        <c:crossAx val="673304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400712221444498"/>
          <c:y val="0.45551873724117825"/>
          <c:w val="0.19440730947941609"/>
          <c:h val="0.3202121609798777"/>
        </c:manualLayout>
      </c:layout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Čára překročení denních vodních stavů </a:t>
            </a:r>
          </a:p>
          <a:p>
            <a:pPr>
              <a:defRPr/>
            </a:pPr>
            <a:r>
              <a:rPr lang="cs-CZ"/>
              <a:t>na řece Moravici</a:t>
            </a:r>
          </a:p>
        </c:rich>
      </c:tx>
      <c:layout>
        <c:manualLayout>
          <c:xMode val="edge"/>
          <c:yMode val="edge"/>
          <c:x val="0.18552571420932318"/>
          <c:y val="2.3931630373949894E-2"/>
        </c:manualLayout>
      </c:layout>
    </c:title>
    <c:plotArea>
      <c:layout>
        <c:manualLayout>
          <c:layoutTarget val="inner"/>
          <c:xMode val="edge"/>
          <c:yMode val="edge"/>
          <c:x val="0.11350115191458454"/>
          <c:y val="0.20530781487524463"/>
          <c:w val="0.77709378857354217"/>
          <c:h val="0.69184492673613229"/>
        </c:manualLayout>
      </c:layout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'cara prekroceni'!$C$7:$C$372</c:f>
              <c:numCache>
                <c:formatCode>General</c:formatCode>
                <c:ptCount val="36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  <c:pt idx="73">
                  <c:v>76</c:v>
                </c:pt>
                <c:pt idx="74">
                  <c:v>77</c:v>
                </c:pt>
                <c:pt idx="75">
                  <c:v>78</c:v>
                </c:pt>
                <c:pt idx="76">
                  <c:v>79</c:v>
                </c:pt>
                <c:pt idx="77">
                  <c:v>80</c:v>
                </c:pt>
                <c:pt idx="78">
                  <c:v>81</c:v>
                </c:pt>
                <c:pt idx="79">
                  <c:v>82</c:v>
                </c:pt>
                <c:pt idx="80">
                  <c:v>83</c:v>
                </c:pt>
                <c:pt idx="81">
                  <c:v>84</c:v>
                </c:pt>
                <c:pt idx="82">
                  <c:v>85</c:v>
                </c:pt>
                <c:pt idx="83">
                  <c:v>86</c:v>
                </c:pt>
                <c:pt idx="84">
                  <c:v>87</c:v>
                </c:pt>
                <c:pt idx="85">
                  <c:v>88</c:v>
                </c:pt>
                <c:pt idx="86">
                  <c:v>89</c:v>
                </c:pt>
                <c:pt idx="87">
                  <c:v>90</c:v>
                </c:pt>
                <c:pt idx="88">
                  <c:v>91</c:v>
                </c:pt>
                <c:pt idx="89">
                  <c:v>92</c:v>
                </c:pt>
                <c:pt idx="90">
                  <c:v>93</c:v>
                </c:pt>
                <c:pt idx="91">
                  <c:v>94</c:v>
                </c:pt>
                <c:pt idx="92">
                  <c:v>95</c:v>
                </c:pt>
                <c:pt idx="93">
                  <c:v>96</c:v>
                </c:pt>
                <c:pt idx="94">
                  <c:v>97</c:v>
                </c:pt>
                <c:pt idx="95">
                  <c:v>98</c:v>
                </c:pt>
                <c:pt idx="96">
                  <c:v>99</c:v>
                </c:pt>
                <c:pt idx="97">
                  <c:v>100</c:v>
                </c:pt>
                <c:pt idx="98">
                  <c:v>101</c:v>
                </c:pt>
                <c:pt idx="99">
                  <c:v>102</c:v>
                </c:pt>
                <c:pt idx="100">
                  <c:v>103</c:v>
                </c:pt>
                <c:pt idx="101">
                  <c:v>104</c:v>
                </c:pt>
                <c:pt idx="102">
                  <c:v>105</c:v>
                </c:pt>
                <c:pt idx="103">
                  <c:v>106</c:v>
                </c:pt>
                <c:pt idx="104">
                  <c:v>107</c:v>
                </c:pt>
                <c:pt idx="105">
                  <c:v>108</c:v>
                </c:pt>
                <c:pt idx="106">
                  <c:v>109</c:v>
                </c:pt>
                <c:pt idx="107">
                  <c:v>110</c:v>
                </c:pt>
                <c:pt idx="108">
                  <c:v>111</c:v>
                </c:pt>
                <c:pt idx="109">
                  <c:v>112</c:v>
                </c:pt>
                <c:pt idx="110">
                  <c:v>113</c:v>
                </c:pt>
                <c:pt idx="111">
                  <c:v>114</c:v>
                </c:pt>
                <c:pt idx="112">
                  <c:v>115</c:v>
                </c:pt>
                <c:pt idx="113">
                  <c:v>116</c:v>
                </c:pt>
                <c:pt idx="114">
                  <c:v>117</c:v>
                </c:pt>
                <c:pt idx="115">
                  <c:v>118</c:v>
                </c:pt>
                <c:pt idx="116">
                  <c:v>119</c:v>
                </c:pt>
                <c:pt idx="117">
                  <c:v>120</c:v>
                </c:pt>
                <c:pt idx="118">
                  <c:v>121</c:v>
                </c:pt>
                <c:pt idx="119">
                  <c:v>122</c:v>
                </c:pt>
                <c:pt idx="120">
                  <c:v>123</c:v>
                </c:pt>
                <c:pt idx="121">
                  <c:v>124</c:v>
                </c:pt>
                <c:pt idx="122">
                  <c:v>125</c:v>
                </c:pt>
                <c:pt idx="123">
                  <c:v>126</c:v>
                </c:pt>
                <c:pt idx="124">
                  <c:v>127</c:v>
                </c:pt>
                <c:pt idx="125">
                  <c:v>128</c:v>
                </c:pt>
                <c:pt idx="126">
                  <c:v>129</c:v>
                </c:pt>
                <c:pt idx="127">
                  <c:v>130</c:v>
                </c:pt>
                <c:pt idx="128">
                  <c:v>131</c:v>
                </c:pt>
                <c:pt idx="129">
                  <c:v>132</c:v>
                </c:pt>
                <c:pt idx="130">
                  <c:v>133</c:v>
                </c:pt>
                <c:pt idx="131">
                  <c:v>134</c:v>
                </c:pt>
                <c:pt idx="132">
                  <c:v>135</c:v>
                </c:pt>
                <c:pt idx="133">
                  <c:v>136</c:v>
                </c:pt>
                <c:pt idx="134">
                  <c:v>137</c:v>
                </c:pt>
                <c:pt idx="135">
                  <c:v>138</c:v>
                </c:pt>
                <c:pt idx="136">
                  <c:v>139</c:v>
                </c:pt>
                <c:pt idx="137">
                  <c:v>140</c:v>
                </c:pt>
                <c:pt idx="138">
                  <c:v>141</c:v>
                </c:pt>
                <c:pt idx="139">
                  <c:v>142</c:v>
                </c:pt>
                <c:pt idx="140">
                  <c:v>143</c:v>
                </c:pt>
                <c:pt idx="141">
                  <c:v>144</c:v>
                </c:pt>
                <c:pt idx="142">
                  <c:v>145</c:v>
                </c:pt>
                <c:pt idx="143">
                  <c:v>146</c:v>
                </c:pt>
                <c:pt idx="144">
                  <c:v>147</c:v>
                </c:pt>
                <c:pt idx="145">
                  <c:v>148</c:v>
                </c:pt>
                <c:pt idx="146">
                  <c:v>149</c:v>
                </c:pt>
                <c:pt idx="147">
                  <c:v>150</c:v>
                </c:pt>
                <c:pt idx="148">
                  <c:v>151</c:v>
                </c:pt>
                <c:pt idx="149">
                  <c:v>152</c:v>
                </c:pt>
                <c:pt idx="150">
                  <c:v>153</c:v>
                </c:pt>
                <c:pt idx="151">
                  <c:v>154</c:v>
                </c:pt>
                <c:pt idx="152">
                  <c:v>155</c:v>
                </c:pt>
                <c:pt idx="153">
                  <c:v>156</c:v>
                </c:pt>
                <c:pt idx="154">
                  <c:v>157</c:v>
                </c:pt>
                <c:pt idx="155">
                  <c:v>158</c:v>
                </c:pt>
                <c:pt idx="156">
                  <c:v>159</c:v>
                </c:pt>
                <c:pt idx="157">
                  <c:v>160</c:v>
                </c:pt>
                <c:pt idx="158">
                  <c:v>161</c:v>
                </c:pt>
                <c:pt idx="159">
                  <c:v>162</c:v>
                </c:pt>
                <c:pt idx="160">
                  <c:v>163</c:v>
                </c:pt>
                <c:pt idx="161">
                  <c:v>164</c:v>
                </c:pt>
                <c:pt idx="162">
                  <c:v>165</c:v>
                </c:pt>
                <c:pt idx="163">
                  <c:v>166</c:v>
                </c:pt>
                <c:pt idx="164">
                  <c:v>167</c:v>
                </c:pt>
                <c:pt idx="165">
                  <c:v>168</c:v>
                </c:pt>
                <c:pt idx="166">
                  <c:v>169</c:v>
                </c:pt>
                <c:pt idx="167">
                  <c:v>170</c:v>
                </c:pt>
                <c:pt idx="168">
                  <c:v>171</c:v>
                </c:pt>
                <c:pt idx="169">
                  <c:v>172</c:v>
                </c:pt>
                <c:pt idx="170">
                  <c:v>173</c:v>
                </c:pt>
                <c:pt idx="171">
                  <c:v>174</c:v>
                </c:pt>
                <c:pt idx="172">
                  <c:v>175</c:v>
                </c:pt>
                <c:pt idx="173">
                  <c:v>176</c:v>
                </c:pt>
                <c:pt idx="174">
                  <c:v>177</c:v>
                </c:pt>
                <c:pt idx="175">
                  <c:v>178</c:v>
                </c:pt>
                <c:pt idx="176">
                  <c:v>179</c:v>
                </c:pt>
                <c:pt idx="177">
                  <c:v>180</c:v>
                </c:pt>
                <c:pt idx="178">
                  <c:v>181</c:v>
                </c:pt>
                <c:pt idx="179">
                  <c:v>182</c:v>
                </c:pt>
                <c:pt idx="180">
                  <c:v>183</c:v>
                </c:pt>
                <c:pt idx="181">
                  <c:v>184</c:v>
                </c:pt>
                <c:pt idx="182">
                  <c:v>185</c:v>
                </c:pt>
                <c:pt idx="183">
                  <c:v>186</c:v>
                </c:pt>
                <c:pt idx="184">
                  <c:v>187</c:v>
                </c:pt>
                <c:pt idx="185">
                  <c:v>188</c:v>
                </c:pt>
                <c:pt idx="186">
                  <c:v>189</c:v>
                </c:pt>
                <c:pt idx="187">
                  <c:v>190</c:v>
                </c:pt>
                <c:pt idx="188">
                  <c:v>191</c:v>
                </c:pt>
                <c:pt idx="189">
                  <c:v>192</c:v>
                </c:pt>
                <c:pt idx="190">
                  <c:v>193</c:v>
                </c:pt>
                <c:pt idx="191">
                  <c:v>194</c:v>
                </c:pt>
                <c:pt idx="192">
                  <c:v>195</c:v>
                </c:pt>
                <c:pt idx="193">
                  <c:v>196</c:v>
                </c:pt>
                <c:pt idx="194">
                  <c:v>197</c:v>
                </c:pt>
                <c:pt idx="195">
                  <c:v>198</c:v>
                </c:pt>
                <c:pt idx="196">
                  <c:v>199</c:v>
                </c:pt>
                <c:pt idx="197">
                  <c:v>200</c:v>
                </c:pt>
                <c:pt idx="198">
                  <c:v>201</c:v>
                </c:pt>
                <c:pt idx="199">
                  <c:v>202</c:v>
                </c:pt>
                <c:pt idx="200">
                  <c:v>203</c:v>
                </c:pt>
                <c:pt idx="201">
                  <c:v>204</c:v>
                </c:pt>
                <c:pt idx="202">
                  <c:v>205</c:v>
                </c:pt>
                <c:pt idx="203">
                  <c:v>206</c:v>
                </c:pt>
                <c:pt idx="204">
                  <c:v>207</c:v>
                </c:pt>
                <c:pt idx="205">
                  <c:v>208</c:v>
                </c:pt>
                <c:pt idx="206">
                  <c:v>209</c:v>
                </c:pt>
                <c:pt idx="207">
                  <c:v>210</c:v>
                </c:pt>
                <c:pt idx="208">
                  <c:v>211</c:v>
                </c:pt>
                <c:pt idx="209">
                  <c:v>212</c:v>
                </c:pt>
                <c:pt idx="210">
                  <c:v>213</c:v>
                </c:pt>
                <c:pt idx="211">
                  <c:v>214</c:v>
                </c:pt>
                <c:pt idx="212">
                  <c:v>215</c:v>
                </c:pt>
                <c:pt idx="213">
                  <c:v>216</c:v>
                </c:pt>
                <c:pt idx="214">
                  <c:v>217</c:v>
                </c:pt>
                <c:pt idx="215">
                  <c:v>218</c:v>
                </c:pt>
                <c:pt idx="216">
                  <c:v>219</c:v>
                </c:pt>
                <c:pt idx="217">
                  <c:v>220</c:v>
                </c:pt>
                <c:pt idx="218">
                  <c:v>221</c:v>
                </c:pt>
                <c:pt idx="219">
                  <c:v>222</c:v>
                </c:pt>
                <c:pt idx="220">
                  <c:v>223</c:v>
                </c:pt>
                <c:pt idx="221">
                  <c:v>224</c:v>
                </c:pt>
                <c:pt idx="222">
                  <c:v>225</c:v>
                </c:pt>
                <c:pt idx="223">
                  <c:v>226</c:v>
                </c:pt>
                <c:pt idx="224">
                  <c:v>227</c:v>
                </c:pt>
                <c:pt idx="225">
                  <c:v>228</c:v>
                </c:pt>
                <c:pt idx="226">
                  <c:v>229</c:v>
                </c:pt>
                <c:pt idx="227">
                  <c:v>230</c:v>
                </c:pt>
                <c:pt idx="228">
                  <c:v>231</c:v>
                </c:pt>
                <c:pt idx="229">
                  <c:v>232</c:v>
                </c:pt>
                <c:pt idx="230">
                  <c:v>233</c:v>
                </c:pt>
                <c:pt idx="231">
                  <c:v>234</c:v>
                </c:pt>
                <c:pt idx="232">
                  <c:v>235</c:v>
                </c:pt>
                <c:pt idx="233">
                  <c:v>236</c:v>
                </c:pt>
                <c:pt idx="234">
                  <c:v>237</c:v>
                </c:pt>
                <c:pt idx="235">
                  <c:v>238</c:v>
                </c:pt>
                <c:pt idx="236">
                  <c:v>239</c:v>
                </c:pt>
                <c:pt idx="237">
                  <c:v>240</c:v>
                </c:pt>
                <c:pt idx="238">
                  <c:v>241</c:v>
                </c:pt>
                <c:pt idx="239">
                  <c:v>242</c:v>
                </c:pt>
                <c:pt idx="240">
                  <c:v>243</c:v>
                </c:pt>
                <c:pt idx="241">
                  <c:v>244</c:v>
                </c:pt>
                <c:pt idx="242">
                  <c:v>245</c:v>
                </c:pt>
                <c:pt idx="243">
                  <c:v>246</c:v>
                </c:pt>
                <c:pt idx="244">
                  <c:v>247</c:v>
                </c:pt>
                <c:pt idx="245">
                  <c:v>248</c:v>
                </c:pt>
                <c:pt idx="246">
                  <c:v>249</c:v>
                </c:pt>
                <c:pt idx="247">
                  <c:v>250</c:v>
                </c:pt>
                <c:pt idx="248">
                  <c:v>251</c:v>
                </c:pt>
                <c:pt idx="249">
                  <c:v>252</c:v>
                </c:pt>
                <c:pt idx="250">
                  <c:v>253</c:v>
                </c:pt>
                <c:pt idx="251">
                  <c:v>254</c:v>
                </c:pt>
                <c:pt idx="252">
                  <c:v>255</c:v>
                </c:pt>
                <c:pt idx="253">
                  <c:v>256</c:v>
                </c:pt>
                <c:pt idx="254">
                  <c:v>257</c:v>
                </c:pt>
                <c:pt idx="255">
                  <c:v>258</c:v>
                </c:pt>
                <c:pt idx="256">
                  <c:v>259</c:v>
                </c:pt>
                <c:pt idx="257">
                  <c:v>260</c:v>
                </c:pt>
                <c:pt idx="258">
                  <c:v>261</c:v>
                </c:pt>
                <c:pt idx="259">
                  <c:v>262</c:v>
                </c:pt>
                <c:pt idx="260">
                  <c:v>263</c:v>
                </c:pt>
                <c:pt idx="261">
                  <c:v>264</c:v>
                </c:pt>
                <c:pt idx="262">
                  <c:v>265</c:v>
                </c:pt>
                <c:pt idx="263">
                  <c:v>266</c:v>
                </c:pt>
                <c:pt idx="264">
                  <c:v>267</c:v>
                </c:pt>
                <c:pt idx="265">
                  <c:v>268</c:v>
                </c:pt>
                <c:pt idx="266">
                  <c:v>269</c:v>
                </c:pt>
                <c:pt idx="267">
                  <c:v>270</c:v>
                </c:pt>
                <c:pt idx="268">
                  <c:v>271</c:v>
                </c:pt>
                <c:pt idx="269">
                  <c:v>272</c:v>
                </c:pt>
                <c:pt idx="270">
                  <c:v>273</c:v>
                </c:pt>
                <c:pt idx="271">
                  <c:v>274</c:v>
                </c:pt>
                <c:pt idx="272">
                  <c:v>275</c:v>
                </c:pt>
                <c:pt idx="273">
                  <c:v>276</c:v>
                </c:pt>
                <c:pt idx="274">
                  <c:v>277</c:v>
                </c:pt>
                <c:pt idx="275">
                  <c:v>278</c:v>
                </c:pt>
                <c:pt idx="276">
                  <c:v>279</c:v>
                </c:pt>
                <c:pt idx="277">
                  <c:v>280</c:v>
                </c:pt>
                <c:pt idx="278">
                  <c:v>281</c:v>
                </c:pt>
                <c:pt idx="279">
                  <c:v>282</c:v>
                </c:pt>
                <c:pt idx="280">
                  <c:v>283</c:v>
                </c:pt>
                <c:pt idx="281">
                  <c:v>284</c:v>
                </c:pt>
                <c:pt idx="282">
                  <c:v>285</c:v>
                </c:pt>
                <c:pt idx="283">
                  <c:v>286</c:v>
                </c:pt>
                <c:pt idx="284">
                  <c:v>287</c:v>
                </c:pt>
                <c:pt idx="285">
                  <c:v>288</c:v>
                </c:pt>
                <c:pt idx="286">
                  <c:v>289</c:v>
                </c:pt>
                <c:pt idx="287">
                  <c:v>290</c:v>
                </c:pt>
                <c:pt idx="288">
                  <c:v>291</c:v>
                </c:pt>
                <c:pt idx="289">
                  <c:v>292</c:v>
                </c:pt>
                <c:pt idx="290">
                  <c:v>293</c:v>
                </c:pt>
                <c:pt idx="291">
                  <c:v>294</c:v>
                </c:pt>
                <c:pt idx="292">
                  <c:v>295</c:v>
                </c:pt>
                <c:pt idx="293">
                  <c:v>296</c:v>
                </c:pt>
                <c:pt idx="294">
                  <c:v>297</c:v>
                </c:pt>
                <c:pt idx="295">
                  <c:v>298</c:v>
                </c:pt>
                <c:pt idx="296">
                  <c:v>299</c:v>
                </c:pt>
                <c:pt idx="297">
                  <c:v>300</c:v>
                </c:pt>
                <c:pt idx="298">
                  <c:v>301</c:v>
                </c:pt>
                <c:pt idx="299">
                  <c:v>302</c:v>
                </c:pt>
                <c:pt idx="300">
                  <c:v>303</c:v>
                </c:pt>
                <c:pt idx="301">
                  <c:v>304</c:v>
                </c:pt>
                <c:pt idx="302">
                  <c:v>305</c:v>
                </c:pt>
                <c:pt idx="303">
                  <c:v>306</c:v>
                </c:pt>
                <c:pt idx="304">
                  <c:v>307</c:v>
                </c:pt>
                <c:pt idx="305">
                  <c:v>308</c:v>
                </c:pt>
                <c:pt idx="306">
                  <c:v>309</c:v>
                </c:pt>
                <c:pt idx="307">
                  <c:v>310</c:v>
                </c:pt>
                <c:pt idx="308">
                  <c:v>311</c:v>
                </c:pt>
                <c:pt idx="309">
                  <c:v>312</c:v>
                </c:pt>
                <c:pt idx="310">
                  <c:v>313</c:v>
                </c:pt>
                <c:pt idx="311">
                  <c:v>314</c:v>
                </c:pt>
                <c:pt idx="312">
                  <c:v>315</c:v>
                </c:pt>
                <c:pt idx="313">
                  <c:v>316</c:v>
                </c:pt>
                <c:pt idx="314">
                  <c:v>317</c:v>
                </c:pt>
                <c:pt idx="315">
                  <c:v>318</c:v>
                </c:pt>
                <c:pt idx="316">
                  <c:v>319</c:v>
                </c:pt>
                <c:pt idx="317">
                  <c:v>320</c:v>
                </c:pt>
                <c:pt idx="318">
                  <c:v>321</c:v>
                </c:pt>
                <c:pt idx="319">
                  <c:v>322</c:v>
                </c:pt>
                <c:pt idx="320">
                  <c:v>323</c:v>
                </c:pt>
                <c:pt idx="321">
                  <c:v>324</c:v>
                </c:pt>
                <c:pt idx="322">
                  <c:v>325</c:v>
                </c:pt>
                <c:pt idx="323">
                  <c:v>326</c:v>
                </c:pt>
                <c:pt idx="324">
                  <c:v>327</c:v>
                </c:pt>
                <c:pt idx="325">
                  <c:v>328</c:v>
                </c:pt>
                <c:pt idx="326">
                  <c:v>329</c:v>
                </c:pt>
                <c:pt idx="327">
                  <c:v>330</c:v>
                </c:pt>
                <c:pt idx="328">
                  <c:v>331</c:v>
                </c:pt>
                <c:pt idx="329">
                  <c:v>332</c:v>
                </c:pt>
                <c:pt idx="330">
                  <c:v>333</c:v>
                </c:pt>
                <c:pt idx="331">
                  <c:v>334</c:v>
                </c:pt>
                <c:pt idx="332">
                  <c:v>335</c:v>
                </c:pt>
                <c:pt idx="333">
                  <c:v>336</c:v>
                </c:pt>
                <c:pt idx="334">
                  <c:v>337</c:v>
                </c:pt>
                <c:pt idx="335">
                  <c:v>338</c:v>
                </c:pt>
                <c:pt idx="336">
                  <c:v>339</c:v>
                </c:pt>
                <c:pt idx="337">
                  <c:v>340</c:v>
                </c:pt>
                <c:pt idx="338">
                  <c:v>341</c:v>
                </c:pt>
                <c:pt idx="339">
                  <c:v>342</c:v>
                </c:pt>
                <c:pt idx="340">
                  <c:v>343</c:v>
                </c:pt>
                <c:pt idx="341">
                  <c:v>344</c:v>
                </c:pt>
                <c:pt idx="342">
                  <c:v>345</c:v>
                </c:pt>
                <c:pt idx="343">
                  <c:v>346</c:v>
                </c:pt>
                <c:pt idx="344">
                  <c:v>347</c:v>
                </c:pt>
                <c:pt idx="345">
                  <c:v>348</c:v>
                </c:pt>
                <c:pt idx="346">
                  <c:v>349</c:v>
                </c:pt>
                <c:pt idx="347">
                  <c:v>350</c:v>
                </c:pt>
                <c:pt idx="348">
                  <c:v>351</c:v>
                </c:pt>
                <c:pt idx="349">
                  <c:v>352</c:v>
                </c:pt>
                <c:pt idx="350">
                  <c:v>353</c:v>
                </c:pt>
                <c:pt idx="351">
                  <c:v>354</c:v>
                </c:pt>
                <c:pt idx="352">
                  <c:v>355</c:v>
                </c:pt>
                <c:pt idx="353">
                  <c:v>356</c:v>
                </c:pt>
                <c:pt idx="354">
                  <c:v>357</c:v>
                </c:pt>
                <c:pt idx="355">
                  <c:v>358</c:v>
                </c:pt>
                <c:pt idx="356">
                  <c:v>359</c:v>
                </c:pt>
                <c:pt idx="357">
                  <c:v>360</c:v>
                </c:pt>
                <c:pt idx="358">
                  <c:v>361</c:v>
                </c:pt>
                <c:pt idx="359">
                  <c:v>362</c:v>
                </c:pt>
                <c:pt idx="360">
                  <c:v>363</c:v>
                </c:pt>
                <c:pt idx="361">
                  <c:v>364</c:v>
                </c:pt>
                <c:pt idx="362">
                  <c:v>365</c:v>
                </c:pt>
                <c:pt idx="363">
                  <c:v>366</c:v>
                </c:pt>
              </c:numCache>
            </c:numRef>
          </c:xVal>
          <c:yVal>
            <c:numRef>
              <c:f>'cara prekroceni'!$E$7:$E$372</c:f>
              <c:numCache>
                <c:formatCode>General</c:formatCode>
                <c:ptCount val="364"/>
                <c:pt idx="0">
                  <c:v>230</c:v>
                </c:pt>
                <c:pt idx="1">
                  <c:v>223</c:v>
                </c:pt>
                <c:pt idx="2">
                  <c:v>207</c:v>
                </c:pt>
                <c:pt idx="3">
                  <c:v>203</c:v>
                </c:pt>
                <c:pt idx="4">
                  <c:v>190</c:v>
                </c:pt>
                <c:pt idx="5">
                  <c:v>174</c:v>
                </c:pt>
                <c:pt idx="6">
                  <c:v>173</c:v>
                </c:pt>
                <c:pt idx="7">
                  <c:v>164</c:v>
                </c:pt>
                <c:pt idx="8">
                  <c:v>154</c:v>
                </c:pt>
                <c:pt idx="9">
                  <c:v>148</c:v>
                </c:pt>
                <c:pt idx="10">
                  <c:v>145</c:v>
                </c:pt>
                <c:pt idx="11">
                  <c:v>144</c:v>
                </c:pt>
                <c:pt idx="12">
                  <c:v>140</c:v>
                </c:pt>
                <c:pt idx="13">
                  <c:v>136</c:v>
                </c:pt>
                <c:pt idx="14">
                  <c:v>134</c:v>
                </c:pt>
                <c:pt idx="15">
                  <c:v>134</c:v>
                </c:pt>
                <c:pt idx="16">
                  <c:v>132</c:v>
                </c:pt>
                <c:pt idx="17">
                  <c:v>122</c:v>
                </c:pt>
                <c:pt idx="18">
                  <c:v>121</c:v>
                </c:pt>
                <c:pt idx="19">
                  <c:v>120</c:v>
                </c:pt>
                <c:pt idx="20">
                  <c:v>120</c:v>
                </c:pt>
                <c:pt idx="21">
                  <c:v>117</c:v>
                </c:pt>
                <c:pt idx="22">
                  <c:v>116</c:v>
                </c:pt>
                <c:pt idx="23">
                  <c:v>112</c:v>
                </c:pt>
                <c:pt idx="24">
                  <c:v>112</c:v>
                </c:pt>
                <c:pt idx="25">
                  <c:v>111</c:v>
                </c:pt>
                <c:pt idx="26">
                  <c:v>106</c:v>
                </c:pt>
                <c:pt idx="27">
                  <c:v>106</c:v>
                </c:pt>
                <c:pt idx="28">
                  <c:v>104</c:v>
                </c:pt>
                <c:pt idx="29">
                  <c:v>100</c:v>
                </c:pt>
                <c:pt idx="30">
                  <c:v>96</c:v>
                </c:pt>
                <c:pt idx="31">
                  <c:v>95</c:v>
                </c:pt>
                <c:pt idx="32">
                  <c:v>92</c:v>
                </c:pt>
                <c:pt idx="33">
                  <c:v>91</c:v>
                </c:pt>
                <c:pt idx="34">
                  <c:v>89</c:v>
                </c:pt>
                <c:pt idx="35">
                  <c:v>87</c:v>
                </c:pt>
                <c:pt idx="36">
                  <c:v>86</c:v>
                </c:pt>
                <c:pt idx="37">
                  <c:v>85</c:v>
                </c:pt>
                <c:pt idx="38">
                  <c:v>85</c:v>
                </c:pt>
                <c:pt idx="39">
                  <c:v>84</c:v>
                </c:pt>
                <c:pt idx="40">
                  <c:v>82</c:v>
                </c:pt>
                <c:pt idx="41">
                  <c:v>82</c:v>
                </c:pt>
                <c:pt idx="42">
                  <c:v>82</c:v>
                </c:pt>
                <c:pt idx="43">
                  <c:v>81</c:v>
                </c:pt>
                <c:pt idx="44">
                  <c:v>81</c:v>
                </c:pt>
                <c:pt idx="45">
                  <c:v>80</c:v>
                </c:pt>
                <c:pt idx="46">
                  <c:v>80</c:v>
                </c:pt>
                <c:pt idx="47">
                  <c:v>78</c:v>
                </c:pt>
                <c:pt idx="48">
                  <c:v>77</c:v>
                </c:pt>
                <c:pt idx="49">
                  <c:v>75</c:v>
                </c:pt>
                <c:pt idx="50">
                  <c:v>75</c:v>
                </c:pt>
                <c:pt idx="51">
                  <c:v>75</c:v>
                </c:pt>
                <c:pt idx="52">
                  <c:v>75</c:v>
                </c:pt>
                <c:pt idx="53">
                  <c:v>75</c:v>
                </c:pt>
                <c:pt idx="54">
                  <c:v>74</c:v>
                </c:pt>
                <c:pt idx="55">
                  <c:v>73</c:v>
                </c:pt>
                <c:pt idx="56">
                  <c:v>72</c:v>
                </c:pt>
                <c:pt idx="57">
                  <c:v>72</c:v>
                </c:pt>
                <c:pt idx="58">
                  <c:v>72</c:v>
                </c:pt>
                <c:pt idx="59">
                  <c:v>72</c:v>
                </c:pt>
                <c:pt idx="60">
                  <c:v>71</c:v>
                </c:pt>
                <c:pt idx="61">
                  <c:v>70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70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69</c:v>
                </c:pt>
                <c:pt idx="70">
                  <c:v>68</c:v>
                </c:pt>
                <c:pt idx="71">
                  <c:v>68</c:v>
                </c:pt>
                <c:pt idx="72">
                  <c:v>68</c:v>
                </c:pt>
                <c:pt idx="73">
                  <c:v>68</c:v>
                </c:pt>
                <c:pt idx="74">
                  <c:v>68</c:v>
                </c:pt>
                <c:pt idx="75">
                  <c:v>68</c:v>
                </c:pt>
                <c:pt idx="76">
                  <c:v>68</c:v>
                </c:pt>
                <c:pt idx="77">
                  <c:v>68</c:v>
                </c:pt>
                <c:pt idx="78">
                  <c:v>67</c:v>
                </c:pt>
                <c:pt idx="79">
                  <c:v>67</c:v>
                </c:pt>
                <c:pt idx="80">
                  <c:v>67</c:v>
                </c:pt>
                <c:pt idx="81">
                  <c:v>67</c:v>
                </c:pt>
                <c:pt idx="82">
                  <c:v>67</c:v>
                </c:pt>
                <c:pt idx="83">
                  <c:v>67</c:v>
                </c:pt>
                <c:pt idx="84">
                  <c:v>66</c:v>
                </c:pt>
                <c:pt idx="85">
                  <c:v>66</c:v>
                </c:pt>
                <c:pt idx="86">
                  <c:v>66</c:v>
                </c:pt>
                <c:pt idx="87">
                  <c:v>66</c:v>
                </c:pt>
                <c:pt idx="88">
                  <c:v>66</c:v>
                </c:pt>
                <c:pt idx="89">
                  <c:v>65</c:v>
                </c:pt>
                <c:pt idx="90">
                  <c:v>65</c:v>
                </c:pt>
                <c:pt idx="91">
                  <c:v>65</c:v>
                </c:pt>
                <c:pt idx="92">
                  <c:v>65</c:v>
                </c:pt>
                <c:pt idx="93">
                  <c:v>65</c:v>
                </c:pt>
                <c:pt idx="94">
                  <c:v>65</c:v>
                </c:pt>
                <c:pt idx="95">
                  <c:v>65</c:v>
                </c:pt>
                <c:pt idx="96">
                  <c:v>64</c:v>
                </c:pt>
                <c:pt idx="97">
                  <c:v>64</c:v>
                </c:pt>
                <c:pt idx="98">
                  <c:v>64</c:v>
                </c:pt>
                <c:pt idx="99">
                  <c:v>64</c:v>
                </c:pt>
                <c:pt idx="100">
                  <c:v>64</c:v>
                </c:pt>
                <c:pt idx="101">
                  <c:v>64</c:v>
                </c:pt>
                <c:pt idx="102">
                  <c:v>64</c:v>
                </c:pt>
                <c:pt idx="103">
                  <c:v>64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62</c:v>
                </c:pt>
                <c:pt idx="117">
                  <c:v>62</c:v>
                </c:pt>
                <c:pt idx="118">
                  <c:v>62</c:v>
                </c:pt>
                <c:pt idx="119">
                  <c:v>61</c:v>
                </c:pt>
                <c:pt idx="120">
                  <c:v>61</c:v>
                </c:pt>
                <c:pt idx="121">
                  <c:v>61</c:v>
                </c:pt>
                <c:pt idx="122">
                  <c:v>61</c:v>
                </c:pt>
                <c:pt idx="123">
                  <c:v>61</c:v>
                </c:pt>
                <c:pt idx="124">
                  <c:v>60</c:v>
                </c:pt>
                <c:pt idx="125">
                  <c:v>60</c:v>
                </c:pt>
                <c:pt idx="126">
                  <c:v>59</c:v>
                </c:pt>
                <c:pt idx="127">
                  <c:v>59</c:v>
                </c:pt>
                <c:pt idx="128">
                  <c:v>59</c:v>
                </c:pt>
                <c:pt idx="129">
                  <c:v>58</c:v>
                </c:pt>
                <c:pt idx="130">
                  <c:v>58</c:v>
                </c:pt>
                <c:pt idx="131">
                  <c:v>58</c:v>
                </c:pt>
                <c:pt idx="132">
                  <c:v>58</c:v>
                </c:pt>
                <c:pt idx="133">
                  <c:v>58</c:v>
                </c:pt>
                <c:pt idx="134">
                  <c:v>58</c:v>
                </c:pt>
                <c:pt idx="135">
                  <c:v>58</c:v>
                </c:pt>
                <c:pt idx="136">
                  <c:v>57</c:v>
                </c:pt>
                <c:pt idx="137">
                  <c:v>57</c:v>
                </c:pt>
                <c:pt idx="138">
                  <c:v>57</c:v>
                </c:pt>
                <c:pt idx="139">
                  <c:v>57</c:v>
                </c:pt>
                <c:pt idx="140">
                  <c:v>57</c:v>
                </c:pt>
                <c:pt idx="141">
                  <c:v>57</c:v>
                </c:pt>
                <c:pt idx="142">
                  <c:v>57</c:v>
                </c:pt>
                <c:pt idx="143">
                  <c:v>57</c:v>
                </c:pt>
                <c:pt idx="144">
                  <c:v>56</c:v>
                </c:pt>
                <c:pt idx="145">
                  <c:v>56</c:v>
                </c:pt>
                <c:pt idx="146">
                  <c:v>56</c:v>
                </c:pt>
                <c:pt idx="147">
                  <c:v>56</c:v>
                </c:pt>
                <c:pt idx="148">
                  <c:v>56</c:v>
                </c:pt>
                <c:pt idx="149">
                  <c:v>56</c:v>
                </c:pt>
                <c:pt idx="150">
                  <c:v>56</c:v>
                </c:pt>
                <c:pt idx="151">
                  <c:v>56</c:v>
                </c:pt>
                <c:pt idx="152">
                  <c:v>56</c:v>
                </c:pt>
                <c:pt idx="153">
                  <c:v>56</c:v>
                </c:pt>
                <c:pt idx="154">
                  <c:v>55</c:v>
                </c:pt>
                <c:pt idx="155">
                  <c:v>55</c:v>
                </c:pt>
                <c:pt idx="156">
                  <c:v>55</c:v>
                </c:pt>
                <c:pt idx="157">
                  <c:v>55</c:v>
                </c:pt>
                <c:pt idx="158">
                  <c:v>55</c:v>
                </c:pt>
                <c:pt idx="159">
                  <c:v>55</c:v>
                </c:pt>
                <c:pt idx="160">
                  <c:v>55</c:v>
                </c:pt>
                <c:pt idx="161">
                  <c:v>55</c:v>
                </c:pt>
                <c:pt idx="162">
                  <c:v>55</c:v>
                </c:pt>
                <c:pt idx="163">
                  <c:v>55</c:v>
                </c:pt>
                <c:pt idx="164">
                  <c:v>55</c:v>
                </c:pt>
                <c:pt idx="165">
                  <c:v>55</c:v>
                </c:pt>
                <c:pt idx="166">
                  <c:v>54</c:v>
                </c:pt>
                <c:pt idx="167">
                  <c:v>54</c:v>
                </c:pt>
                <c:pt idx="168">
                  <c:v>54</c:v>
                </c:pt>
                <c:pt idx="169">
                  <c:v>54</c:v>
                </c:pt>
                <c:pt idx="170">
                  <c:v>54</c:v>
                </c:pt>
                <c:pt idx="171">
                  <c:v>54</c:v>
                </c:pt>
                <c:pt idx="172">
                  <c:v>54</c:v>
                </c:pt>
                <c:pt idx="173">
                  <c:v>54</c:v>
                </c:pt>
                <c:pt idx="174">
                  <c:v>54</c:v>
                </c:pt>
                <c:pt idx="175">
                  <c:v>54</c:v>
                </c:pt>
                <c:pt idx="176">
                  <c:v>54</c:v>
                </c:pt>
                <c:pt idx="177">
                  <c:v>54</c:v>
                </c:pt>
                <c:pt idx="178">
                  <c:v>53</c:v>
                </c:pt>
                <c:pt idx="179">
                  <c:v>53</c:v>
                </c:pt>
                <c:pt idx="180">
                  <c:v>53</c:v>
                </c:pt>
                <c:pt idx="181">
                  <c:v>53</c:v>
                </c:pt>
                <c:pt idx="182">
                  <c:v>53</c:v>
                </c:pt>
                <c:pt idx="183">
                  <c:v>53</c:v>
                </c:pt>
                <c:pt idx="184">
                  <c:v>53</c:v>
                </c:pt>
                <c:pt idx="185">
                  <c:v>53</c:v>
                </c:pt>
                <c:pt idx="186">
                  <c:v>53</c:v>
                </c:pt>
                <c:pt idx="187">
                  <c:v>53</c:v>
                </c:pt>
                <c:pt idx="188">
                  <c:v>53</c:v>
                </c:pt>
                <c:pt idx="189">
                  <c:v>53</c:v>
                </c:pt>
                <c:pt idx="190">
                  <c:v>53</c:v>
                </c:pt>
                <c:pt idx="191">
                  <c:v>53</c:v>
                </c:pt>
                <c:pt idx="192">
                  <c:v>52</c:v>
                </c:pt>
                <c:pt idx="193">
                  <c:v>52</c:v>
                </c:pt>
                <c:pt idx="194">
                  <c:v>52</c:v>
                </c:pt>
                <c:pt idx="195">
                  <c:v>52</c:v>
                </c:pt>
                <c:pt idx="196">
                  <c:v>52</c:v>
                </c:pt>
                <c:pt idx="197">
                  <c:v>52</c:v>
                </c:pt>
                <c:pt idx="198">
                  <c:v>52</c:v>
                </c:pt>
                <c:pt idx="199">
                  <c:v>52</c:v>
                </c:pt>
                <c:pt idx="200">
                  <c:v>52</c:v>
                </c:pt>
                <c:pt idx="201">
                  <c:v>52</c:v>
                </c:pt>
                <c:pt idx="202">
                  <c:v>52</c:v>
                </c:pt>
                <c:pt idx="203">
                  <c:v>52</c:v>
                </c:pt>
                <c:pt idx="204">
                  <c:v>52</c:v>
                </c:pt>
                <c:pt idx="205">
                  <c:v>51</c:v>
                </c:pt>
                <c:pt idx="206">
                  <c:v>51</c:v>
                </c:pt>
                <c:pt idx="207">
                  <c:v>51</c:v>
                </c:pt>
                <c:pt idx="208">
                  <c:v>51</c:v>
                </c:pt>
                <c:pt idx="209">
                  <c:v>51</c:v>
                </c:pt>
                <c:pt idx="210">
                  <c:v>51</c:v>
                </c:pt>
                <c:pt idx="211">
                  <c:v>51</c:v>
                </c:pt>
                <c:pt idx="212">
                  <c:v>51</c:v>
                </c:pt>
                <c:pt idx="213">
                  <c:v>51</c:v>
                </c:pt>
                <c:pt idx="214">
                  <c:v>51</c:v>
                </c:pt>
                <c:pt idx="215">
                  <c:v>51</c:v>
                </c:pt>
                <c:pt idx="216">
                  <c:v>51</c:v>
                </c:pt>
                <c:pt idx="217">
                  <c:v>51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49</c:v>
                </c:pt>
                <c:pt idx="234">
                  <c:v>49</c:v>
                </c:pt>
                <c:pt idx="235">
                  <c:v>49</c:v>
                </c:pt>
                <c:pt idx="236">
                  <c:v>49</c:v>
                </c:pt>
                <c:pt idx="237">
                  <c:v>49</c:v>
                </c:pt>
                <c:pt idx="238">
                  <c:v>49</c:v>
                </c:pt>
                <c:pt idx="239">
                  <c:v>48</c:v>
                </c:pt>
                <c:pt idx="240">
                  <c:v>48</c:v>
                </c:pt>
                <c:pt idx="241">
                  <c:v>48</c:v>
                </c:pt>
                <c:pt idx="242">
                  <c:v>48</c:v>
                </c:pt>
                <c:pt idx="243">
                  <c:v>48</c:v>
                </c:pt>
                <c:pt idx="244">
                  <c:v>48</c:v>
                </c:pt>
                <c:pt idx="245">
                  <c:v>48</c:v>
                </c:pt>
                <c:pt idx="246">
                  <c:v>47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47</c:v>
                </c:pt>
                <c:pt idx="251">
                  <c:v>47</c:v>
                </c:pt>
                <c:pt idx="252">
                  <c:v>47</c:v>
                </c:pt>
                <c:pt idx="253">
                  <c:v>47</c:v>
                </c:pt>
                <c:pt idx="254">
                  <c:v>47</c:v>
                </c:pt>
                <c:pt idx="255">
                  <c:v>47</c:v>
                </c:pt>
                <c:pt idx="256">
                  <c:v>46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46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45</c:v>
                </c:pt>
                <c:pt idx="266">
                  <c:v>45</c:v>
                </c:pt>
                <c:pt idx="267">
                  <c:v>45</c:v>
                </c:pt>
                <c:pt idx="268">
                  <c:v>45</c:v>
                </c:pt>
                <c:pt idx="269">
                  <c:v>45</c:v>
                </c:pt>
                <c:pt idx="270">
                  <c:v>45</c:v>
                </c:pt>
                <c:pt idx="271">
                  <c:v>45</c:v>
                </c:pt>
                <c:pt idx="272">
                  <c:v>45</c:v>
                </c:pt>
                <c:pt idx="273">
                  <c:v>45</c:v>
                </c:pt>
                <c:pt idx="274">
                  <c:v>45</c:v>
                </c:pt>
                <c:pt idx="275">
                  <c:v>45</c:v>
                </c:pt>
                <c:pt idx="276">
                  <c:v>44</c:v>
                </c:pt>
                <c:pt idx="277">
                  <c:v>44</c:v>
                </c:pt>
                <c:pt idx="278">
                  <c:v>44</c:v>
                </c:pt>
                <c:pt idx="279">
                  <c:v>44</c:v>
                </c:pt>
                <c:pt idx="280">
                  <c:v>44</c:v>
                </c:pt>
                <c:pt idx="281">
                  <c:v>44</c:v>
                </c:pt>
                <c:pt idx="282">
                  <c:v>43</c:v>
                </c:pt>
                <c:pt idx="283">
                  <c:v>43</c:v>
                </c:pt>
                <c:pt idx="284">
                  <c:v>43</c:v>
                </c:pt>
                <c:pt idx="285">
                  <c:v>43</c:v>
                </c:pt>
                <c:pt idx="286">
                  <c:v>43</c:v>
                </c:pt>
                <c:pt idx="287">
                  <c:v>43</c:v>
                </c:pt>
                <c:pt idx="288">
                  <c:v>42</c:v>
                </c:pt>
                <c:pt idx="289">
                  <c:v>42</c:v>
                </c:pt>
                <c:pt idx="290">
                  <c:v>42</c:v>
                </c:pt>
                <c:pt idx="291">
                  <c:v>42</c:v>
                </c:pt>
                <c:pt idx="292">
                  <c:v>41</c:v>
                </c:pt>
                <c:pt idx="293">
                  <c:v>41</c:v>
                </c:pt>
                <c:pt idx="294">
                  <c:v>41</c:v>
                </c:pt>
                <c:pt idx="295">
                  <c:v>41</c:v>
                </c:pt>
                <c:pt idx="296">
                  <c:v>40</c:v>
                </c:pt>
                <c:pt idx="297">
                  <c:v>40</c:v>
                </c:pt>
                <c:pt idx="298">
                  <c:v>39</c:v>
                </c:pt>
                <c:pt idx="299">
                  <c:v>39</c:v>
                </c:pt>
                <c:pt idx="300">
                  <c:v>39</c:v>
                </c:pt>
                <c:pt idx="301">
                  <c:v>38</c:v>
                </c:pt>
                <c:pt idx="302">
                  <c:v>38</c:v>
                </c:pt>
                <c:pt idx="303">
                  <c:v>38</c:v>
                </c:pt>
                <c:pt idx="304">
                  <c:v>37</c:v>
                </c:pt>
                <c:pt idx="305">
                  <c:v>37</c:v>
                </c:pt>
                <c:pt idx="306">
                  <c:v>37</c:v>
                </c:pt>
                <c:pt idx="307">
                  <c:v>37</c:v>
                </c:pt>
                <c:pt idx="308">
                  <c:v>37</c:v>
                </c:pt>
                <c:pt idx="309">
                  <c:v>37</c:v>
                </c:pt>
                <c:pt idx="310">
                  <c:v>37</c:v>
                </c:pt>
                <c:pt idx="311">
                  <c:v>37</c:v>
                </c:pt>
                <c:pt idx="312">
                  <c:v>37</c:v>
                </c:pt>
                <c:pt idx="313">
                  <c:v>37</c:v>
                </c:pt>
                <c:pt idx="314">
                  <c:v>36</c:v>
                </c:pt>
                <c:pt idx="315">
                  <c:v>36</c:v>
                </c:pt>
                <c:pt idx="316">
                  <c:v>36</c:v>
                </c:pt>
                <c:pt idx="317">
                  <c:v>36</c:v>
                </c:pt>
                <c:pt idx="318">
                  <c:v>36</c:v>
                </c:pt>
                <c:pt idx="319">
                  <c:v>36</c:v>
                </c:pt>
                <c:pt idx="320">
                  <c:v>36</c:v>
                </c:pt>
                <c:pt idx="321">
                  <c:v>35</c:v>
                </c:pt>
                <c:pt idx="322">
                  <c:v>35</c:v>
                </c:pt>
                <c:pt idx="323">
                  <c:v>35</c:v>
                </c:pt>
                <c:pt idx="324">
                  <c:v>35</c:v>
                </c:pt>
                <c:pt idx="325">
                  <c:v>35</c:v>
                </c:pt>
                <c:pt idx="326">
                  <c:v>35</c:v>
                </c:pt>
                <c:pt idx="327">
                  <c:v>35</c:v>
                </c:pt>
                <c:pt idx="328">
                  <c:v>35</c:v>
                </c:pt>
                <c:pt idx="329">
                  <c:v>35</c:v>
                </c:pt>
                <c:pt idx="330">
                  <c:v>34</c:v>
                </c:pt>
                <c:pt idx="331">
                  <c:v>34</c:v>
                </c:pt>
                <c:pt idx="332">
                  <c:v>34</c:v>
                </c:pt>
                <c:pt idx="333">
                  <c:v>34</c:v>
                </c:pt>
                <c:pt idx="334">
                  <c:v>34</c:v>
                </c:pt>
                <c:pt idx="335">
                  <c:v>34</c:v>
                </c:pt>
                <c:pt idx="336">
                  <c:v>34</c:v>
                </c:pt>
                <c:pt idx="337">
                  <c:v>34</c:v>
                </c:pt>
                <c:pt idx="338">
                  <c:v>33</c:v>
                </c:pt>
                <c:pt idx="339">
                  <c:v>33</c:v>
                </c:pt>
                <c:pt idx="340">
                  <c:v>33</c:v>
                </c:pt>
                <c:pt idx="341">
                  <c:v>33</c:v>
                </c:pt>
                <c:pt idx="342">
                  <c:v>33</c:v>
                </c:pt>
                <c:pt idx="343">
                  <c:v>32</c:v>
                </c:pt>
                <c:pt idx="344">
                  <c:v>32</c:v>
                </c:pt>
                <c:pt idx="345">
                  <c:v>32</c:v>
                </c:pt>
                <c:pt idx="346">
                  <c:v>32</c:v>
                </c:pt>
                <c:pt idx="347">
                  <c:v>32</c:v>
                </c:pt>
                <c:pt idx="348">
                  <c:v>32</c:v>
                </c:pt>
                <c:pt idx="349">
                  <c:v>31</c:v>
                </c:pt>
                <c:pt idx="350">
                  <c:v>31</c:v>
                </c:pt>
                <c:pt idx="351">
                  <c:v>30</c:v>
                </c:pt>
                <c:pt idx="352">
                  <c:v>30</c:v>
                </c:pt>
                <c:pt idx="353">
                  <c:v>30</c:v>
                </c:pt>
                <c:pt idx="354">
                  <c:v>30</c:v>
                </c:pt>
                <c:pt idx="355">
                  <c:v>29</c:v>
                </c:pt>
                <c:pt idx="356">
                  <c:v>29</c:v>
                </c:pt>
                <c:pt idx="357">
                  <c:v>28</c:v>
                </c:pt>
                <c:pt idx="358">
                  <c:v>27</c:v>
                </c:pt>
                <c:pt idx="359">
                  <c:v>27</c:v>
                </c:pt>
                <c:pt idx="360">
                  <c:v>26</c:v>
                </c:pt>
                <c:pt idx="361">
                  <c:v>25</c:v>
                </c:pt>
                <c:pt idx="362">
                  <c:v>25</c:v>
                </c:pt>
                <c:pt idx="363">
                  <c:v>25</c:v>
                </c:pt>
              </c:numCache>
            </c:numRef>
          </c:yVal>
          <c:smooth val="1"/>
        </c:ser>
        <c:axId val="47835776"/>
        <c:axId val="48386816"/>
      </c:scatterChart>
      <c:valAx>
        <c:axId val="47835776"/>
        <c:scaling>
          <c:orientation val="minMax"/>
          <c:max val="366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překročení</a:t>
                </a:r>
              </a:p>
            </c:rich>
          </c:tx>
          <c:layout/>
        </c:title>
        <c:numFmt formatCode="General" sourceLinked="1"/>
        <c:tickLblPos val="nextTo"/>
        <c:crossAx val="48386816"/>
        <c:crosses val="autoZero"/>
        <c:crossBetween val="midCat"/>
        <c:majorUnit val="30"/>
      </c:valAx>
      <c:valAx>
        <c:axId val="48386816"/>
        <c:scaling>
          <c:orientation val="minMax"/>
        </c:scaling>
        <c:axPos val="l"/>
        <c:majorGridlines/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vodní stav [cm]</a:t>
                </a:r>
              </a:p>
            </c:rich>
          </c:tx>
          <c:layout>
            <c:manualLayout>
              <c:xMode val="edge"/>
              <c:yMode val="edge"/>
              <c:x val="2.302795342432791E-2"/>
              <c:y val="0.13177902463934976"/>
            </c:manualLayout>
          </c:layout>
        </c:title>
        <c:numFmt formatCode="General" sourceLinked="1"/>
        <c:tickLblPos val="nextTo"/>
        <c:crossAx val="47835776"/>
        <c:crosses val="autoZero"/>
        <c:crossBetween val="midCat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514348</xdr:colOff>
      <xdr:row>5</xdr:row>
      <xdr:rowOff>161925</xdr:rowOff>
    </xdr:from>
    <xdr:to>
      <xdr:col>17</xdr:col>
      <xdr:colOff>66675</xdr:colOff>
      <xdr:row>20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83</xdr:row>
      <xdr:rowOff>0</xdr:rowOff>
    </xdr:from>
    <xdr:to>
      <xdr:col>15</xdr:col>
      <xdr:colOff>581025</xdr:colOff>
      <xdr:row>84</xdr:row>
      <xdr:rowOff>95250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077450" y="17868900"/>
          <a:ext cx="1190625" cy="295275"/>
        </a:xfrm>
        <a:prstGeom prst="rect">
          <a:avLst/>
        </a:prstGeom>
        <a:noFill/>
      </xdr:spPr>
    </xdr:pic>
    <xdr:clientData/>
  </xdr:twoCellAnchor>
  <xdr:twoCellAnchor>
    <xdr:from>
      <xdr:col>8</xdr:col>
      <xdr:colOff>133350</xdr:colOff>
      <xdr:row>52</xdr:row>
      <xdr:rowOff>123826</xdr:rowOff>
    </xdr:from>
    <xdr:to>
      <xdr:col>14</xdr:col>
      <xdr:colOff>542925</xdr:colOff>
      <xdr:row>72</xdr:row>
      <xdr:rowOff>142875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0"/>
  <sheetViews>
    <sheetView tabSelected="1" workbookViewId="0">
      <selection activeCell="Y3" sqref="Y3"/>
    </sheetView>
  </sheetViews>
  <sheetFormatPr defaultRowHeight="15"/>
  <cols>
    <col min="3" max="3" width="7.140625" customWidth="1"/>
    <col min="4" max="15" width="4.7109375" customWidth="1"/>
  </cols>
  <sheetData>
    <row r="1" spans="1:25">
      <c r="B1" s="57">
        <v>1951</v>
      </c>
      <c r="C1" s="58"/>
      <c r="D1" s="58">
        <v>1952</v>
      </c>
      <c r="E1" s="58"/>
      <c r="F1" s="58"/>
      <c r="G1" s="58"/>
      <c r="H1" s="58"/>
      <c r="I1" s="58"/>
      <c r="J1" s="58"/>
      <c r="K1" s="58"/>
      <c r="L1" s="58"/>
      <c r="M1" s="5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</row>
    <row r="2" spans="1:25" ht="15.75" thickBot="1">
      <c r="B2" s="9" t="s">
        <v>1</v>
      </c>
      <c r="C2" s="10"/>
      <c r="D2" s="11" t="s">
        <v>2</v>
      </c>
      <c r="E2" s="11"/>
      <c r="F2" s="10" t="s">
        <v>3</v>
      </c>
      <c r="G2" s="10"/>
      <c r="H2" s="11" t="s">
        <v>4</v>
      </c>
      <c r="I2" s="11"/>
      <c r="J2" s="10" t="s">
        <v>5</v>
      </c>
      <c r="K2" s="10"/>
      <c r="L2" s="11" t="s">
        <v>6</v>
      </c>
      <c r="M2" s="11"/>
      <c r="N2" s="10" t="s">
        <v>7</v>
      </c>
      <c r="O2" s="10"/>
      <c r="P2" s="11" t="s">
        <v>8</v>
      </c>
      <c r="Q2" s="11"/>
      <c r="R2" s="10" t="s">
        <v>9</v>
      </c>
      <c r="S2" s="10"/>
      <c r="T2" s="11" t="s">
        <v>10</v>
      </c>
      <c r="U2" s="11"/>
      <c r="V2" s="10" t="s">
        <v>11</v>
      </c>
      <c r="W2" s="10"/>
      <c r="X2" s="11" t="s">
        <v>12</v>
      </c>
      <c r="Y2" s="3"/>
    </row>
    <row r="3" spans="1:25" ht="15.75" thickBot="1">
      <c r="A3" s="8" t="s">
        <v>0</v>
      </c>
      <c r="B3" s="4" t="s">
        <v>13</v>
      </c>
      <c r="C3" s="4"/>
      <c r="D3" s="5" t="s">
        <v>13</v>
      </c>
      <c r="E3" s="5"/>
      <c r="F3" s="6" t="s">
        <v>13</v>
      </c>
      <c r="G3" s="6"/>
      <c r="H3" s="5" t="s">
        <v>13</v>
      </c>
      <c r="I3" s="5"/>
      <c r="J3" s="6" t="s">
        <v>13</v>
      </c>
      <c r="K3" s="6"/>
      <c r="L3" s="5" t="s">
        <v>13</v>
      </c>
      <c r="M3" s="5"/>
      <c r="N3" s="6" t="s">
        <v>13</v>
      </c>
      <c r="O3" s="6"/>
      <c r="P3" s="5" t="s">
        <v>13</v>
      </c>
      <c r="Q3" s="5"/>
      <c r="R3" s="6" t="s">
        <v>13</v>
      </c>
      <c r="S3" s="6"/>
      <c r="T3" s="5" t="s">
        <v>13</v>
      </c>
      <c r="U3" s="5"/>
      <c r="V3" s="6" t="s">
        <v>13</v>
      </c>
      <c r="W3" s="6"/>
      <c r="X3" s="5" t="s">
        <v>13</v>
      </c>
      <c r="Y3" s="7"/>
    </row>
    <row r="4" spans="1:25" s="17" customFormat="1">
      <c r="A4" s="13">
        <v>1</v>
      </c>
      <c r="B4" s="14">
        <v>37</v>
      </c>
      <c r="C4" s="15"/>
      <c r="D4" s="16">
        <v>49</v>
      </c>
      <c r="E4" s="16"/>
      <c r="F4" s="15">
        <v>51</v>
      </c>
      <c r="G4" s="15"/>
      <c r="H4" s="16">
        <v>52</v>
      </c>
      <c r="I4" s="16"/>
      <c r="J4" s="15">
        <v>70</v>
      </c>
      <c r="K4" s="15"/>
      <c r="L4" s="16">
        <v>112</v>
      </c>
      <c r="M4" s="16"/>
      <c r="N4" s="15">
        <v>73</v>
      </c>
      <c r="O4" s="15"/>
      <c r="P4" s="16">
        <v>52</v>
      </c>
      <c r="Q4" s="16"/>
      <c r="R4" s="15">
        <v>46</v>
      </c>
      <c r="S4" s="15"/>
      <c r="T4" s="16">
        <v>35</v>
      </c>
      <c r="U4" s="16"/>
      <c r="V4" s="15">
        <v>25</v>
      </c>
      <c r="W4" s="15"/>
      <c r="X4" s="16">
        <v>62</v>
      </c>
      <c r="Y4" s="16"/>
    </row>
    <row r="5" spans="1:25" s="17" customFormat="1">
      <c r="A5" s="13">
        <v>2</v>
      </c>
      <c r="B5" s="18">
        <v>37</v>
      </c>
      <c r="C5" s="19"/>
      <c r="D5" s="20">
        <v>59</v>
      </c>
      <c r="E5" s="20"/>
      <c r="F5" s="19">
        <v>51</v>
      </c>
      <c r="G5" s="19"/>
      <c r="H5" s="20">
        <v>53</v>
      </c>
      <c r="I5" s="20"/>
      <c r="J5" s="19">
        <v>66</v>
      </c>
      <c r="K5" s="19"/>
      <c r="L5" s="20">
        <v>164</v>
      </c>
      <c r="M5" s="20"/>
      <c r="N5" s="19">
        <v>78</v>
      </c>
      <c r="O5" s="19"/>
      <c r="P5" s="20">
        <v>66</v>
      </c>
      <c r="Q5" s="20"/>
      <c r="R5" s="19">
        <v>44</v>
      </c>
      <c r="S5" s="19"/>
      <c r="T5" s="20">
        <v>32</v>
      </c>
      <c r="U5" s="20"/>
      <c r="V5" s="19">
        <v>27</v>
      </c>
      <c r="W5" s="19"/>
      <c r="X5" s="20">
        <v>56</v>
      </c>
      <c r="Y5" s="20"/>
    </row>
    <row r="6" spans="1:25" s="17" customFormat="1">
      <c r="A6" s="13">
        <v>3</v>
      </c>
      <c r="B6" s="18">
        <v>40</v>
      </c>
      <c r="C6" s="19"/>
      <c r="D6" s="20">
        <v>55</v>
      </c>
      <c r="E6" s="20"/>
      <c r="F6" s="19">
        <v>49</v>
      </c>
      <c r="G6" s="19"/>
      <c r="H6" s="20">
        <v>54</v>
      </c>
      <c r="I6" s="20"/>
      <c r="J6" s="19">
        <v>67</v>
      </c>
      <c r="K6" s="19"/>
      <c r="L6" s="20">
        <v>144</v>
      </c>
      <c r="M6" s="20"/>
      <c r="N6" s="19">
        <v>75</v>
      </c>
      <c r="O6" s="19"/>
      <c r="P6" s="20">
        <v>63</v>
      </c>
      <c r="Q6" s="20"/>
      <c r="R6" s="19">
        <v>38</v>
      </c>
      <c r="S6" s="19"/>
      <c r="T6" s="20">
        <v>34</v>
      </c>
      <c r="U6" s="20"/>
      <c r="V6" s="19">
        <v>34</v>
      </c>
      <c r="W6" s="19"/>
      <c r="X6" s="20">
        <v>60</v>
      </c>
      <c r="Y6" s="20"/>
    </row>
    <row r="7" spans="1:25" s="17" customFormat="1">
      <c r="A7" s="13">
        <v>4</v>
      </c>
      <c r="B7" s="18">
        <v>50</v>
      </c>
      <c r="C7" s="19"/>
      <c r="D7" s="20">
        <v>54</v>
      </c>
      <c r="E7" s="20"/>
      <c r="F7" s="19">
        <v>51</v>
      </c>
      <c r="G7" s="19"/>
      <c r="H7" s="20">
        <v>52</v>
      </c>
      <c r="I7" s="20"/>
      <c r="J7" s="19">
        <v>66</v>
      </c>
      <c r="K7" s="19"/>
      <c r="L7" s="20">
        <v>132</v>
      </c>
      <c r="M7" s="20"/>
      <c r="N7" s="19">
        <v>70</v>
      </c>
      <c r="O7" s="19"/>
      <c r="P7" s="20">
        <v>61</v>
      </c>
      <c r="Q7" s="20"/>
      <c r="R7" s="19">
        <v>40</v>
      </c>
      <c r="S7" s="19"/>
      <c r="T7" s="20">
        <v>34</v>
      </c>
      <c r="U7" s="20"/>
      <c r="V7" s="19">
        <v>33</v>
      </c>
      <c r="W7" s="19"/>
      <c r="X7" s="20">
        <v>75</v>
      </c>
      <c r="Y7" s="20"/>
    </row>
    <row r="8" spans="1:25" s="17" customFormat="1">
      <c r="A8" s="13">
        <v>5</v>
      </c>
      <c r="B8" s="18">
        <v>48</v>
      </c>
      <c r="C8" s="19"/>
      <c r="D8" s="20">
        <v>52</v>
      </c>
      <c r="E8" s="20"/>
      <c r="F8" s="19">
        <v>47</v>
      </c>
      <c r="G8" s="19"/>
      <c r="H8" s="20">
        <v>55</v>
      </c>
      <c r="I8" s="20"/>
      <c r="J8" s="19">
        <v>65</v>
      </c>
      <c r="K8" s="19"/>
      <c r="L8" s="20">
        <v>136</v>
      </c>
      <c r="M8" s="20"/>
      <c r="N8" s="19">
        <v>64</v>
      </c>
      <c r="O8" s="19"/>
      <c r="P8" s="20">
        <v>61</v>
      </c>
      <c r="Q8" s="20"/>
      <c r="R8" s="19">
        <v>41</v>
      </c>
      <c r="S8" s="19"/>
      <c r="T8" s="20">
        <v>34</v>
      </c>
      <c r="U8" s="20"/>
      <c r="V8" s="19">
        <v>32</v>
      </c>
      <c r="W8" s="19"/>
      <c r="X8" s="20">
        <v>63</v>
      </c>
      <c r="Y8" s="20"/>
    </row>
    <row r="9" spans="1:25" s="26" customFormat="1">
      <c r="A9" s="21">
        <v>6</v>
      </c>
      <c r="B9" s="22">
        <v>48</v>
      </c>
      <c r="C9" s="23"/>
      <c r="D9" s="24">
        <v>51</v>
      </c>
      <c r="E9" s="24"/>
      <c r="F9" s="25">
        <v>51</v>
      </c>
      <c r="G9" s="25"/>
      <c r="H9" s="24">
        <v>50</v>
      </c>
      <c r="I9" s="24"/>
      <c r="J9" s="25">
        <v>70</v>
      </c>
      <c r="K9" s="25"/>
      <c r="L9" s="24">
        <v>134</v>
      </c>
      <c r="M9" s="24"/>
      <c r="N9" s="25">
        <v>63</v>
      </c>
      <c r="O9" s="25"/>
      <c r="P9" s="24">
        <v>59</v>
      </c>
      <c r="Q9" s="24"/>
      <c r="R9" s="25">
        <v>39</v>
      </c>
      <c r="S9" s="25"/>
      <c r="T9" s="24">
        <v>39</v>
      </c>
      <c r="U9" s="24"/>
      <c r="V9" s="25">
        <v>25</v>
      </c>
      <c r="W9" s="25"/>
      <c r="X9" s="24">
        <v>62</v>
      </c>
      <c r="Y9" s="24"/>
    </row>
    <row r="10" spans="1:25" s="26" customFormat="1">
      <c r="A10" s="21">
        <v>7</v>
      </c>
      <c r="B10" s="22">
        <v>42</v>
      </c>
      <c r="C10" s="23"/>
      <c r="D10" s="24">
        <v>55</v>
      </c>
      <c r="E10" s="24"/>
      <c r="F10" s="25">
        <v>47</v>
      </c>
      <c r="G10" s="25"/>
      <c r="H10" s="24">
        <v>51</v>
      </c>
      <c r="I10" s="24"/>
      <c r="J10" s="25">
        <v>64</v>
      </c>
      <c r="K10" s="25"/>
      <c r="L10" s="24">
        <v>140</v>
      </c>
      <c r="M10" s="24"/>
      <c r="N10" s="25">
        <v>68</v>
      </c>
      <c r="O10" s="25"/>
      <c r="P10" s="24">
        <v>54</v>
      </c>
      <c r="Q10" s="24"/>
      <c r="R10" s="25">
        <v>41</v>
      </c>
      <c r="S10" s="25"/>
      <c r="T10" s="24">
        <v>33</v>
      </c>
      <c r="U10" s="24"/>
      <c r="V10" s="25">
        <v>37</v>
      </c>
      <c r="W10" s="25"/>
      <c r="X10" s="24">
        <v>68</v>
      </c>
      <c r="Y10" s="24"/>
    </row>
    <row r="11" spans="1:25" s="26" customFormat="1">
      <c r="A11" s="21">
        <v>8</v>
      </c>
      <c r="B11" s="22">
        <v>42</v>
      </c>
      <c r="C11" s="23"/>
      <c r="D11" s="24">
        <v>53</v>
      </c>
      <c r="E11" s="24"/>
      <c r="F11" s="25">
        <v>49</v>
      </c>
      <c r="G11" s="25"/>
      <c r="H11" s="24">
        <v>52</v>
      </c>
      <c r="I11" s="24"/>
      <c r="J11" s="25">
        <v>55</v>
      </c>
      <c r="K11" s="25"/>
      <c r="L11" s="24">
        <v>174</v>
      </c>
      <c r="M11" s="24"/>
      <c r="N11" s="25">
        <v>66</v>
      </c>
      <c r="O11" s="25"/>
      <c r="P11" s="24">
        <v>55</v>
      </c>
      <c r="Q11" s="24"/>
      <c r="R11" s="25">
        <v>37</v>
      </c>
      <c r="S11" s="25"/>
      <c r="T11" s="24">
        <v>32</v>
      </c>
      <c r="U11" s="24"/>
      <c r="V11" s="25">
        <v>54</v>
      </c>
      <c r="W11" s="25"/>
      <c r="X11" s="24">
        <v>70</v>
      </c>
      <c r="Y11" s="24"/>
    </row>
    <row r="12" spans="1:25" s="26" customFormat="1">
      <c r="A12" s="21">
        <v>9</v>
      </c>
      <c r="B12" s="22">
        <v>45</v>
      </c>
      <c r="C12" s="23"/>
      <c r="D12" s="24">
        <v>50</v>
      </c>
      <c r="E12" s="24"/>
      <c r="F12" s="25">
        <v>49</v>
      </c>
      <c r="G12" s="25"/>
      <c r="H12" s="24">
        <v>53</v>
      </c>
      <c r="I12" s="24"/>
      <c r="J12" s="25">
        <v>57</v>
      </c>
      <c r="K12" s="25"/>
      <c r="L12" s="24">
        <v>203</v>
      </c>
      <c r="M12" s="24"/>
      <c r="N12" s="25">
        <v>82</v>
      </c>
      <c r="O12" s="25"/>
      <c r="P12" s="24">
        <v>53</v>
      </c>
      <c r="Q12" s="24"/>
      <c r="R12" s="25">
        <v>37</v>
      </c>
      <c r="S12" s="25"/>
      <c r="T12" s="24">
        <v>32</v>
      </c>
      <c r="U12" s="24"/>
      <c r="V12" s="25">
        <v>45</v>
      </c>
      <c r="W12" s="25"/>
      <c r="X12" s="24">
        <v>68</v>
      </c>
      <c r="Y12" s="24"/>
    </row>
    <row r="13" spans="1:25" s="26" customFormat="1">
      <c r="A13" s="21">
        <v>10</v>
      </c>
      <c r="B13" s="22">
        <v>41</v>
      </c>
      <c r="C13" s="23"/>
      <c r="D13" s="24">
        <v>52</v>
      </c>
      <c r="E13" s="24"/>
      <c r="F13" s="25">
        <v>48</v>
      </c>
      <c r="G13" s="25"/>
      <c r="H13" s="24">
        <v>50</v>
      </c>
      <c r="I13" s="24"/>
      <c r="J13" s="25">
        <v>55</v>
      </c>
      <c r="K13" s="25"/>
      <c r="L13" s="24">
        <v>230</v>
      </c>
      <c r="M13" s="24"/>
      <c r="N13" s="25">
        <v>77</v>
      </c>
      <c r="O13" s="25"/>
      <c r="P13" s="24">
        <v>51</v>
      </c>
      <c r="Q13" s="24"/>
      <c r="R13" s="25">
        <v>36</v>
      </c>
      <c r="S13" s="25"/>
      <c r="T13" s="24">
        <v>37</v>
      </c>
      <c r="U13" s="24"/>
      <c r="V13" s="25">
        <v>76</v>
      </c>
      <c r="W13" s="25"/>
      <c r="X13" s="24">
        <v>65</v>
      </c>
      <c r="Y13" s="24"/>
    </row>
    <row r="14" spans="1:25" s="17" customFormat="1">
      <c r="A14" s="13">
        <v>11</v>
      </c>
      <c r="B14" s="18">
        <v>45</v>
      </c>
      <c r="C14" s="19"/>
      <c r="D14" s="20">
        <v>53</v>
      </c>
      <c r="E14" s="20"/>
      <c r="F14" s="19">
        <v>47</v>
      </c>
      <c r="G14" s="19"/>
      <c r="H14" s="20">
        <v>59</v>
      </c>
      <c r="I14" s="20"/>
      <c r="J14" s="19">
        <v>61</v>
      </c>
      <c r="K14" s="19"/>
      <c r="L14" s="20">
        <v>223</v>
      </c>
      <c r="M14" s="20"/>
      <c r="N14" s="19">
        <v>75</v>
      </c>
      <c r="O14" s="19"/>
      <c r="P14" s="20">
        <v>58</v>
      </c>
      <c r="Q14" s="20"/>
      <c r="R14" s="19">
        <v>35</v>
      </c>
      <c r="S14" s="19"/>
      <c r="T14" s="20">
        <v>33</v>
      </c>
      <c r="U14" s="20"/>
      <c r="V14" s="19">
        <v>84</v>
      </c>
      <c r="W14" s="19"/>
      <c r="X14" s="20">
        <v>65</v>
      </c>
      <c r="Y14" s="20"/>
    </row>
    <row r="15" spans="1:25" s="17" customFormat="1">
      <c r="A15" s="13">
        <v>12</v>
      </c>
      <c r="B15" s="18">
        <v>43</v>
      </c>
      <c r="C15" s="19"/>
      <c r="D15" s="20">
        <v>51</v>
      </c>
      <c r="E15" s="20"/>
      <c r="F15" s="19">
        <v>48</v>
      </c>
      <c r="G15" s="19"/>
      <c r="H15" s="20">
        <v>56</v>
      </c>
      <c r="I15" s="20"/>
      <c r="J15" s="19">
        <v>63</v>
      </c>
      <c r="K15" s="19"/>
      <c r="L15" s="20">
        <v>207</v>
      </c>
      <c r="M15" s="20"/>
      <c r="N15" s="19">
        <v>80</v>
      </c>
      <c r="O15" s="19"/>
      <c r="P15" s="20">
        <v>56</v>
      </c>
      <c r="Q15" s="20"/>
      <c r="R15" s="19">
        <v>35</v>
      </c>
      <c r="S15" s="19"/>
      <c r="T15" s="20">
        <v>35</v>
      </c>
      <c r="U15" s="20"/>
      <c r="V15" s="19">
        <v>63</v>
      </c>
      <c r="W15" s="19"/>
      <c r="X15" s="20">
        <v>62</v>
      </c>
      <c r="Y15" s="20"/>
    </row>
    <row r="16" spans="1:25" s="17" customFormat="1">
      <c r="A16" s="13">
        <v>13</v>
      </c>
      <c r="B16" s="18">
        <v>43</v>
      </c>
      <c r="C16" s="19"/>
      <c r="D16" s="20">
        <v>46</v>
      </c>
      <c r="E16" s="20"/>
      <c r="F16" s="19">
        <v>54</v>
      </c>
      <c r="G16" s="19"/>
      <c r="H16" s="20">
        <v>57</v>
      </c>
      <c r="I16" s="20"/>
      <c r="J16" s="19">
        <v>64</v>
      </c>
      <c r="K16" s="19"/>
      <c r="L16" s="20">
        <v>190</v>
      </c>
      <c r="M16" s="20"/>
      <c r="N16" s="19">
        <v>80</v>
      </c>
      <c r="O16" s="19"/>
      <c r="P16" s="20">
        <v>58</v>
      </c>
      <c r="Q16" s="20"/>
      <c r="R16" s="19">
        <v>37</v>
      </c>
      <c r="S16" s="19"/>
      <c r="T16" s="20">
        <v>35</v>
      </c>
      <c r="U16" s="20"/>
      <c r="V16" s="19">
        <v>63</v>
      </c>
      <c r="W16" s="19"/>
      <c r="X16" s="20">
        <v>58</v>
      </c>
      <c r="Y16" s="20"/>
    </row>
    <row r="17" spans="1:25" s="17" customFormat="1">
      <c r="A17" s="13">
        <v>14</v>
      </c>
      <c r="B17" s="18">
        <v>45</v>
      </c>
      <c r="C17" s="19"/>
      <c r="D17" s="20">
        <v>54</v>
      </c>
      <c r="E17" s="20"/>
      <c r="F17" s="19">
        <v>51</v>
      </c>
      <c r="G17" s="19"/>
      <c r="H17" s="20">
        <v>54</v>
      </c>
      <c r="I17" s="20"/>
      <c r="J17" s="19">
        <v>61</v>
      </c>
      <c r="K17" s="19"/>
      <c r="L17" s="20">
        <v>173</v>
      </c>
      <c r="M17" s="20"/>
      <c r="N17" s="19">
        <v>75</v>
      </c>
      <c r="O17" s="19"/>
      <c r="P17" s="20">
        <v>52</v>
      </c>
      <c r="Q17" s="20"/>
      <c r="R17" s="19">
        <v>41</v>
      </c>
      <c r="S17" s="19"/>
      <c r="T17" s="20">
        <v>32</v>
      </c>
      <c r="U17" s="20"/>
      <c r="V17" s="19">
        <v>71</v>
      </c>
      <c r="W17" s="19"/>
      <c r="X17" s="20">
        <v>57</v>
      </c>
      <c r="Y17" s="20"/>
    </row>
    <row r="18" spans="1:25" s="17" customFormat="1">
      <c r="A18" s="13">
        <v>15</v>
      </c>
      <c r="B18" s="18">
        <v>45</v>
      </c>
      <c r="C18" s="19"/>
      <c r="D18" s="20">
        <v>50</v>
      </c>
      <c r="E18" s="20"/>
      <c r="F18" s="19">
        <v>48</v>
      </c>
      <c r="G18" s="19"/>
      <c r="H18" s="20">
        <v>53</v>
      </c>
      <c r="I18" s="20"/>
      <c r="J18" s="19">
        <v>57</v>
      </c>
      <c r="K18" s="19"/>
      <c r="L18" s="20">
        <v>154</v>
      </c>
      <c r="M18" s="20"/>
      <c r="N18" s="19">
        <v>70</v>
      </c>
      <c r="O18" s="19"/>
      <c r="P18" s="20">
        <v>52</v>
      </c>
      <c r="Q18" s="20"/>
      <c r="R18" s="19">
        <v>36</v>
      </c>
      <c r="S18" s="19"/>
      <c r="T18" s="20">
        <v>28</v>
      </c>
      <c r="U18" s="20"/>
      <c r="V18" s="19">
        <v>65</v>
      </c>
      <c r="W18" s="19"/>
      <c r="X18" s="20">
        <v>58</v>
      </c>
      <c r="Y18" s="20"/>
    </row>
    <row r="19" spans="1:25" s="26" customFormat="1">
      <c r="A19" s="21">
        <v>16</v>
      </c>
      <c r="B19" s="22">
        <v>46</v>
      </c>
      <c r="C19" s="23"/>
      <c r="D19" s="24">
        <v>52</v>
      </c>
      <c r="E19" s="24"/>
      <c r="F19" s="25">
        <v>54</v>
      </c>
      <c r="G19" s="25"/>
      <c r="H19" s="24">
        <v>106</v>
      </c>
      <c r="I19" s="24"/>
      <c r="J19" s="25">
        <v>55</v>
      </c>
      <c r="K19" s="25"/>
      <c r="L19" s="24">
        <v>148</v>
      </c>
      <c r="M19" s="24"/>
      <c r="N19" s="25">
        <v>69</v>
      </c>
      <c r="O19" s="25"/>
      <c r="P19" s="24">
        <v>63</v>
      </c>
      <c r="Q19" s="24"/>
      <c r="R19" s="25">
        <v>36</v>
      </c>
      <c r="S19" s="25"/>
      <c r="T19" s="24">
        <v>30</v>
      </c>
      <c r="U19" s="24"/>
      <c r="V19" s="25">
        <v>56</v>
      </c>
      <c r="W19" s="25"/>
      <c r="X19" s="24">
        <v>55</v>
      </c>
      <c r="Y19" s="24"/>
    </row>
    <row r="20" spans="1:25" s="26" customFormat="1">
      <c r="A20" s="21">
        <v>17</v>
      </c>
      <c r="B20" s="22">
        <v>43</v>
      </c>
      <c r="C20" s="23"/>
      <c r="D20" s="24">
        <v>47</v>
      </c>
      <c r="E20" s="24"/>
      <c r="F20" s="25">
        <v>54</v>
      </c>
      <c r="G20" s="25"/>
      <c r="H20" s="24">
        <v>116</v>
      </c>
      <c r="I20" s="24"/>
      <c r="J20" s="25">
        <v>63</v>
      </c>
      <c r="K20" s="25"/>
      <c r="L20" s="24">
        <v>145</v>
      </c>
      <c r="M20" s="24"/>
      <c r="N20" s="25">
        <v>70</v>
      </c>
      <c r="O20" s="25"/>
      <c r="P20" s="24">
        <v>63</v>
      </c>
      <c r="Q20" s="24"/>
      <c r="R20" s="25">
        <v>37</v>
      </c>
      <c r="S20" s="25"/>
      <c r="T20" s="24">
        <v>29</v>
      </c>
      <c r="U20" s="24"/>
      <c r="V20" s="25">
        <v>56</v>
      </c>
      <c r="W20" s="25"/>
      <c r="X20" s="24">
        <v>53</v>
      </c>
      <c r="Y20" s="24"/>
    </row>
    <row r="21" spans="1:25" s="26" customFormat="1">
      <c r="A21" s="21">
        <v>18</v>
      </c>
      <c r="B21" s="22">
        <v>47</v>
      </c>
      <c r="C21" s="23"/>
      <c r="D21" s="24">
        <v>48</v>
      </c>
      <c r="E21" s="24"/>
      <c r="F21" s="25">
        <v>57</v>
      </c>
      <c r="G21" s="25"/>
      <c r="H21" s="24">
        <v>120</v>
      </c>
      <c r="I21" s="24"/>
      <c r="J21" s="25">
        <v>64</v>
      </c>
      <c r="K21" s="25"/>
      <c r="L21" s="24">
        <v>134</v>
      </c>
      <c r="M21" s="24"/>
      <c r="N21" s="25">
        <v>72</v>
      </c>
      <c r="O21" s="25"/>
      <c r="P21" s="24">
        <v>63</v>
      </c>
      <c r="Q21" s="24"/>
      <c r="R21" s="25">
        <v>35</v>
      </c>
      <c r="S21" s="25"/>
      <c r="T21" s="24">
        <v>30</v>
      </c>
      <c r="U21" s="24"/>
      <c r="V21" s="25">
        <v>56</v>
      </c>
      <c r="W21" s="25"/>
      <c r="X21" s="24">
        <v>50</v>
      </c>
      <c r="Y21" s="24"/>
    </row>
    <row r="22" spans="1:25" s="26" customFormat="1">
      <c r="A22" s="21">
        <v>19</v>
      </c>
      <c r="B22" s="22">
        <v>44</v>
      </c>
      <c r="C22" s="23"/>
      <c r="D22" s="24">
        <v>43</v>
      </c>
      <c r="E22" s="24"/>
      <c r="F22" s="25">
        <v>55</v>
      </c>
      <c r="G22" s="25"/>
      <c r="H22" s="24">
        <v>122</v>
      </c>
      <c r="I22" s="24"/>
      <c r="J22" s="25">
        <v>64</v>
      </c>
      <c r="K22" s="25"/>
      <c r="L22" s="24">
        <v>120</v>
      </c>
      <c r="M22" s="24"/>
      <c r="N22" s="25">
        <v>72</v>
      </c>
      <c r="O22" s="25"/>
      <c r="P22" s="24">
        <v>61</v>
      </c>
      <c r="Q22" s="24"/>
      <c r="R22" s="25">
        <v>37</v>
      </c>
      <c r="S22" s="25"/>
      <c r="T22" s="24">
        <v>31</v>
      </c>
      <c r="U22" s="24"/>
      <c r="V22" s="25">
        <v>55</v>
      </c>
      <c r="W22" s="25"/>
      <c r="X22" s="24">
        <v>50</v>
      </c>
      <c r="Y22" s="24"/>
    </row>
    <row r="23" spans="1:25" s="26" customFormat="1">
      <c r="A23" s="21">
        <v>20</v>
      </c>
      <c r="B23" s="22">
        <v>42</v>
      </c>
      <c r="C23" s="23"/>
      <c r="D23" s="24">
        <v>43</v>
      </c>
      <c r="E23" s="24"/>
      <c r="F23" s="25">
        <v>53</v>
      </c>
      <c r="G23" s="25"/>
      <c r="H23" s="24">
        <v>121</v>
      </c>
      <c r="I23" s="24"/>
      <c r="J23" s="25">
        <v>67</v>
      </c>
      <c r="K23" s="25"/>
      <c r="L23" s="24">
        <v>111</v>
      </c>
      <c r="M23" s="24"/>
      <c r="N23" s="25">
        <v>64</v>
      </c>
      <c r="O23" s="25"/>
      <c r="P23" s="24">
        <v>65</v>
      </c>
      <c r="Q23" s="24"/>
      <c r="R23" s="25">
        <v>38</v>
      </c>
      <c r="S23" s="25"/>
      <c r="T23" s="24">
        <v>35</v>
      </c>
      <c r="U23" s="24"/>
      <c r="V23" s="25">
        <v>57</v>
      </c>
      <c r="W23" s="25"/>
      <c r="X23" s="24">
        <v>50</v>
      </c>
      <c r="Y23" s="24"/>
    </row>
    <row r="24" spans="1:25" s="17" customFormat="1">
      <c r="A24" s="13">
        <v>21</v>
      </c>
      <c r="B24" s="18">
        <v>44</v>
      </c>
      <c r="C24" s="19"/>
      <c r="D24" s="20">
        <v>46</v>
      </c>
      <c r="E24" s="20"/>
      <c r="F24" s="19">
        <v>47</v>
      </c>
      <c r="G24" s="19"/>
      <c r="H24" s="20">
        <v>117</v>
      </c>
      <c r="I24" s="20"/>
      <c r="J24" s="19">
        <v>72</v>
      </c>
      <c r="K24" s="19"/>
      <c r="L24" s="20">
        <v>106</v>
      </c>
      <c r="M24" s="20"/>
      <c r="N24" s="19">
        <v>65</v>
      </c>
      <c r="O24" s="19"/>
      <c r="P24" s="20">
        <v>58</v>
      </c>
      <c r="Q24" s="20"/>
      <c r="R24" s="19">
        <v>37</v>
      </c>
      <c r="S24" s="19"/>
      <c r="T24" s="20">
        <v>35</v>
      </c>
      <c r="U24" s="20"/>
      <c r="V24" s="19">
        <v>56</v>
      </c>
      <c r="W24" s="19"/>
      <c r="X24" s="20">
        <v>46</v>
      </c>
      <c r="Y24" s="20"/>
    </row>
    <row r="25" spans="1:25" s="17" customFormat="1">
      <c r="A25" s="13">
        <v>22</v>
      </c>
      <c r="B25" s="18">
        <v>43</v>
      </c>
      <c r="C25" s="19"/>
      <c r="D25" s="20">
        <v>44</v>
      </c>
      <c r="E25" s="20"/>
      <c r="F25" s="19">
        <v>52</v>
      </c>
      <c r="G25" s="19"/>
      <c r="H25" s="20">
        <v>112</v>
      </c>
      <c r="I25" s="20"/>
      <c r="J25" s="19">
        <v>68</v>
      </c>
      <c r="K25" s="19"/>
      <c r="L25" s="20">
        <v>104</v>
      </c>
      <c r="M25" s="20"/>
      <c r="N25" s="19">
        <v>64</v>
      </c>
      <c r="O25" s="19"/>
      <c r="P25" s="20">
        <v>57</v>
      </c>
      <c r="Q25" s="20"/>
      <c r="R25" s="19">
        <v>36</v>
      </c>
      <c r="S25" s="19"/>
      <c r="T25" s="20">
        <v>36</v>
      </c>
      <c r="U25" s="20"/>
      <c r="V25" s="19">
        <v>47</v>
      </c>
      <c r="W25" s="19"/>
      <c r="X25" s="20">
        <v>50</v>
      </c>
      <c r="Y25" s="20"/>
    </row>
    <row r="26" spans="1:25" s="17" customFormat="1">
      <c r="A26" s="13">
        <v>23</v>
      </c>
      <c r="B26" s="18">
        <v>45</v>
      </c>
      <c r="C26" s="19"/>
      <c r="D26" s="20">
        <v>38</v>
      </c>
      <c r="E26" s="20"/>
      <c r="F26" s="19">
        <v>53</v>
      </c>
      <c r="G26" s="19"/>
      <c r="H26" s="20">
        <v>89</v>
      </c>
      <c r="I26" s="20"/>
      <c r="J26" s="19">
        <v>67</v>
      </c>
      <c r="K26" s="19"/>
      <c r="L26" s="20">
        <v>96</v>
      </c>
      <c r="M26" s="20"/>
      <c r="N26" s="19">
        <v>58</v>
      </c>
      <c r="O26" s="19"/>
      <c r="P26" s="20">
        <v>56</v>
      </c>
      <c r="Q26" s="20"/>
      <c r="R26" s="19">
        <v>36</v>
      </c>
      <c r="S26" s="19"/>
      <c r="T26" s="20">
        <v>33</v>
      </c>
      <c r="U26" s="20"/>
      <c r="V26" s="19">
        <v>47</v>
      </c>
      <c r="W26" s="19"/>
      <c r="X26" s="20">
        <v>49</v>
      </c>
      <c r="Y26" s="20"/>
    </row>
    <row r="27" spans="1:25" s="17" customFormat="1">
      <c r="A27" s="13">
        <v>24</v>
      </c>
      <c r="B27" s="18">
        <v>50</v>
      </c>
      <c r="C27" s="19"/>
      <c r="D27" s="20">
        <v>46</v>
      </c>
      <c r="E27" s="20"/>
      <c r="F27" s="19">
        <v>52</v>
      </c>
      <c r="G27" s="19"/>
      <c r="H27" s="20">
        <v>67</v>
      </c>
      <c r="I27" s="20"/>
      <c r="J27" s="19">
        <v>70</v>
      </c>
      <c r="K27" s="19"/>
      <c r="L27" s="20">
        <v>95</v>
      </c>
      <c r="M27" s="20"/>
      <c r="N27" s="19">
        <v>57</v>
      </c>
      <c r="O27" s="19"/>
      <c r="P27" s="20">
        <v>50</v>
      </c>
      <c r="Q27" s="20"/>
      <c r="R27" s="19">
        <v>39</v>
      </c>
      <c r="S27" s="19"/>
      <c r="T27" s="20">
        <v>32</v>
      </c>
      <c r="U27" s="20"/>
      <c r="V27" s="19">
        <v>48</v>
      </c>
      <c r="W27" s="19"/>
      <c r="X27" s="20">
        <v>54</v>
      </c>
      <c r="Y27" s="20"/>
    </row>
    <row r="28" spans="1:25" s="17" customFormat="1">
      <c r="A28" s="13">
        <v>25</v>
      </c>
      <c r="B28" s="18">
        <v>50</v>
      </c>
      <c r="C28" s="19"/>
      <c r="D28" s="20">
        <v>42</v>
      </c>
      <c r="E28" s="20"/>
      <c r="F28" s="19">
        <v>53</v>
      </c>
      <c r="G28" s="19"/>
      <c r="H28" s="20">
        <v>65</v>
      </c>
      <c r="I28" s="20"/>
      <c r="J28" s="19">
        <v>75</v>
      </c>
      <c r="K28" s="19"/>
      <c r="L28" s="20">
        <v>91</v>
      </c>
      <c r="M28" s="20"/>
      <c r="N28" s="19">
        <v>72</v>
      </c>
      <c r="O28" s="19"/>
      <c r="P28" s="20">
        <v>46</v>
      </c>
      <c r="Q28" s="20"/>
      <c r="R28" s="19">
        <v>31</v>
      </c>
      <c r="S28" s="19"/>
      <c r="T28" s="20">
        <v>29</v>
      </c>
      <c r="U28" s="20"/>
      <c r="V28" s="19">
        <v>56</v>
      </c>
      <c r="W28" s="19"/>
      <c r="X28" s="20">
        <v>55</v>
      </c>
      <c r="Y28" s="20"/>
    </row>
    <row r="29" spans="1:25" s="26" customFormat="1">
      <c r="A29" s="21">
        <v>26</v>
      </c>
      <c r="B29" s="22">
        <v>49</v>
      </c>
      <c r="C29" s="23"/>
      <c r="D29" s="24">
        <v>44</v>
      </c>
      <c r="E29" s="24"/>
      <c r="F29" s="25">
        <v>55</v>
      </c>
      <c r="G29" s="25"/>
      <c r="H29" s="24">
        <v>66</v>
      </c>
      <c r="I29" s="24"/>
      <c r="J29" s="25">
        <v>100</v>
      </c>
      <c r="K29" s="25"/>
      <c r="L29" s="24">
        <v>86</v>
      </c>
      <c r="M29" s="24"/>
      <c r="N29" s="25">
        <v>74</v>
      </c>
      <c r="O29" s="25"/>
      <c r="P29" s="24">
        <v>51</v>
      </c>
      <c r="Q29" s="24"/>
      <c r="R29" s="25">
        <v>33</v>
      </c>
      <c r="S29" s="25"/>
      <c r="T29" s="24">
        <v>34</v>
      </c>
      <c r="U29" s="24"/>
      <c r="V29" s="25">
        <v>53</v>
      </c>
      <c r="W29" s="25"/>
      <c r="X29" s="24">
        <v>50</v>
      </c>
      <c r="Y29" s="24"/>
    </row>
    <row r="30" spans="1:25" s="26" customFormat="1">
      <c r="A30" s="21">
        <v>27</v>
      </c>
      <c r="B30" s="22">
        <v>50</v>
      </c>
      <c r="C30" s="23"/>
      <c r="D30" s="24">
        <v>45</v>
      </c>
      <c r="E30" s="24"/>
      <c r="F30" s="25">
        <v>52</v>
      </c>
      <c r="G30" s="25"/>
      <c r="H30" s="24">
        <v>67</v>
      </c>
      <c r="I30" s="24"/>
      <c r="J30" s="25">
        <v>92</v>
      </c>
      <c r="K30" s="25"/>
      <c r="L30" s="24">
        <v>85</v>
      </c>
      <c r="M30" s="24"/>
      <c r="N30" s="25">
        <v>67</v>
      </c>
      <c r="O30" s="25"/>
      <c r="P30" s="24">
        <v>63</v>
      </c>
      <c r="Q30" s="24"/>
      <c r="R30" s="25">
        <v>34</v>
      </c>
      <c r="S30" s="25"/>
      <c r="T30" s="24">
        <v>30</v>
      </c>
      <c r="U30" s="24"/>
      <c r="V30" s="25">
        <v>58</v>
      </c>
      <c r="W30" s="25"/>
      <c r="X30" s="24">
        <v>54</v>
      </c>
      <c r="Y30" s="24"/>
    </row>
    <row r="31" spans="1:25" s="26" customFormat="1">
      <c r="A31" s="21">
        <v>28</v>
      </c>
      <c r="B31" s="22">
        <v>51</v>
      </c>
      <c r="C31" s="23"/>
      <c r="D31" s="24">
        <v>45</v>
      </c>
      <c r="E31" s="24"/>
      <c r="F31" s="25">
        <v>51</v>
      </c>
      <c r="G31" s="25"/>
      <c r="H31" s="24">
        <v>68</v>
      </c>
      <c r="I31" s="24"/>
      <c r="J31" s="25">
        <v>85</v>
      </c>
      <c r="K31" s="25"/>
      <c r="L31" s="24">
        <v>82</v>
      </c>
      <c r="M31" s="24"/>
      <c r="N31" s="25">
        <v>70</v>
      </c>
      <c r="O31" s="25"/>
      <c r="P31" s="24">
        <v>53</v>
      </c>
      <c r="Q31" s="24"/>
      <c r="R31" s="25">
        <v>34</v>
      </c>
      <c r="S31" s="25"/>
      <c r="T31" s="24">
        <v>30</v>
      </c>
      <c r="U31" s="24"/>
      <c r="V31" s="25">
        <v>45</v>
      </c>
      <c r="W31" s="25"/>
      <c r="X31" s="24">
        <v>68</v>
      </c>
      <c r="Y31" s="24"/>
    </row>
    <row r="32" spans="1:25" s="26" customFormat="1">
      <c r="A32" s="21">
        <v>29</v>
      </c>
      <c r="B32" s="22">
        <v>46</v>
      </c>
      <c r="C32" s="23"/>
      <c r="D32" s="24">
        <v>44</v>
      </c>
      <c r="E32" s="24"/>
      <c r="F32" s="25">
        <v>51</v>
      </c>
      <c r="G32" s="25"/>
      <c r="H32" s="24">
        <v>64</v>
      </c>
      <c r="I32" s="24"/>
      <c r="J32" s="25">
        <v>87</v>
      </c>
      <c r="K32" s="25"/>
      <c r="L32" s="24">
        <v>81</v>
      </c>
      <c r="M32" s="24"/>
      <c r="N32" s="25">
        <v>68</v>
      </c>
      <c r="O32" s="25"/>
      <c r="P32" s="24">
        <v>52</v>
      </c>
      <c r="Q32" s="24"/>
      <c r="R32" s="25">
        <v>34</v>
      </c>
      <c r="S32" s="25"/>
      <c r="T32" s="24">
        <v>25</v>
      </c>
      <c r="U32" s="24"/>
      <c r="V32" s="25">
        <v>46</v>
      </c>
      <c r="W32" s="25"/>
      <c r="X32" s="24">
        <v>56</v>
      </c>
      <c r="Y32" s="24"/>
    </row>
    <row r="33" spans="1:25" s="26" customFormat="1">
      <c r="A33" s="21">
        <v>30</v>
      </c>
      <c r="B33" s="22">
        <v>47</v>
      </c>
      <c r="C33" s="23"/>
      <c r="D33" s="24">
        <v>45</v>
      </c>
      <c r="E33" s="24"/>
      <c r="F33" s="25">
        <v>53</v>
      </c>
      <c r="G33" s="25"/>
      <c r="H33" s="24"/>
      <c r="I33" s="24"/>
      <c r="J33" s="25">
        <v>81</v>
      </c>
      <c r="K33" s="25"/>
      <c r="L33" s="24">
        <v>82</v>
      </c>
      <c r="M33" s="24"/>
      <c r="N33" s="25">
        <v>63</v>
      </c>
      <c r="O33" s="25"/>
      <c r="P33" s="24">
        <v>50</v>
      </c>
      <c r="Q33" s="24"/>
      <c r="R33" s="25">
        <v>35</v>
      </c>
      <c r="S33" s="25"/>
      <c r="T33" s="24">
        <v>26</v>
      </c>
      <c r="U33" s="24"/>
      <c r="V33" s="25">
        <v>53</v>
      </c>
      <c r="W33" s="25"/>
      <c r="X33" s="24">
        <v>45</v>
      </c>
      <c r="Y33" s="24"/>
    </row>
    <row r="34" spans="1:25" s="26" customFormat="1" ht="15.75" thickBot="1">
      <c r="A34" s="27">
        <v>31</v>
      </c>
      <c r="B34" s="22"/>
      <c r="C34" s="23"/>
      <c r="D34" s="24">
        <v>47</v>
      </c>
      <c r="E34" s="24"/>
      <c r="F34" s="25">
        <v>54</v>
      </c>
      <c r="G34" s="25"/>
      <c r="H34" s="24"/>
      <c r="I34" s="24"/>
      <c r="J34" s="25">
        <v>75</v>
      </c>
      <c r="K34" s="25"/>
      <c r="L34" s="24"/>
      <c r="M34" s="24"/>
      <c r="N34" s="25">
        <v>68</v>
      </c>
      <c r="O34" s="25"/>
      <c r="P34" s="24"/>
      <c r="Q34" s="24"/>
      <c r="R34" s="25">
        <v>36</v>
      </c>
      <c r="S34" s="25"/>
      <c r="T34" s="24">
        <v>27</v>
      </c>
      <c r="U34" s="24"/>
      <c r="V34" s="25"/>
      <c r="W34" s="25"/>
      <c r="X34" s="24">
        <v>60</v>
      </c>
      <c r="Y34" s="24"/>
    </row>
    <row r="35" spans="1:25">
      <c r="D35" s="12"/>
    </row>
    <row r="38" spans="1:25" ht="6" customHeight="1" thickBot="1"/>
    <row r="39" spans="1:25" ht="30" customHeight="1">
      <c r="C39" s="35" t="s">
        <v>15</v>
      </c>
      <c r="D39" s="36" t="s">
        <v>1</v>
      </c>
      <c r="E39" s="36" t="s">
        <v>2</v>
      </c>
      <c r="F39" s="36" t="s">
        <v>3</v>
      </c>
      <c r="G39" s="36" t="s">
        <v>4</v>
      </c>
      <c r="H39" s="36" t="s">
        <v>5</v>
      </c>
      <c r="I39" s="36" t="s">
        <v>6</v>
      </c>
      <c r="J39" s="36" t="s">
        <v>7</v>
      </c>
      <c r="K39" s="36" t="s">
        <v>8</v>
      </c>
      <c r="L39" s="36" t="s">
        <v>9</v>
      </c>
      <c r="M39" s="36" t="s">
        <v>10</v>
      </c>
      <c r="N39" s="36" t="s">
        <v>11</v>
      </c>
      <c r="O39" s="37" t="s">
        <v>12</v>
      </c>
    </row>
    <row r="40" spans="1:25" ht="10.5" customHeight="1">
      <c r="C40" s="38">
        <v>1</v>
      </c>
      <c r="D40" s="28">
        <v>37</v>
      </c>
      <c r="E40" s="28">
        <v>49</v>
      </c>
      <c r="F40" s="28">
        <v>51</v>
      </c>
      <c r="G40" s="28">
        <v>52</v>
      </c>
      <c r="H40" s="28">
        <v>70</v>
      </c>
      <c r="I40" s="28">
        <v>112</v>
      </c>
      <c r="J40" s="28">
        <v>73</v>
      </c>
      <c r="K40" s="28">
        <v>52</v>
      </c>
      <c r="L40" s="28">
        <v>46</v>
      </c>
      <c r="M40" s="28">
        <v>35</v>
      </c>
      <c r="N40" s="28">
        <v>25</v>
      </c>
      <c r="O40" s="32">
        <v>62</v>
      </c>
      <c r="P40" s="29"/>
      <c r="R40" s="15"/>
    </row>
    <row r="41" spans="1:25" ht="10.5" customHeight="1">
      <c r="C41" s="38">
        <v>2</v>
      </c>
      <c r="D41" s="28">
        <v>37</v>
      </c>
      <c r="E41" s="28">
        <v>59</v>
      </c>
      <c r="F41" s="28">
        <v>51</v>
      </c>
      <c r="G41" s="28">
        <v>53</v>
      </c>
      <c r="H41" s="28">
        <v>66</v>
      </c>
      <c r="I41" s="28">
        <v>164</v>
      </c>
      <c r="J41" s="28">
        <v>78</v>
      </c>
      <c r="K41" s="28">
        <v>66</v>
      </c>
      <c r="L41" s="28">
        <v>44</v>
      </c>
      <c r="M41" s="28">
        <v>32</v>
      </c>
      <c r="N41" s="28">
        <v>27</v>
      </c>
      <c r="O41" s="32">
        <v>56</v>
      </c>
      <c r="P41" s="30"/>
      <c r="R41" s="19"/>
    </row>
    <row r="42" spans="1:25" ht="10.5" customHeight="1">
      <c r="C42" s="38">
        <v>3</v>
      </c>
      <c r="D42" s="28">
        <v>40</v>
      </c>
      <c r="E42" s="28">
        <v>55</v>
      </c>
      <c r="F42" s="28">
        <v>49</v>
      </c>
      <c r="G42" s="28">
        <v>54</v>
      </c>
      <c r="H42" s="28">
        <v>67</v>
      </c>
      <c r="I42" s="28">
        <v>144</v>
      </c>
      <c r="J42" s="28">
        <v>75</v>
      </c>
      <c r="K42" s="28">
        <v>63</v>
      </c>
      <c r="L42" s="28">
        <v>38</v>
      </c>
      <c r="M42" s="28">
        <v>34</v>
      </c>
      <c r="N42" s="28">
        <v>34</v>
      </c>
      <c r="O42" s="32">
        <v>60</v>
      </c>
      <c r="P42" s="30"/>
      <c r="R42" s="19"/>
    </row>
    <row r="43" spans="1:25" ht="10.5" customHeight="1">
      <c r="C43" s="38">
        <v>4</v>
      </c>
      <c r="D43" s="28">
        <v>50</v>
      </c>
      <c r="E43" s="28">
        <v>54</v>
      </c>
      <c r="F43" s="28">
        <v>51</v>
      </c>
      <c r="G43" s="28">
        <v>52</v>
      </c>
      <c r="H43" s="28">
        <v>66</v>
      </c>
      <c r="I43" s="28">
        <v>132</v>
      </c>
      <c r="J43" s="28">
        <v>70</v>
      </c>
      <c r="K43" s="28">
        <v>61</v>
      </c>
      <c r="L43" s="28">
        <v>40</v>
      </c>
      <c r="M43" s="28">
        <v>34</v>
      </c>
      <c r="N43" s="28">
        <v>33</v>
      </c>
      <c r="O43" s="32">
        <v>75</v>
      </c>
      <c r="P43" s="30"/>
      <c r="R43" s="19"/>
    </row>
    <row r="44" spans="1:25" ht="10.5" customHeight="1">
      <c r="C44" s="38">
        <v>5</v>
      </c>
      <c r="D44" s="28">
        <v>48</v>
      </c>
      <c r="E44" s="28">
        <v>52</v>
      </c>
      <c r="F44" s="28">
        <v>47</v>
      </c>
      <c r="G44" s="28">
        <v>55</v>
      </c>
      <c r="H44" s="28">
        <v>65</v>
      </c>
      <c r="I44" s="28">
        <v>136</v>
      </c>
      <c r="J44" s="28">
        <v>64</v>
      </c>
      <c r="K44" s="28">
        <v>61</v>
      </c>
      <c r="L44" s="28">
        <v>41</v>
      </c>
      <c r="M44" s="28">
        <v>34</v>
      </c>
      <c r="N44" s="28">
        <v>32</v>
      </c>
      <c r="O44" s="32">
        <v>63</v>
      </c>
      <c r="P44" s="30"/>
      <c r="R44" s="19"/>
    </row>
    <row r="45" spans="1:25" ht="10.5" customHeight="1">
      <c r="C45" s="38">
        <v>6</v>
      </c>
      <c r="D45" s="28">
        <v>48</v>
      </c>
      <c r="E45" s="28">
        <v>51</v>
      </c>
      <c r="F45" s="28">
        <v>51</v>
      </c>
      <c r="G45" s="28">
        <v>50</v>
      </c>
      <c r="H45" s="28">
        <v>70</v>
      </c>
      <c r="I45" s="28">
        <v>134</v>
      </c>
      <c r="J45" s="28">
        <v>63</v>
      </c>
      <c r="K45" s="28">
        <v>59</v>
      </c>
      <c r="L45" s="28">
        <v>39</v>
      </c>
      <c r="M45" s="28">
        <v>39</v>
      </c>
      <c r="N45" s="28">
        <v>25</v>
      </c>
      <c r="O45" s="32">
        <v>62</v>
      </c>
      <c r="P45" s="31"/>
      <c r="R45" s="25"/>
    </row>
    <row r="46" spans="1:25" ht="10.5" customHeight="1">
      <c r="C46" s="38">
        <v>7</v>
      </c>
      <c r="D46" s="28">
        <v>42</v>
      </c>
      <c r="E46" s="28">
        <v>55</v>
      </c>
      <c r="F46" s="28">
        <v>47</v>
      </c>
      <c r="G46" s="28">
        <v>51</v>
      </c>
      <c r="H46" s="28">
        <v>64</v>
      </c>
      <c r="I46" s="28">
        <v>140</v>
      </c>
      <c r="J46" s="28">
        <v>68</v>
      </c>
      <c r="K46" s="28">
        <v>54</v>
      </c>
      <c r="L46" s="28">
        <v>41</v>
      </c>
      <c r="M46" s="28">
        <v>33</v>
      </c>
      <c r="N46" s="28">
        <v>37</v>
      </c>
      <c r="O46" s="32">
        <v>68</v>
      </c>
      <c r="P46" s="31"/>
      <c r="R46" s="25"/>
    </row>
    <row r="47" spans="1:25" ht="10.5" customHeight="1">
      <c r="C47" s="38">
        <v>8</v>
      </c>
      <c r="D47" s="28">
        <v>42</v>
      </c>
      <c r="E47" s="28">
        <v>53</v>
      </c>
      <c r="F47" s="28">
        <v>49</v>
      </c>
      <c r="G47" s="28">
        <v>52</v>
      </c>
      <c r="H47" s="28">
        <v>55</v>
      </c>
      <c r="I47" s="28">
        <v>174</v>
      </c>
      <c r="J47" s="28">
        <v>66</v>
      </c>
      <c r="K47" s="28">
        <v>55</v>
      </c>
      <c r="L47" s="28">
        <v>37</v>
      </c>
      <c r="M47" s="28">
        <v>32</v>
      </c>
      <c r="N47" s="28">
        <v>54</v>
      </c>
      <c r="O47" s="32">
        <v>70</v>
      </c>
      <c r="P47" s="31"/>
      <c r="R47" s="25"/>
    </row>
    <row r="48" spans="1:25" ht="10.5" customHeight="1">
      <c r="C48" s="38">
        <v>9</v>
      </c>
      <c r="D48" s="28">
        <v>45</v>
      </c>
      <c r="E48" s="28">
        <v>50</v>
      </c>
      <c r="F48" s="28">
        <v>49</v>
      </c>
      <c r="G48" s="28">
        <v>53</v>
      </c>
      <c r="H48" s="28">
        <v>57</v>
      </c>
      <c r="I48" s="28">
        <v>203</v>
      </c>
      <c r="J48" s="28">
        <v>82</v>
      </c>
      <c r="K48" s="28">
        <v>53</v>
      </c>
      <c r="L48" s="28">
        <v>37</v>
      </c>
      <c r="M48" s="28">
        <v>32</v>
      </c>
      <c r="N48" s="28">
        <v>45</v>
      </c>
      <c r="O48" s="32">
        <v>68</v>
      </c>
      <c r="P48" s="31"/>
      <c r="R48" s="25"/>
    </row>
    <row r="49" spans="3:18" ht="10.5" customHeight="1">
      <c r="C49" s="38">
        <v>10</v>
      </c>
      <c r="D49" s="28">
        <v>41</v>
      </c>
      <c r="E49" s="28">
        <v>52</v>
      </c>
      <c r="F49" s="28">
        <v>48</v>
      </c>
      <c r="G49" s="28">
        <v>50</v>
      </c>
      <c r="H49" s="28">
        <v>55</v>
      </c>
      <c r="I49" s="28">
        <v>230</v>
      </c>
      <c r="J49" s="28">
        <v>77</v>
      </c>
      <c r="K49" s="28">
        <v>51</v>
      </c>
      <c r="L49" s="28">
        <v>36</v>
      </c>
      <c r="M49" s="28">
        <v>37</v>
      </c>
      <c r="N49" s="28">
        <v>76</v>
      </c>
      <c r="O49" s="32">
        <v>65</v>
      </c>
      <c r="P49" s="31"/>
      <c r="R49" s="25"/>
    </row>
    <row r="50" spans="3:18" ht="10.5" customHeight="1">
      <c r="C50" s="38">
        <v>11</v>
      </c>
      <c r="D50" s="28">
        <v>45</v>
      </c>
      <c r="E50" s="28">
        <v>53</v>
      </c>
      <c r="F50" s="28">
        <v>47</v>
      </c>
      <c r="G50" s="28">
        <v>59</v>
      </c>
      <c r="H50" s="28">
        <v>61</v>
      </c>
      <c r="I50" s="28">
        <v>223</v>
      </c>
      <c r="J50" s="28">
        <v>75</v>
      </c>
      <c r="K50" s="28">
        <v>58</v>
      </c>
      <c r="L50" s="28">
        <v>35</v>
      </c>
      <c r="M50" s="28">
        <v>33</v>
      </c>
      <c r="N50" s="28">
        <v>84</v>
      </c>
      <c r="O50" s="32">
        <v>65</v>
      </c>
      <c r="P50" s="30"/>
      <c r="R50" s="19"/>
    </row>
    <row r="51" spans="3:18" ht="10.5" customHeight="1">
      <c r="C51" s="38">
        <v>12</v>
      </c>
      <c r="D51" s="28">
        <v>43</v>
      </c>
      <c r="E51" s="28">
        <v>51</v>
      </c>
      <c r="F51" s="28">
        <v>48</v>
      </c>
      <c r="G51" s="28">
        <v>56</v>
      </c>
      <c r="H51" s="28">
        <v>63</v>
      </c>
      <c r="I51" s="28">
        <v>207</v>
      </c>
      <c r="J51" s="28">
        <v>80</v>
      </c>
      <c r="K51" s="28">
        <v>56</v>
      </c>
      <c r="L51" s="28">
        <v>35</v>
      </c>
      <c r="M51" s="28">
        <v>35</v>
      </c>
      <c r="N51" s="28">
        <v>63</v>
      </c>
      <c r="O51" s="32">
        <v>62</v>
      </c>
      <c r="P51" s="30"/>
      <c r="R51" s="19"/>
    </row>
    <row r="52" spans="3:18" ht="10.5" customHeight="1">
      <c r="C52" s="38">
        <v>13</v>
      </c>
      <c r="D52" s="28">
        <v>43</v>
      </c>
      <c r="E52" s="28">
        <v>46</v>
      </c>
      <c r="F52" s="28">
        <v>54</v>
      </c>
      <c r="G52" s="28">
        <v>57</v>
      </c>
      <c r="H52" s="28">
        <v>64</v>
      </c>
      <c r="I52" s="28">
        <v>190</v>
      </c>
      <c r="J52" s="28">
        <v>80</v>
      </c>
      <c r="K52" s="28">
        <v>58</v>
      </c>
      <c r="L52" s="28">
        <v>37</v>
      </c>
      <c r="M52" s="28">
        <v>35</v>
      </c>
      <c r="N52" s="28">
        <v>63</v>
      </c>
      <c r="O52" s="32">
        <v>58</v>
      </c>
      <c r="P52" s="30"/>
      <c r="R52" s="19"/>
    </row>
    <row r="53" spans="3:18" ht="10.5" customHeight="1">
      <c r="C53" s="38">
        <v>14</v>
      </c>
      <c r="D53" s="28">
        <v>45</v>
      </c>
      <c r="E53" s="28">
        <v>54</v>
      </c>
      <c r="F53" s="28">
        <v>51</v>
      </c>
      <c r="G53" s="28">
        <v>54</v>
      </c>
      <c r="H53" s="28">
        <v>61</v>
      </c>
      <c r="I53" s="28">
        <v>173</v>
      </c>
      <c r="J53" s="28">
        <v>75</v>
      </c>
      <c r="K53" s="28">
        <v>52</v>
      </c>
      <c r="L53" s="28">
        <v>41</v>
      </c>
      <c r="M53" s="28">
        <v>32</v>
      </c>
      <c r="N53" s="28">
        <v>71</v>
      </c>
      <c r="O53" s="32">
        <v>57</v>
      </c>
      <c r="P53" s="30"/>
      <c r="R53" s="19"/>
    </row>
    <row r="54" spans="3:18" ht="10.5" customHeight="1">
      <c r="C54" s="38">
        <v>15</v>
      </c>
      <c r="D54" s="28">
        <v>45</v>
      </c>
      <c r="E54" s="28">
        <v>50</v>
      </c>
      <c r="F54" s="28">
        <v>48</v>
      </c>
      <c r="G54" s="28">
        <v>53</v>
      </c>
      <c r="H54" s="28">
        <v>57</v>
      </c>
      <c r="I54" s="28">
        <v>154</v>
      </c>
      <c r="J54" s="28">
        <v>70</v>
      </c>
      <c r="K54" s="28">
        <v>52</v>
      </c>
      <c r="L54" s="28">
        <v>36</v>
      </c>
      <c r="M54" s="28">
        <v>28</v>
      </c>
      <c r="N54" s="28">
        <v>65</v>
      </c>
      <c r="O54" s="32">
        <v>58</v>
      </c>
      <c r="P54" s="30"/>
      <c r="R54" s="19"/>
    </row>
    <row r="55" spans="3:18" ht="10.5" customHeight="1">
      <c r="C55" s="38">
        <v>16</v>
      </c>
      <c r="D55" s="28">
        <v>46</v>
      </c>
      <c r="E55" s="28">
        <v>52</v>
      </c>
      <c r="F55" s="28">
        <v>54</v>
      </c>
      <c r="G55" s="28">
        <v>106</v>
      </c>
      <c r="H55" s="28">
        <v>55</v>
      </c>
      <c r="I55" s="28">
        <v>148</v>
      </c>
      <c r="J55" s="28">
        <v>69</v>
      </c>
      <c r="K55" s="28">
        <v>63</v>
      </c>
      <c r="L55" s="28">
        <v>36</v>
      </c>
      <c r="M55" s="28">
        <v>30</v>
      </c>
      <c r="N55" s="28">
        <v>56</v>
      </c>
      <c r="O55" s="32">
        <v>55</v>
      </c>
      <c r="P55" s="31"/>
      <c r="R55" s="25"/>
    </row>
    <row r="56" spans="3:18" ht="10.5" customHeight="1">
      <c r="C56" s="38">
        <v>17</v>
      </c>
      <c r="D56" s="28">
        <v>43</v>
      </c>
      <c r="E56" s="28">
        <v>47</v>
      </c>
      <c r="F56" s="28">
        <v>54</v>
      </c>
      <c r="G56" s="28">
        <v>116</v>
      </c>
      <c r="H56" s="28">
        <v>63</v>
      </c>
      <c r="I56" s="28">
        <v>145</v>
      </c>
      <c r="J56" s="28">
        <v>70</v>
      </c>
      <c r="K56" s="28">
        <v>63</v>
      </c>
      <c r="L56" s="28">
        <v>37</v>
      </c>
      <c r="M56" s="28">
        <v>29</v>
      </c>
      <c r="N56" s="28">
        <v>56</v>
      </c>
      <c r="O56" s="32">
        <v>53</v>
      </c>
      <c r="P56" s="31"/>
      <c r="R56" s="25"/>
    </row>
    <row r="57" spans="3:18" ht="10.5" customHeight="1">
      <c r="C57" s="38">
        <v>18</v>
      </c>
      <c r="D57" s="28">
        <v>47</v>
      </c>
      <c r="E57" s="28">
        <v>48</v>
      </c>
      <c r="F57" s="28">
        <v>57</v>
      </c>
      <c r="G57" s="28">
        <v>120</v>
      </c>
      <c r="H57" s="28">
        <v>64</v>
      </c>
      <c r="I57" s="28">
        <v>134</v>
      </c>
      <c r="J57" s="28">
        <v>72</v>
      </c>
      <c r="K57" s="28">
        <v>63</v>
      </c>
      <c r="L57" s="28">
        <v>35</v>
      </c>
      <c r="M57" s="28">
        <v>30</v>
      </c>
      <c r="N57" s="28">
        <v>56</v>
      </c>
      <c r="O57" s="32">
        <v>50</v>
      </c>
      <c r="P57" s="31"/>
      <c r="R57" s="25"/>
    </row>
    <row r="58" spans="3:18" ht="10.5" customHeight="1">
      <c r="C58" s="38">
        <v>19</v>
      </c>
      <c r="D58" s="28">
        <v>44</v>
      </c>
      <c r="E58" s="28">
        <v>43</v>
      </c>
      <c r="F58" s="28">
        <v>55</v>
      </c>
      <c r="G58" s="28">
        <v>122</v>
      </c>
      <c r="H58" s="28">
        <v>64</v>
      </c>
      <c r="I58" s="28">
        <v>120</v>
      </c>
      <c r="J58" s="28">
        <v>72</v>
      </c>
      <c r="K58" s="28">
        <v>61</v>
      </c>
      <c r="L58" s="28">
        <v>37</v>
      </c>
      <c r="M58" s="28">
        <v>31</v>
      </c>
      <c r="N58" s="28">
        <v>55</v>
      </c>
      <c r="O58" s="32">
        <v>50</v>
      </c>
      <c r="P58" s="31"/>
      <c r="R58" s="25"/>
    </row>
    <row r="59" spans="3:18" ht="10.5" customHeight="1">
      <c r="C59" s="38">
        <v>20</v>
      </c>
      <c r="D59" s="28">
        <v>42</v>
      </c>
      <c r="E59" s="28">
        <v>43</v>
      </c>
      <c r="F59" s="28">
        <v>53</v>
      </c>
      <c r="G59" s="28">
        <v>121</v>
      </c>
      <c r="H59" s="28">
        <v>67</v>
      </c>
      <c r="I59" s="28">
        <v>111</v>
      </c>
      <c r="J59" s="28">
        <v>64</v>
      </c>
      <c r="K59" s="28">
        <v>65</v>
      </c>
      <c r="L59" s="28">
        <v>38</v>
      </c>
      <c r="M59" s="28">
        <v>35</v>
      </c>
      <c r="N59" s="28">
        <v>57</v>
      </c>
      <c r="O59" s="32">
        <v>50</v>
      </c>
      <c r="P59" s="31"/>
      <c r="R59" s="25"/>
    </row>
    <row r="60" spans="3:18" ht="10.5" customHeight="1">
      <c r="C60" s="38">
        <v>21</v>
      </c>
      <c r="D60" s="28">
        <v>44</v>
      </c>
      <c r="E60" s="28">
        <v>46</v>
      </c>
      <c r="F60" s="28">
        <v>47</v>
      </c>
      <c r="G60" s="28">
        <v>117</v>
      </c>
      <c r="H60" s="28">
        <v>72</v>
      </c>
      <c r="I60" s="28">
        <v>106</v>
      </c>
      <c r="J60" s="28">
        <v>65</v>
      </c>
      <c r="K60" s="28">
        <v>58</v>
      </c>
      <c r="L60" s="28">
        <v>37</v>
      </c>
      <c r="M60" s="28">
        <v>35</v>
      </c>
      <c r="N60" s="28">
        <v>56</v>
      </c>
      <c r="O60" s="32">
        <v>46</v>
      </c>
      <c r="P60" s="30"/>
      <c r="R60" s="19"/>
    </row>
    <row r="61" spans="3:18" ht="10.5" customHeight="1">
      <c r="C61" s="38">
        <v>22</v>
      </c>
      <c r="D61" s="28">
        <v>43</v>
      </c>
      <c r="E61" s="28">
        <v>44</v>
      </c>
      <c r="F61" s="28">
        <v>52</v>
      </c>
      <c r="G61" s="28">
        <v>112</v>
      </c>
      <c r="H61" s="28">
        <v>68</v>
      </c>
      <c r="I61" s="28">
        <v>104</v>
      </c>
      <c r="J61" s="28">
        <v>64</v>
      </c>
      <c r="K61" s="28">
        <v>57</v>
      </c>
      <c r="L61" s="28">
        <v>36</v>
      </c>
      <c r="M61" s="28">
        <v>36</v>
      </c>
      <c r="N61" s="28">
        <v>47</v>
      </c>
      <c r="O61" s="32">
        <v>50</v>
      </c>
      <c r="P61" s="30"/>
      <c r="R61" s="19"/>
    </row>
    <row r="62" spans="3:18" ht="10.5" customHeight="1">
      <c r="C62" s="38">
        <v>23</v>
      </c>
      <c r="D62" s="28">
        <v>45</v>
      </c>
      <c r="E62" s="28">
        <v>38</v>
      </c>
      <c r="F62" s="28">
        <v>53</v>
      </c>
      <c r="G62" s="28">
        <v>89</v>
      </c>
      <c r="H62" s="28">
        <v>67</v>
      </c>
      <c r="I62" s="28">
        <v>96</v>
      </c>
      <c r="J62" s="28">
        <v>58</v>
      </c>
      <c r="K62" s="28">
        <v>56</v>
      </c>
      <c r="L62" s="28">
        <v>36</v>
      </c>
      <c r="M62" s="28">
        <v>33</v>
      </c>
      <c r="N62" s="28">
        <v>47</v>
      </c>
      <c r="O62" s="32">
        <v>49</v>
      </c>
      <c r="P62" s="30"/>
      <c r="R62" s="19"/>
    </row>
    <row r="63" spans="3:18" ht="10.5" customHeight="1">
      <c r="C63" s="38">
        <v>24</v>
      </c>
      <c r="D63" s="28">
        <v>50</v>
      </c>
      <c r="E63" s="28">
        <v>46</v>
      </c>
      <c r="F63" s="28">
        <v>52</v>
      </c>
      <c r="G63" s="28">
        <v>67</v>
      </c>
      <c r="H63" s="28">
        <v>70</v>
      </c>
      <c r="I63" s="28">
        <v>95</v>
      </c>
      <c r="J63" s="28">
        <v>57</v>
      </c>
      <c r="K63" s="28">
        <v>50</v>
      </c>
      <c r="L63" s="28">
        <v>39</v>
      </c>
      <c r="M63" s="28">
        <v>32</v>
      </c>
      <c r="N63" s="28">
        <v>48</v>
      </c>
      <c r="O63" s="32">
        <v>54</v>
      </c>
      <c r="P63" s="30"/>
      <c r="R63" s="19"/>
    </row>
    <row r="64" spans="3:18" ht="10.5" customHeight="1">
      <c r="C64" s="38">
        <v>25</v>
      </c>
      <c r="D64" s="28">
        <v>50</v>
      </c>
      <c r="E64" s="28">
        <v>42</v>
      </c>
      <c r="F64" s="28">
        <v>53</v>
      </c>
      <c r="G64" s="28">
        <v>65</v>
      </c>
      <c r="H64" s="28">
        <v>75</v>
      </c>
      <c r="I64" s="28">
        <v>91</v>
      </c>
      <c r="J64" s="28">
        <v>72</v>
      </c>
      <c r="K64" s="28">
        <v>46</v>
      </c>
      <c r="L64" s="28">
        <v>31</v>
      </c>
      <c r="M64" s="28">
        <v>29</v>
      </c>
      <c r="N64" s="28">
        <v>56</v>
      </c>
      <c r="O64" s="32">
        <v>55</v>
      </c>
      <c r="P64" s="30"/>
      <c r="R64" s="19"/>
    </row>
    <row r="65" spans="3:18" ht="10.5" customHeight="1">
      <c r="C65" s="38">
        <v>26</v>
      </c>
      <c r="D65" s="28">
        <v>49</v>
      </c>
      <c r="E65" s="28">
        <v>44</v>
      </c>
      <c r="F65" s="28">
        <v>55</v>
      </c>
      <c r="G65" s="28">
        <v>66</v>
      </c>
      <c r="H65" s="28">
        <v>100</v>
      </c>
      <c r="I65" s="28">
        <v>86</v>
      </c>
      <c r="J65" s="28">
        <v>74</v>
      </c>
      <c r="K65" s="28">
        <v>51</v>
      </c>
      <c r="L65" s="28">
        <v>33</v>
      </c>
      <c r="M65" s="28">
        <v>34</v>
      </c>
      <c r="N65" s="28">
        <v>53</v>
      </c>
      <c r="O65" s="32">
        <v>50</v>
      </c>
      <c r="P65" s="31"/>
      <c r="R65" s="25"/>
    </row>
    <row r="66" spans="3:18" ht="10.5" customHeight="1">
      <c r="C66" s="38">
        <v>27</v>
      </c>
      <c r="D66" s="28">
        <v>50</v>
      </c>
      <c r="E66" s="28">
        <v>45</v>
      </c>
      <c r="F66" s="28">
        <v>52</v>
      </c>
      <c r="G66" s="28">
        <v>67</v>
      </c>
      <c r="H66" s="28">
        <v>92</v>
      </c>
      <c r="I66" s="28">
        <v>85</v>
      </c>
      <c r="J66" s="28">
        <v>67</v>
      </c>
      <c r="K66" s="28">
        <v>63</v>
      </c>
      <c r="L66" s="28">
        <v>34</v>
      </c>
      <c r="M66" s="28">
        <v>30</v>
      </c>
      <c r="N66" s="28">
        <v>58</v>
      </c>
      <c r="O66" s="32">
        <v>54</v>
      </c>
      <c r="P66" s="31"/>
      <c r="R66" s="25"/>
    </row>
    <row r="67" spans="3:18" ht="10.5" customHeight="1">
      <c r="C67" s="38">
        <v>28</v>
      </c>
      <c r="D67" s="28">
        <v>51</v>
      </c>
      <c r="E67" s="28">
        <v>45</v>
      </c>
      <c r="F67" s="28">
        <v>51</v>
      </c>
      <c r="G67" s="28">
        <v>68</v>
      </c>
      <c r="H67" s="28">
        <v>85</v>
      </c>
      <c r="I67" s="28">
        <v>82</v>
      </c>
      <c r="J67" s="28">
        <v>70</v>
      </c>
      <c r="K67" s="28">
        <v>53</v>
      </c>
      <c r="L67" s="28">
        <v>34</v>
      </c>
      <c r="M67" s="28">
        <v>30</v>
      </c>
      <c r="N67" s="28">
        <v>45</v>
      </c>
      <c r="O67" s="32">
        <v>68</v>
      </c>
      <c r="P67" s="31"/>
      <c r="R67" s="25"/>
    </row>
    <row r="68" spans="3:18" ht="10.5" customHeight="1">
      <c r="C68" s="38">
        <v>29</v>
      </c>
      <c r="D68" s="28">
        <v>46</v>
      </c>
      <c r="E68" s="28">
        <v>44</v>
      </c>
      <c r="F68" s="28">
        <v>51</v>
      </c>
      <c r="G68" s="28">
        <v>64</v>
      </c>
      <c r="H68" s="28">
        <v>87</v>
      </c>
      <c r="I68" s="28">
        <v>81</v>
      </c>
      <c r="J68" s="28">
        <v>68</v>
      </c>
      <c r="K68" s="28">
        <v>52</v>
      </c>
      <c r="L68" s="28">
        <v>34</v>
      </c>
      <c r="M68" s="28">
        <v>25</v>
      </c>
      <c r="N68" s="28">
        <v>46</v>
      </c>
      <c r="O68" s="32">
        <v>56</v>
      </c>
      <c r="P68" s="31"/>
      <c r="R68" s="25"/>
    </row>
    <row r="69" spans="3:18" ht="10.5" customHeight="1">
      <c r="C69" s="38">
        <v>30</v>
      </c>
      <c r="D69" s="28">
        <v>47</v>
      </c>
      <c r="E69" s="28">
        <v>45</v>
      </c>
      <c r="F69" s="28">
        <v>53</v>
      </c>
      <c r="G69" s="28"/>
      <c r="H69" s="28">
        <v>81</v>
      </c>
      <c r="I69" s="28">
        <v>82</v>
      </c>
      <c r="J69" s="28">
        <v>63</v>
      </c>
      <c r="K69" s="28">
        <v>50</v>
      </c>
      <c r="L69" s="28">
        <v>35</v>
      </c>
      <c r="M69" s="28">
        <v>26</v>
      </c>
      <c r="N69" s="28">
        <v>53</v>
      </c>
      <c r="O69" s="32">
        <v>45</v>
      </c>
      <c r="P69" s="31"/>
      <c r="R69" s="25"/>
    </row>
    <row r="70" spans="3:18" ht="10.5" customHeight="1" thickBot="1">
      <c r="C70" s="39">
        <v>31</v>
      </c>
      <c r="D70" s="33"/>
      <c r="E70" s="33">
        <v>47</v>
      </c>
      <c r="F70" s="33">
        <v>54</v>
      </c>
      <c r="G70" s="33"/>
      <c r="H70" s="33">
        <v>75</v>
      </c>
      <c r="I70" s="33"/>
      <c r="J70" s="33">
        <v>68</v>
      </c>
      <c r="K70" s="33"/>
      <c r="L70" s="33">
        <v>36</v>
      </c>
      <c r="M70" s="33">
        <v>27</v>
      </c>
      <c r="N70" s="33"/>
      <c r="O70" s="34">
        <v>60</v>
      </c>
      <c r="P70" s="31"/>
      <c r="R70" s="25"/>
    </row>
  </sheetData>
  <mergeCells count="2">
    <mergeCell ref="B1:C1"/>
    <mergeCell ref="D1:M1"/>
  </mergeCell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368"/>
  <sheetViews>
    <sheetView workbookViewId="0">
      <selection activeCell="T7" sqref="T7"/>
    </sheetView>
  </sheetViews>
  <sheetFormatPr defaultRowHeight="15"/>
  <sheetData>
    <row r="2" spans="2:3">
      <c r="B2" t="s">
        <v>14</v>
      </c>
    </row>
    <row r="3" spans="2:3">
      <c r="B3">
        <v>1</v>
      </c>
      <c r="C3" s="14">
        <v>37</v>
      </c>
    </row>
    <row r="4" spans="2:3">
      <c r="B4">
        <v>2</v>
      </c>
      <c r="C4" s="18">
        <v>37</v>
      </c>
    </row>
    <row r="5" spans="2:3">
      <c r="B5">
        <v>3</v>
      </c>
      <c r="C5" s="18">
        <v>40</v>
      </c>
    </row>
    <row r="6" spans="2:3">
      <c r="B6">
        <v>4</v>
      </c>
      <c r="C6" s="18">
        <v>50</v>
      </c>
    </row>
    <row r="7" spans="2:3">
      <c r="B7">
        <v>5</v>
      </c>
      <c r="C7" s="18">
        <v>48</v>
      </c>
    </row>
    <row r="8" spans="2:3">
      <c r="B8">
        <v>6</v>
      </c>
      <c r="C8" s="22">
        <v>48</v>
      </c>
    </row>
    <row r="9" spans="2:3">
      <c r="B9">
        <v>7</v>
      </c>
      <c r="C9" s="22">
        <v>42</v>
      </c>
    </row>
    <row r="10" spans="2:3">
      <c r="B10">
        <v>8</v>
      </c>
      <c r="C10" s="22">
        <v>42</v>
      </c>
    </row>
    <row r="11" spans="2:3">
      <c r="B11">
        <v>9</v>
      </c>
      <c r="C11" s="22">
        <v>45</v>
      </c>
    </row>
    <row r="12" spans="2:3">
      <c r="B12">
        <v>10</v>
      </c>
      <c r="C12" s="22">
        <v>41</v>
      </c>
    </row>
    <row r="13" spans="2:3">
      <c r="B13">
        <v>11</v>
      </c>
      <c r="C13" s="18">
        <v>45</v>
      </c>
    </row>
    <row r="14" spans="2:3">
      <c r="B14">
        <v>12</v>
      </c>
      <c r="C14" s="18">
        <v>43</v>
      </c>
    </row>
    <row r="15" spans="2:3">
      <c r="B15">
        <v>13</v>
      </c>
      <c r="C15" s="18">
        <v>43</v>
      </c>
    </row>
    <row r="16" spans="2:3">
      <c r="B16">
        <v>14</v>
      </c>
      <c r="C16" s="18">
        <v>45</v>
      </c>
    </row>
    <row r="17" spans="2:3">
      <c r="B17">
        <v>15</v>
      </c>
      <c r="C17" s="18">
        <v>45</v>
      </c>
    </row>
    <row r="18" spans="2:3">
      <c r="B18">
        <v>16</v>
      </c>
      <c r="C18" s="22">
        <v>46</v>
      </c>
    </row>
    <row r="19" spans="2:3">
      <c r="B19">
        <v>17</v>
      </c>
      <c r="C19" s="22">
        <v>43</v>
      </c>
    </row>
    <row r="20" spans="2:3">
      <c r="B20">
        <v>18</v>
      </c>
      <c r="C20" s="22">
        <v>47</v>
      </c>
    </row>
    <row r="21" spans="2:3">
      <c r="B21">
        <v>19</v>
      </c>
      <c r="C21" s="22">
        <v>44</v>
      </c>
    </row>
    <row r="22" spans="2:3">
      <c r="B22">
        <v>20</v>
      </c>
      <c r="C22" s="22">
        <v>42</v>
      </c>
    </row>
    <row r="23" spans="2:3">
      <c r="B23">
        <v>21</v>
      </c>
      <c r="C23" s="18">
        <v>44</v>
      </c>
    </row>
    <row r="24" spans="2:3">
      <c r="B24">
        <v>22</v>
      </c>
      <c r="C24" s="18">
        <v>43</v>
      </c>
    </row>
    <row r="25" spans="2:3">
      <c r="B25">
        <v>23</v>
      </c>
      <c r="C25" s="18">
        <v>45</v>
      </c>
    </row>
    <row r="26" spans="2:3">
      <c r="B26">
        <v>24</v>
      </c>
      <c r="C26" s="18">
        <v>50</v>
      </c>
    </row>
    <row r="27" spans="2:3">
      <c r="B27">
        <v>25</v>
      </c>
      <c r="C27" s="18">
        <v>50</v>
      </c>
    </row>
    <row r="28" spans="2:3">
      <c r="B28">
        <v>26</v>
      </c>
      <c r="C28" s="22">
        <v>49</v>
      </c>
    </row>
    <row r="29" spans="2:3">
      <c r="B29">
        <v>27</v>
      </c>
      <c r="C29" s="22">
        <v>50</v>
      </c>
    </row>
    <row r="30" spans="2:3">
      <c r="B30">
        <v>28</v>
      </c>
      <c r="C30" s="22">
        <v>51</v>
      </c>
    </row>
    <row r="31" spans="2:3">
      <c r="B31">
        <v>29</v>
      </c>
      <c r="C31" s="22">
        <v>46</v>
      </c>
    </row>
    <row r="32" spans="2:3">
      <c r="B32">
        <v>30</v>
      </c>
      <c r="C32" s="22">
        <v>47</v>
      </c>
    </row>
    <row r="33" spans="2:3">
      <c r="B33">
        <v>31</v>
      </c>
      <c r="C33" s="16">
        <v>49</v>
      </c>
    </row>
    <row r="34" spans="2:3">
      <c r="B34">
        <v>32</v>
      </c>
      <c r="C34" s="20">
        <v>59</v>
      </c>
    </row>
    <row r="35" spans="2:3">
      <c r="B35">
        <v>33</v>
      </c>
      <c r="C35" s="20">
        <v>55</v>
      </c>
    </row>
    <row r="36" spans="2:3">
      <c r="B36">
        <v>34</v>
      </c>
      <c r="C36" s="20">
        <v>54</v>
      </c>
    </row>
    <row r="37" spans="2:3">
      <c r="B37">
        <v>35</v>
      </c>
      <c r="C37" s="20">
        <v>52</v>
      </c>
    </row>
    <row r="38" spans="2:3">
      <c r="B38">
        <v>36</v>
      </c>
      <c r="C38" s="24">
        <v>51</v>
      </c>
    </row>
    <row r="39" spans="2:3">
      <c r="B39">
        <v>37</v>
      </c>
      <c r="C39" s="24">
        <v>55</v>
      </c>
    </row>
    <row r="40" spans="2:3">
      <c r="B40">
        <v>38</v>
      </c>
      <c r="C40" s="24">
        <v>53</v>
      </c>
    </row>
    <row r="41" spans="2:3">
      <c r="B41">
        <v>39</v>
      </c>
      <c r="C41" s="24">
        <v>50</v>
      </c>
    </row>
    <row r="42" spans="2:3">
      <c r="B42">
        <v>40</v>
      </c>
      <c r="C42" s="24">
        <v>52</v>
      </c>
    </row>
    <row r="43" spans="2:3">
      <c r="B43">
        <v>41</v>
      </c>
      <c r="C43" s="20">
        <v>53</v>
      </c>
    </row>
    <row r="44" spans="2:3">
      <c r="B44">
        <v>42</v>
      </c>
      <c r="C44" s="20">
        <v>51</v>
      </c>
    </row>
    <row r="45" spans="2:3">
      <c r="B45">
        <v>43</v>
      </c>
      <c r="C45" s="20">
        <v>46</v>
      </c>
    </row>
    <row r="46" spans="2:3">
      <c r="B46">
        <v>44</v>
      </c>
      <c r="C46" s="20">
        <v>54</v>
      </c>
    </row>
    <row r="47" spans="2:3">
      <c r="B47">
        <v>45</v>
      </c>
      <c r="C47" s="20">
        <v>50</v>
      </c>
    </row>
    <row r="48" spans="2:3">
      <c r="B48">
        <v>46</v>
      </c>
      <c r="C48" s="24">
        <v>52</v>
      </c>
    </row>
    <row r="49" spans="2:3">
      <c r="B49">
        <v>47</v>
      </c>
      <c r="C49" s="24">
        <v>47</v>
      </c>
    </row>
    <row r="50" spans="2:3">
      <c r="B50">
        <v>48</v>
      </c>
      <c r="C50" s="24">
        <v>48</v>
      </c>
    </row>
    <row r="51" spans="2:3">
      <c r="B51">
        <v>49</v>
      </c>
      <c r="C51" s="24">
        <v>43</v>
      </c>
    </row>
    <row r="52" spans="2:3">
      <c r="B52">
        <v>50</v>
      </c>
      <c r="C52" s="24">
        <v>43</v>
      </c>
    </row>
    <row r="53" spans="2:3">
      <c r="B53">
        <v>51</v>
      </c>
      <c r="C53" s="20">
        <v>46</v>
      </c>
    </row>
    <row r="54" spans="2:3">
      <c r="B54">
        <v>52</v>
      </c>
      <c r="C54" s="20">
        <v>44</v>
      </c>
    </row>
    <row r="55" spans="2:3">
      <c r="B55">
        <v>53</v>
      </c>
      <c r="C55" s="20">
        <v>38</v>
      </c>
    </row>
    <row r="56" spans="2:3">
      <c r="B56">
        <v>54</v>
      </c>
      <c r="C56" s="20">
        <v>46</v>
      </c>
    </row>
    <row r="57" spans="2:3">
      <c r="B57">
        <v>55</v>
      </c>
      <c r="C57" s="20">
        <v>42</v>
      </c>
    </row>
    <row r="58" spans="2:3">
      <c r="B58">
        <v>56</v>
      </c>
      <c r="C58" s="24">
        <v>44</v>
      </c>
    </row>
    <row r="59" spans="2:3">
      <c r="B59">
        <v>57</v>
      </c>
      <c r="C59" s="24">
        <v>45</v>
      </c>
    </row>
    <row r="60" spans="2:3">
      <c r="B60">
        <v>58</v>
      </c>
      <c r="C60" s="24">
        <v>45</v>
      </c>
    </row>
    <row r="61" spans="2:3">
      <c r="B61">
        <v>59</v>
      </c>
      <c r="C61" s="24">
        <v>44</v>
      </c>
    </row>
    <row r="62" spans="2:3">
      <c r="B62">
        <v>60</v>
      </c>
      <c r="C62" s="24">
        <v>45</v>
      </c>
    </row>
    <row r="63" spans="2:3">
      <c r="B63">
        <v>61</v>
      </c>
      <c r="C63" s="24">
        <v>47</v>
      </c>
    </row>
    <row r="64" spans="2:3">
      <c r="B64">
        <v>62</v>
      </c>
      <c r="C64" s="15">
        <v>51</v>
      </c>
    </row>
    <row r="65" spans="2:3">
      <c r="B65">
        <v>63</v>
      </c>
      <c r="C65" s="19">
        <v>51</v>
      </c>
    </row>
    <row r="66" spans="2:3">
      <c r="B66">
        <v>64</v>
      </c>
      <c r="C66" s="19">
        <v>49</v>
      </c>
    </row>
    <row r="67" spans="2:3">
      <c r="B67">
        <v>65</v>
      </c>
      <c r="C67" s="19">
        <v>51</v>
      </c>
    </row>
    <row r="68" spans="2:3">
      <c r="B68">
        <v>66</v>
      </c>
      <c r="C68" s="19">
        <v>47</v>
      </c>
    </row>
    <row r="69" spans="2:3">
      <c r="B69">
        <v>67</v>
      </c>
      <c r="C69" s="25">
        <v>51</v>
      </c>
    </row>
    <row r="70" spans="2:3">
      <c r="B70">
        <v>68</v>
      </c>
      <c r="C70" s="25">
        <v>47</v>
      </c>
    </row>
    <row r="71" spans="2:3">
      <c r="B71">
        <v>69</v>
      </c>
      <c r="C71" s="25">
        <v>49</v>
      </c>
    </row>
    <row r="72" spans="2:3">
      <c r="B72">
        <v>70</v>
      </c>
      <c r="C72" s="25">
        <v>49</v>
      </c>
    </row>
    <row r="73" spans="2:3">
      <c r="B73">
        <v>71</v>
      </c>
      <c r="C73" s="25">
        <v>48</v>
      </c>
    </row>
    <row r="74" spans="2:3">
      <c r="B74">
        <v>72</v>
      </c>
      <c r="C74" s="19">
        <v>47</v>
      </c>
    </row>
    <row r="75" spans="2:3">
      <c r="B75">
        <v>73</v>
      </c>
      <c r="C75" s="19">
        <v>48</v>
      </c>
    </row>
    <row r="76" spans="2:3">
      <c r="B76">
        <v>74</v>
      </c>
      <c r="C76" s="19">
        <v>54</v>
      </c>
    </row>
    <row r="77" spans="2:3">
      <c r="B77">
        <v>75</v>
      </c>
      <c r="C77" s="19">
        <v>51</v>
      </c>
    </row>
    <row r="78" spans="2:3">
      <c r="B78">
        <v>76</v>
      </c>
      <c r="C78" s="19">
        <v>48</v>
      </c>
    </row>
    <row r="79" spans="2:3">
      <c r="B79">
        <v>77</v>
      </c>
      <c r="C79" s="25">
        <v>54</v>
      </c>
    </row>
    <row r="80" spans="2:3">
      <c r="B80">
        <v>78</v>
      </c>
      <c r="C80" s="25">
        <v>54</v>
      </c>
    </row>
    <row r="81" spans="2:3">
      <c r="B81">
        <v>79</v>
      </c>
      <c r="C81" s="25">
        <v>57</v>
      </c>
    </row>
    <row r="82" spans="2:3">
      <c r="B82">
        <v>80</v>
      </c>
      <c r="C82" s="25">
        <v>55</v>
      </c>
    </row>
    <row r="83" spans="2:3">
      <c r="B83">
        <v>81</v>
      </c>
      <c r="C83" s="25">
        <v>53</v>
      </c>
    </row>
    <row r="84" spans="2:3">
      <c r="B84">
        <v>82</v>
      </c>
      <c r="C84" s="19">
        <v>47</v>
      </c>
    </row>
    <row r="85" spans="2:3">
      <c r="B85">
        <v>83</v>
      </c>
      <c r="C85" s="19">
        <v>52</v>
      </c>
    </row>
    <row r="86" spans="2:3">
      <c r="B86">
        <v>84</v>
      </c>
      <c r="C86" s="19">
        <v>53</v>
      </c>
    </row>
    <row r="87" spans="2:3">
      <c r="B87">
        <v>85</v>
      </c>
      <c r="C87" s="19">
        <v>52</v>
      </c>
    </row>
    <row r="88" spans="2:3">
      <c r="B88">
        <v>86</v>
      </c>
      <c r="C88" s="19">
        <v>53</v>
      </c>
    </row>
    <row r="89" spans="2:3">
      <c r="B89">
        <v>87</v>
      </c>
      <c r="C89" s="25">
        <v>55</v>
      </c>
    </row>
    <row r="90" spans="2:3">
      <c r="B90">
        <v>88</v>
      </c>
      <c r="C90" s="25">
        <v>52</v>
      </c>
    </row>
    <row r="91" spans="2:3">
      <c r="B91">
        <v>89</v>
      </c>
      <c r="C91" s="25">
        <v>51</v>
      </c>
    </row>
    <row r="92" spans="2:3">
      <c r="B92">
        <v>90</v>
      </c>
      <c r="C92" s="25">
        <v>51</v>
      </c>
    </row>
    <row r="93" spans="2:3">
      <c r="B93">
        <v>91</v>
      </c>
      <c r="C93" s="25">
        <v>53</v>
      </c>
    </row>
    <row r="94" spans="2:3">
      <c r="B94">
        <v>92</v>
      </c>
      <c r="C94" s="25">
        <v>54</v>
      </c>
    </row>
    <row r="95" spans="2:3">
      <c r="B95">
        <v>93</v>
      </c>
      <c r="C95" s="16">
        <v>52</v>
      </c>
    </row>
    <row r="96" spans="2:3">
      <c r="B96">
        <v>94</v>
      </c>
      <c r="C96" s="20">
        <v>53</v>
      </c>
    </row>
    <row r="97" spans="2:3">
      <c r="B97">
        <v>95</v>
      </c>
      <c r="C97" s="20">
        <v>54</v>
      </c>
    </row>
    <row r="98" spans="2:3">
      <c r="B98">
        <v>96</v>
      </c>
      <c r="C98" s="20">
        <v>52</v>
      </c>
    </row>
    <row r="99" spans="2:3">
      <c r="B99">
        <v>97</v>
      </c>
      <c r="C99" s="20">
        <v>55</v>
      </c>
    </row>
    <row r="100" spans="2:3">
      <c r="B100">
        <v>98</v>
      </c>
      <c r="C100" s="24">
        <v>50</v>
      </c>
    </row>
    <row r="101" spans="2:3">
      <c r="B101">
        <v>99</v>
      </c>
      <c r="C101" s="24">
        <v>51</v>
      </c>
    </row>
    <row r="102" spans="2:3">
      <c r="B102">
        <v>100</v>
      </c>
      <c r="C102" s="24">
        <v>52</v>
      </c>
    </row>
    <row r="103" spans="2:3">
      <c r="B103">
        <v>101</v>
      </c>
      <c r="C103" s="24">
        <v>53</v>
      </c>
    </row>
    <row r="104" spans="2:3">
      <c r="B104">
        <v>102</v>
      </c>
      <c r="C104" s="24">
        <v>50</v>
      </c>
    </row>
    <row r="105" spans="2:3">
      <c r="B105">
        <v>103</v>
      </c>
      <c r="C105" s="20">
        <v>59</v>
      </c>
    </row>
    <row r="106" spans="2:3">
      <c r="B106">
        <v>104</v>
      </c>
      <c r="C106" s="20">
        <v>56</v>
      </c>
    </row>
    <row r="107" spans="2:3">
      <c r="B107">
        <v>105</v>
      </c>
      <c r="C107" s="20">
        <v>57</v>
      </c>
    </row>
    <row r="108" spans="2:3">
      <c r="B108">
        <v>106</v>
      </c>
      <c r="C108" s="20">
        <v>54</v>
      </c>
    </row>
    <row r="109" spans="2:3">
      <c r="B109">
        <v>107</v>
      </c>
      <c r="C109" s="20">
        <v>53</v>
      </c>
    </row>
    <row r="110" spans="2:3">
      <c r="B110">
        <v>108</v>
      </c>
      <c r="C110" s="24">
        <v>106</v>
      </c>
    </row>
    <row r="111" spans="2:3">
      <c r="B111">
        <v>109</v>
      </c>
      <c r="C111" s="24">
        <v>116</v>
      </c>
    </row>
    <row r="112" spans="2:3">
      <c r="B112">
        <v>110</v>
      </c>
      <c r="C112" s="24">
        <v>120</v>
      </c>
    </row>
    <row r="113" spans="2:3">
      <c r="B113">
        <v>111</v>
      </c>
      <c r="C113" s="24">
        <v>122</v>
      </c>
    </row>
    <row r="114" spans="2:3">
      <c r="B114">
        <v>112</v>
      </c>
      <c r="C114" s="24">
        <v>121</v>
      </c>
    </row>
    <row r="115" spans="2:3">
      <c r="B115">
        <v>113</v>
      </c>
      <c r="C115" s="20">
        <v>117</v>
      </c>
    </row>
    <row r="116" spans="2:3">
      <c r="B116">
        <v>114</v>
      </c>
      <c r="C116" s="20">
        <v>112</v>
      </c>
    </row>
    <row r="117" spans="2:3">
      <c r="B117">
        <v>115</v>
      </c>
      <c r="C117" s="20">
        <v>89</v>
      </c>
    </row>
    <row r="118" spans="2:3">
      <c r="B118">
        <v>116</v>
      </c>
      <c r="C118" s="20">
        <v>67</v>
      </c>
    </row>
    <row r="119" spans="2:3">
      <c r="B119">
        <v>117</v>
      </c>
      <c r="C119" s="20">
        <v>65</v>
      </c>
    </row>
    <row r="120" spans="2:3">
      <c r="B120">
        <v>118</v>
      </c>
      <c r="C120" s="24">
        <v>66</v>
      </c>
    </row>
    <row r="121" spans="2:3">
      <c r="B121">
        <v>119</v>
      </c>
      <c r="C121" s="24">
        <v>67</v>
      </c>
    </row>
    <row r="122" spans="2:3">
      <c r="B122">
        <v>120</v>
      </c>
      <c r="C122" s="24">
        <v>68</v>
      </c>
    </row>
    <row r="123" spans="2:3">
      <c r="B123">
        <v>121</v>
      </c>
      <c r="C123" s="24">
        <v>64</v>
      </c>
    </row>
    <row r="124" spans="2:3">
      <c r="B124">
        <v>122</v>
      </c>
      <c r="C124" s="15">
        <v>70</v>
      </c>
    </row>
    <row r="125" spans="2:3">
      <c r="B125">
        <v>123</v>
      </c>
      <c r="C125" s="19">
        <v>66</v>
      </c>
    </row>
    <row r="126" spans="2:3">
      <c r="B126">
        <v>124</v>
      </c>
      <c r="C126" s="19">
        <v>67</v>
      </c>
    </row>
    <row r="127" spans="2:3">
      <c r="B127">
        <v>125</v>
      </c>
      <c r="C127" s="19">
        <v>66</v>
      </c>
    </row>
    <row r="128" spans="2:3">
      <c r="B128">
        <v>126</v>
      </c>
      <c r="C128" s="19">
        <v>65</v>
      </c>
    </row>
    <row r="129" spans="2:3">
      <c r="B129">
        <v>127</v>
      </c>
      <c r="C129" s="25">
        <v>70</v>
      </c>
    </row>
    <row r="130" spans="2:3">
      <c r="B130">
        <v>128</v>
      </c>
      <c r="C130" s="25">
        <v>64</v>
      </c>
    </row>
    <row r="131" spans="2:3">
      <c r="B131">
        <v>129</v>
      </c>
      <c r="C131" s="25">
        <v>55</v>
      </c>
    </row>
    <row r="132" spans="2:3">
      <c r="B132">
        <v>130</v>
      </c>
      <c r="C132" s="25">
        <v>57</v>
      </c>
    </row>
    <row r="133" spans="2:3">
      <c r="B133">
        <v>131</v>
      </c>
      <c r="C133" s="25">
        <v>55</v>
      </c>
    </row>
    <row r="134" spans="2:3">
      <c r="B134">
        <v>132</v>
      </c>
      <c r="C134" s="19">
        <v>61</v>
      </c>
    </row>
    <row r="135" spans="2:3">
      <c r="B135">
        <v>133</v>
      </c>
      <c r="C135" s="19">
        <v>63</v>
      </c>
    </row>
    <row r="136" spans="2:3">
      <c r="B136">
        <v>134</v>
      </c>
      <c r="C136" s="19">
        <v>64</v>
      </c>
    </row>
    <row r="137" spans="2:3">
      <c r="B137">
        <v>135</v>
      </c>
      <c r="C137" s="19">
        <v>61</v>
      </c>
    </row>
    <row r="138" spans="2:3">
      <c r="B138">
        <v>136</v>
      </c>
      <c r="C138" s="19">
        <v>57</v>
      </c>
    </row>
    <row r="139" spans="2:3">
      <c r="B139">
        <v>137</v>
      </c>
      <c r="C139" s="25">
        <v>55</v>
      </c>
    </row>
    <row r="140" spans="2:3">
      <c r="B140">
        <v>138</v>
      </c>
      <c r="C140" s="25">
        <v>63</v>
      </c>
    </row>
    <row r="141" spans="2:3">
      <c r="B141">
        <v>139</v>
      </c>
      <c r="C141" s="25">
        <v>64</v>
      </c>
    </row>
    <row r="142" spans="2:3">
      <c r="B142">
        <v>140</v>
      </c>
      <c r="C142" s="25">
        <v>64</v>
      </c>
    </row>
    <row r="143" spans="2:3">
      <c r="B143">
        <v>141</v>
      </c>
      <c r="C143" s="25">
        <v>67</v>
      </c>
    </row>
    <row r="144" spans="2:3">
      <c r="B144">
        <v>142</v>
      </c>
      <c r="C144" s="19">
        <v>72</v>
      </c>
    </row>
    <row r="145" spans="2:3">
      <c r="B145">
        <v>143</v>
      </c>
      <c r="C145" s="19">
        <v>68</v>
      </c>
    </row>
    <row r="146" spans="2:3">
      <c r="B146">
        <v>144</v>
      </c>
      <c r="C146" s="19">
        <v>67</v>
      </c>
    </row>
    <row r="147" spans="2:3">
      <c r="B147">
        <v>145</v>
      </c>
      <c r="C147" s="19">
        <v>70</v>
      </c>
    </row>
    <row r="148" spans="2:3">
      <c r="B148">
        <v>146</v>
      </c>
      <c r="C148" s="19">
        <v>75</v>
      </c>
    </row>
    <row r="149" spans="2:3">
      <c r="B149">
        <v>147</v>
      </c>
      <c r="C149" s="25">
        <v>100</v>
      </c>
    </row>
    <row r="150" spans="2:3">
      <c r="B150">
        <v>148</v>
      </c>
      <c r="C150" s="25">
        <v>92</v>
      </c>
    </row>
    <row r="151" spans="2:3">
      <c r="B151">
        <v>149</v>
      </c>
      <c r="C151" s="25">
        <v>85</v>
      </c>
    </row>
    <row r="152" spans="2:3">
      <c r="B152">
        <v>150</v>
      </c>
      <c r="C152" s="25">
        <v>87</v>
      </c>
    </row>
    <row r="153" spans="2:3">
      <c r="B153">
        <v>151</v>
      </c>
      <c r="C153" s="25">
        <v>81</v>
      </c>
    </row>
    <row r="154" spans="2:3">
      <c r="B154">
        <v>152</v>
      </c>
      <c r="C154" s="25">
        <v>75</v>
      </c>
    </row>
    <row r="155" spans="2:3">
      <c r="B155">
        <v>153</v>
      </c>
      <c r="C155" s="16">
        <v>112</v>
      </c>
    </row>
    <row r="156" spans="2:3">
      <c r="B156">
        <v>154</v>
      </c>
      <c r="C156" s="20">
        <v>164</v>
      </c>
    </row>
    <row r="157" spans="2:3">
      <c r="B157">
        <v>155</v>
      </c>
      <c r="C157" s="20">
        <v>144</v>
      </c>
    </row>
    <row r="158" spans="2:3">
      <c r="B158">
        <v>156</v>
      </c>
      <c r="C158" s="20">
        <v>132</v>
      </c>
    </row>
    <row r="159" spans="2:3">
      <c r="B159">
        <v>157</v>
      </c>
      <c r="C159" s="20">
        <v>136</v>
      </c>
    </row>
    <row r="160" spans="2:3">
      <c r="B160">
        <v>158</v>
      </c>
      <c r="C160" s="24">
        <v>134</v>
      </c>
    </row>
    <row r="161" spans="2:3">
      <c r="B161">
        <v>159</v>
      </c>
      <c r="C161" s="24">
        <v>140</v>
      </c>
    </row>
    <row r="162" spans="2:3">
      <c r="B162">
        <v>160</v>
      </c>
      <c r="C162" s="24">
        <v>174</v>
      </c>
    </row>
    <row r="163" spans="2:3">
      <c r="B163">
        <v>161</v>
      </c>
      <c r="C163" s="24">
        <v>203</v>
      </c>
    </row>
    <row r="164" spans="2:3">
      <c r="B164">
        <v>162</v>
      </c>
      <c r="C164" s="24">
        <v>230</v>
      </c>
    </row>
    <row r="165" spans="2:3">
      <c r="B165">
        <v>163</v>
      </c>
      <c r="C165" s="20">
        <v>223</v>
      </c>
    </row>
    <row r="166" spans="2:3">
      <c r="B166">
        <v>164</v>
      </c>
      <c r="C166" s="20">
        <v>207</v>
      </c>
    </row>
    <row r="167" spans="2:3">
      <c r="B167">
        <v>165</v>
      </c>
      <c r="C167" s="20">
        <v>190</v>
      </c>
    </row>
    <row r="168" spans="2:3">
      <c r="B168">
        <v>166</v>
      </c>
      <c r="C168" s="20">
        <v>173</v>
      </c>
    </row>
    <row r="169" spans="2:3">
      <c r="B169">
        <v>167</v>
      </c>
      <c r="C169" s="20">
        <v>154</v>
      </c>
    </row>
    <row r="170" spans="2:3">
      <c r="B170">
        <v>168</v>
      </c>
      <c r="C170" s="24">
        <v>148</v>
      </c>
    </row>
    <row r="171" spans="2:3">
      <c r="B171">
        <v>169</v>
      </c>
      <c r="C171" s="24">
        <v>145</v>
      </c>
    </row>
    <row r="172" spans="2:3">
      <c r="B172">
        <v>170</v>
      </c>
      <c r="C172" s="24">
        <v>134</v>
      </c>
    </row>
    <row r="173" spans="2:3">
      <c r="B173">
        <v>171</v>
      </c>
      <c r="C173" s="24">
        <v>120</v>
      </c>
    </row>
    <row r="174" spans="2:3">
      <c r="B174">
        <v>172</v>
      </c>
      <c r="C174" s="24">
        <v>111</v>
      </c>
    </row>
    <row r="175" spans="2:3">
      <c r="B175">
        <v>173</v>
      </c>
      <c r="C175" s="20">
        <v>106</v>
      </c>
    </row>
    <row r="176" spans="2:3">
      <c r="B176">
        <v>174</v>
      </c>
      <c r="C176" s="20">
        <v>104</v>
      </c>
    </row>
    <row r="177" spans="2:3">
      <c r="B177">
        <v>175</v>
      </c>
      <c r="C177" s="20">
        <v>96</v>
      </c>
    </row>
    <row r="178" spans="2:3">
      <c r="B178">
        <v>176</v>
      </c>
      <c r="C178" s="20">
        <v>95</v>
      </c>
    </row>
    <row r="179" spans="2:3">
      <c r="B179">
        <v>177</v>
      </c>
      <c r="C179" s="20">
        <v>91</v>
      </c>
    </row>
    <row r="180" spans="2:3">
      <c r="B180">
        <v>178</v>
      </c>
      <c r="C180" s="24">
        <v>86</v>
      </c>
    </row>
    <row r="181" spans="2:3">
      <c r="B181">
        <v>179</v>
      </c>
      <c r="C181" s="24">
        <v>85</v>
      </c>
    </row>
    <row r="182" spans="2:3">
      <c r="B182">
        <v>180</v>
      </c>
      <c r="C182" s="24">
        <v>82</v>
      </c>
    </row>
    <row r="183" spans="2:3">
      <c r="B183">
        <v>181</v>
      </c>
      <c r="C183" s="24">
        <v>81</v>
      </c>
    </row>
    <row r="184" spans="2:3">
      <c r="B184">
        <v>182</v>
      </c>
      <c r="C184" s="24">
        <v>82</v>
      </c>
    </row>
    <row r="185" spans="2:3">
      <c r="B185">
        <v>183</v>
      </c>
      <c r="C185" s="15">
        <v>73</v>
      </c>
    </row>
    <row r="186" spans="2:3">
      <c r="B186">
        <v>184</v>
      </c>
      <c r="C186" s="19">
        <v>78</v>
      </c>
    </row>
    <row r="187" spans="2:3">
      <c r="B187">
        <v>185</v>
      </c>
      <c r="C187" s="19">
        <v>75</v>
      </c>
    </row>
    <row r="188" spans="2:3">
      <c r="B188">
        <v>186</v>
      </c>
      <c r="C188" s="19">
        <v>70</v>
      </c>
    </row>
    <row r="189" spans="2:3">
      <c r="B189">
        <v>187</v>
      </c>
      <c r="C189" s="19">
        <v>64</v>
      </c>
    </row>
    <row r="190" spans="2:3">
      <c r="B190">
        <v>188</v>
      </c>
      <c r="C190" s="25">
        <v>63</v>
      </c>
    </row>
    <row r="191" spans="2:3">
      <c r="B191">
        <v>189</v>
      </c>
      <c r="C191" s="25">
        <v>68</v>
      </c>
    </row>
    <row r="192" spans="2:3">
      <c r="B192">
        <v>190</v>
      </c>
      <c r="C192" s="25">
        <v>66</v>
      </c>
    </row>
    <row r="193" spans="2:3">
      <c r="B193">
        <v>191</v>
      </c>
      <c r="C193" s="25">
        <v>82</v>
      </c>
    </row>
    <row r="194" spans="2:3">
      <c r="B194">
        <v>192</v>
      </c>
      <c r="C194" s="25">
        <v>77</v>
      </c>
    </row>
    <row r="195" spans="2:3">
      <c r="B195">
        <v>193</v>
      </c>
      <c r="C195" s="19">
        <v>75</v>
      </c>
    </row>
    <row r="196" spans="2:3">
      <c r="B196">
        <v>194</v>
      </c>
      <c r="C196" s="19">
        <v>80</v>
      </c>
    </row>
    <row r="197" spans="2:3">
      <c r="B197">
        <v>195</v>
      </c>
      <c r="C197" s="19">
        <v>80</v>
      </c>
    </row>
    <row r="198" spans="2:3">
      <c r="B198">
        <v>196</v>
      </c>
      <c r="C198" s="19">
        <v>75</v>
      </c>
    </row>
    <row r="199" spans="2:3">
      <c r="B199">
        <v>197</v>
      </c>
      <c r="C199" s="19">
        <v>70</v>
      </c>
    </row>
    <row r="200" spans="2:3">
      <c r="B200">
        <v>198</v>
      </c>
      <c r="C200" s="25">
        <v>69</v>
      </c>
    </row>
    <row r="201" spans="2:3">
      <c r="B201">
        <v>199</v>
      </c>
      <c r="C201" s="25">
        <v>70</v>
      </c>
    </row>
    <row r="202" spans="2:3">
      <c r="B202">
        <v>200</v>
      </c>
      <c r="C202" s="25">
        <v>72</v>
      </c>
    </row>
    <row r="203" spans="2:3">
      <c r="B203">
        <v>201</v>
      </c>
      <c r="C203" s="25">
        <v>72</v>
      </c>
    </row>
    <row r="204" spans="2:3">
      <c r="B204">
        <v>202</v>
      </c>
      <c r="C204" s="25">
        <v>64</v>
      </c>
    </row>
    <row r="205" spans="2:3">
      <c r="B205">
        <v>203</v>
      </c>
      <c r="C205" s="19">
        <v>65</v>
      </c>
    </row>
    <row r="206" spans="2:3">
      <c r="B206">
        <v>204</v>
      </c>
      <c r="C206" s="19">
        <v>64</v>
      </c>
    </row>
    <row r="207" spans="2:3">
      <c r="B207">
        <v>205</v>
      </c>
      <c r="C207" s="19">
        <v>58</v>
      </c>
    </row>
    <row r="208" spans="2:3">
      <c r="B208">
        <v>206</v>
      </c>
      <c r="C208" s="19">
        <v>57</v>
      </c>
    </row>
    <row r="209" spans="2:3">
      <c r="B209">
        <v>207</v>
      </c>
      <c r="C209" s="19">
        <v>72</v>
      </c>
    </row>
    <row r="210" spans="2:3">
      <c r="B210">
        <v>208</v>
      </c>
      <c r="C210" s="25">
        <v>74</v>
      </c>
    </row>
    <row r="211" spans="2:3">
      <c r="B211">
        <v>209</v>
      </c>
      <c r="C211" s="25">
        <v>67</v>
      </c>
    </row>
    <row r="212" spans="2:3">
      <c r="B212">
        <v>210</v>
      </c>
      <c r="C212" s="25">
        <v>70</v>
      </c>
    </row>
    <row r="213" spans="2:3">
      <c r="B213">
        <v>211</v>
      </c>
      <c r="C213" s="25">
        <v>68</v>
      </c>
    </row>
    <row r="214" spans="2:3">
      <c r="B214">
        <v>212</v>
      </c>
      <c r="C214" s="25">
        <v>63</v>
      </c>
    </row>
    <row r="215" spans="2:3">
      <c r="B215">
        <v>213</v>
      </c>
      <c r="C215" s="25">
        <v>68</v>
      </c>
    </row>
    <row r="216" spans="2:3">
      <c r="B216">
        <v>214</v>
      </c>
      <c r="C216" s="16">
        <v>52</v>
      </c>
    </row>
    <row r="217" spans="2:3">
      <c r="B217">
        <v>215</v>
      </c>
      <c r="C217" s="20">
        <v>66</v>
      </c>
    </row>
    <row r="218" spans="2:3">
      <c r="B218">
        <v>216</v>
      </c>
      <c r="C218" s="20">
        <v>63</v>
      </c>
    </row>
    <row r="219" spans="2:3">
      <c r="B219">
        <v>217</v>
      </c>
      <c r="C219" s="20">
        <v>61</v>
      </c>
    </row>
    <row r="220" spans="2:3">
      <c r="B220">
        <v>218</v>
      </c>
      <c r="C220" s="20">
        <v>61</v>
      </c>
    </row>
    <row r="221" spans="2:3">
      <c r="B221">
        <v>219</v>
      </c>
      <c r="C221" s="24">
        <v>59</v>
      </c>
    </row>
    <row r="222" spans="2:3">
      <c r="B222">
        <v>220</v>
      </c>
      <c r="C222" s="24">
        <v>54</v>
      </c>
    </row>
    <row r="223" spans="2:3">
      <c r="B223">
        <v>221</v>
      </c>
      <c r="C223" s="24">
        <v>55</v>
      </c>
    </row>
    <row r="224" spans="2:3">
      <c r="B224">
        <v>222</v>
      </c>
      <c r="C224" s="24">
        <v>53</v>
      </c>
    </row>
    <row r="225" spans="2:3">
      <c r="B225">
        <v>223</v>
      </c>
      <c r="C225" s="24">
        <v>51</v>
      </c>
    </row>
    <row r="226" spans="2:3">
      <c r="B226">
        <v>224</v>
      </c>
      <c r="C226" s="20">
        <v>58</v>
      </c>
    </row>
    <row r="227" spans="2:3">
      <c r="B227">
        <v>225</v>
      </c>
      <c r="C227" s="20">
        <v>56</v>
      </c>
    </row>
    <row r="228" spans="2:3">
      <c r="B228">
        <v>226</v>
      </c>
      <c r="C228" s="20">
        <v>58</v>
      </c>
    </row>
    <row r="229" spans="2:3">
      <c r="B229">
        <v>227</v>
      </c>
      <c r="C229" s="20">
        <v>52</v>
      </c>
    </row>
    <row r="230" spans="2:3">
      <c r="B230">
        <v>228</v>
      </c>
      <c r="C230" s="20">
        <v>52</v>
      </c>
    </row>
    <row r="231" spans="2:3">
      <c r="B231">
        <v>229</v>
      </c>
      <c r="C231" s="24">
        <v>63</v>
      </c>
    </row>
    <row r="232" spans="2:3">
      <c r="B232">
        <v>230</v>
      </c>
      <c r="C232" s="24">
        <v>63</v>
      </c>
    </row>
    <row r="233" spans="2:3">
      <c r="B233">
        <v>231</v>
      </c>
      <c r="C233" s="24">
        <v>63</v>
      </c>
    </row>
    <row r="234" spans="2:3">
      <c r="B234">
        <v>232</v>
      </c>
      <c r="C234" s="24">
        <v>61</v>
      </c>
    </row>
    <row r="235" spans="2:3">
      <c r="B235">
        <v>233</v>
      </c>
      <c r="C235" s="24">
        <v>65</v>
      </c>
    </row>
    <row r="236" spans="2:3">
      <c r="B236">
        <v>234</v>
      </c>
      <c r="C236" s="20">
        <v>58</v>
      </c>
    </row>
    <row r="237" spans="2:3">
      <c r="B237">
        <v>235</v>
      </c>
      <c r="C237" s="20">
        <v>57</v>
      </c>
    </row>
    <row r="238" spans="2:3">
      <c r="B238">
        <v>236</v>
      </c>
      <c r="C238" s="20">
        <v>56</v>
      </c>
    </row>
    <row r="239" spans="2:3">
      <c r="B239">
        <v>237</v>
      </c>
      <c r="C239" s="20">
        <v>50</v>
      </c>
    </row>
    <row r="240" spans="2:3">
      <c r="B240">
        <v>238</v>
      </c>
      <c r="C240" s="20">
        <v>46</v>
      </c>
    </row>
    <row r="241" spans="2:3">
      <c r="B241">
        <v>239</v>
      </c>
      <c r="C241" s="24">
        <v>51</v>
      </c>
    </row>
    <row r="242" spans="2:3">
      <c r="B242">
        <v>240</v>
      </c>
      <c r="C242" s="24">
        <v>63</v>
      </c>
    </row>
    <row r="243" spans="2:3">
      <c r="B243">
        <v>241</v>
      </c>
      <c r="C243" s="24">
        <v>53</v>
      </c>
    </row>
    <row r="244" spans="2:3">
      <c r="B244">
        <v>242</v>
      </c>
      <c r="C244" s="24">
        <v>52</v>
      </c>
    </row>
    <row r="245" spans="2:3">
      <c r="B245">
        <v>243</v>
      </c>
      <c r="C245" s="24">
        <v>50</v>
      </c>
    </row>
    <row r="246" spans="2:3">
      <c r="B246">
        <v>244</v>
      </c>
      <c r="C246" s="15">
        <v>46</v>
      </c>
    </row>
    <row r="247" spans="2:3">
      <c r="B247">
        <v>245</v>
      </c>
      <c r="C247" s="19">
        <v>44</v>
      </c>
    </row>
    <row r="248" spans="2:3">
      <c r="B248">
        <v>246</v>
      </c>
      <c r="C248" s="19">
        <v>38</v>
      </c>
    </row>
    <row r="249" spans="2:3">
      <c r="B249">
        <v>247</v>
      </c>
      <c r="C249" s="19">
        <v>40</v>
      </c>
    </row>
    <row r="250" spans="2:3">
      <c r="B250">
        <v>248</v>
      </c>
      <c r="C250" s="19">
        <v>41</v>
      </c>
    </row>
    <row r="251" spans="2:3">
      <c r="B251">
        <v>249</v>
      </c>
      <c r="C251" s="25">
        <v>39</v>
      </c>
    </row>
    <row r="252" spans="2:3">
      <c r="B252">
        <v>250</v>
      </c>
      <c r="C252" s="25">
        <v>41</v>
      </c>
    </row>
    <row r="253" spans="2:3">
      <c r="B253">
        <v>251</v>
      </c>
      <c r="C253" s="25">
        <v>37</v>
      </c>
    </row>
    <row r="254" spans="2:3">
      <c r="B254">
        <v>252</v>
      </c>
      <c r="C254" s="25">
        <v>37</v>
      </c>
    </row>
    <row r="255" spans="2:3">
      <c r="B255">
        <v>253</v>
      </c>
      <c r="C255" s="25">
        <v>36</v>
      </c>
    </row>
    <row r="256" spans="2:3">
      <c r="B256">
        <v>254</v>
      </c>
      <c r="C256" s="19">
        <v>35</v>
      </c>
    </row>
    <row r="257" spans="2:3">
      <c r="B257">
        <v>255</v>
      </c>
      <c r="C257" s="19">
        <v>35</v>
      </c>
    </row>
    <row r="258" spans="2:3">
      <c r="B258">
        <v>256</v>
      </c>
      <c r="C258" s="19">
        <v>37</v>
      </c>
    </row>
    <row r="259" spans="2:3">
      <c r="B259">
        <v>257</v>
      </c>
      <c r="C259" s="19">
        <v>41</v>
      </c>
    </row>
    <row r="260" spans="2:3">
      <c r="B260">
        <v>258</v>
      </c>
      <c r="C260" s="19">
        <v>36</v>
      </c>
    </row>
    <row r="261" spans="2:3">
      <c r="B261">
        <v>259</v>
      </c>
      <c r="C261" s="25">
        <v>36</v>
      </c>
    </row>
    <row r="262" spans="2:3">
      <c r="B262">
        <v>260</v>
      </c>
      <c r="C262" s="25">
        <v>37</v>
      </c>
    </row>
    <row r="263" spans="2:3">
      <c r="B263">
        <v>261</v>
      </c>
      <c r="C263" s="25">
        <v>35</v>
      </c>
    </row>
    <row r="264" spans="2:3">
      <c r="B264">
        <v>262</v>
      </c>
      <c r="C264" s="25">
        <v>37</v>
      </c>
    </row>
    <row r="265" spans="2:3">
      <c r="B265">
        <v>263</v>
      </c>
      <c r="C265" s="25">
        <v>38</v>
      </c>
    </row>
    <row r="266" spans="2:3">
      <c r="B266">
        <v>264</v>
      </c>
      <c r="C266" s="19">
        <v>37</v>
      </c>
    </row>
    <row r="267" spans="2:3">
      <c r="B267">
        <v>265</v>
      </c>
      <c r="C267" s="19">
        <v>36</v>
      </c>
    </row>
    <row r="268" spans="2:3">
      <c r="B268">
        <v>266</v>
      </c>
      <c r="C268" s="19">
        <v>36</v>
      </c>
    </row>
    <row r="269" spans="2:3">
      <c r="B269">
        <v>267</v>
      </c>
      <c r="C269" s="19">
        <v>39</v>
      </c>
    </row>
    <row r="270" spans="2:3">
      <c r="B270">
        <v>268</v>
      </c>
      <c r="C270" s="19">
        <v>31</v>
      </c>
    </row>
    <row r="271" spans="2:3">
      <c r="B271">
        <v>269</v>
      </c>
      <c r="C271" s="25">
        <v>33</v>
      </c>
    </row>
    <row r="272" spans="2:3">
      <c r="B272">
        <v>270</v>
      </c>
      <c r="C272" s="25">
        <v>34</v>
      </c>
    </row>
    <row r="273" spans="2:3">
      <c r="B273">
        <v>271</v>
      </c>
      <c r="C273" s="25">
        <v>34</v>
      </c>
    </row>
    <row r="274" spans="2:3">
      <c r="B274">
        <v>272</v>
      </c>
      <c r="C274" s="25">
        <v>34</v>
      </c>
    </row>
    <row r="275" spans="2:3">
      <c r="B275">
        <v>273</v>
      </c>
      <c r="C275" s="25">
        <v>35</v>
      </c>
    </row>
    <row r="276" spans="2:3">
      <c r="B276">
        <v>274</v>
      </c>
      <c r="C276" s="25">
        <v>36</v>
      </c>
    </row>
    <row r="277" spans="2:3">
      <c r="B277">
        <v>275</v>
      </c>
      <c r="C277" s="16">
        <v>35</v>
      </c>
    </row>
    <row r="278" spans="2:3">
      <c r="B278">
        <v>276</v>
      </c>
      <c r="C278" s="20">
        <v>32</v>
      </c>
    </row>
    <row r="279" spans="2:3">
      <c r="B279">
        <v>277</v>
      </c>
      <c r="C279" s="20">
        <v>34</v>
      </c>
    </row>
    <row r="280" spans="2:3">
      <c r="B280">
        <v>278</v>
      </c>
      <c r="C280" s="20">
        <v>34</v>
      </c>
    </row>
    <row r="281" spans="2:3">
      <c r="B281">
        <v>279</v>
      </c>
      <c r="C281" s="20">
        <v>34</v>
      </c>
    </row>
    <row r="282" spans="2:3">
      <c r="B282">
        <v>280</v>
      </c>
      <c r="C282" s="24">
        <v>39</v>
      </c>
    </row>
    <row r="283" spans="2:3">
      <c r="B283">
        <v>281</v>
      </c>
      <c r="C283" s="24">
        <v>33</v>
      </c>
    </row>
    <row r="284" spans="2:3">
      <c r="B284">
        <v>282</v>
      </c>
      <c r="C284" s="24">
        <v>32</v>
      </c>
    </row>
    <row r="285" spans="2:3">
      <c r="B285">
        <v>283</v>
      </c>
      <c r="C285" s="24">
        <v>32</v>
      </c>
    </row>
    <row r="286" spans="2:3">
      <c r="B286">
        <v>284</v>
      </c>
      <c r="C286" s="24">
        <v>37</v>
      </c>
    </row>
    <row r="287" spans="2:3">
      <c r="B287">
        <v>285</v>
      </c>
      <c r="C287" s="20">
        <v>33</v>
      </c>
    </row>
    <row r="288" spans="2:3">
      <c r="B288">
        <v>286</v>
      </c>
      <c r="C288" s="20">
        <v>35</v>
      </c>
    </row>
    <row r="289" spans="2:3">
      <c r="B289">
        <v>287</v>
      </c>
      <c r="C289" s="20">
        <v>35</v>
      </c>
    </row>
    <row r="290" spans="2:3">
      <c r="B290">
        <v>288</v>
      </c>
      <c r="C290" s="20">
        <v>32</v>
      </c>
    </row>
    <row r="291" spans="2:3">
      <c r="B291">
        <v>289</v>
      </c>
      <c r="C291" s="20">
        <v>28</v>
      </c>
    </row>
    <row r="292" spans="2:3">
      <c r="B292">
        <v>290</v>
      </c>
      <c r="C292" s="24">
        <v>30</v>
      </c>
    </row>
    <row r="293" spans="2:3">
      <c r="B293">
        <v>291</v>
      </c>
      <c r="C293" s="24">
        <v>29</v>
      </c>
    </row>
    <row r="294" spans="2:3">
      <c r="B294">
        <v>292</v>
      </c>
      <c r="C294" s="24">
        <v>30</v>
      </c>
    </row>
    <row r="295" spans="2:3">
      <c r="B295">
        <v>293</v>
      </c>
      <c r="C295" s="24">
        <v>31</v>
      </c>
    </row>
    <row r="296" spans="2:3">
      <c r="B296">
        <v>294</v>
      </c>
      <c r="C296" s="24">
        <v>35</v>
      </c>
    </row>
    <row r="297" spans="2:3">
      <c r="B297">
        <v>295</v>
      </c>
      <c r="C297" s="20">
        <v>35</v>
      </c>
    </row>
    <row r="298" spans="2:3">
      <c r="B298">
        <v>296</v>
      </c>
      <c r="C298" s="20">
        <v>36</v>
      </c>
    </row>
    <row r="299" spans="2:3">
      <c r="B299">
        <v>297</v>
      </c>
      <c r="C299" s="20">
        <v>33</v>
      </c>
    </row>
    <row r="300" spans="2:3">
      <c r="B300">
        <v>298</v>
      </c>
      <c r="C300" s="20">
        <v>32</v>
      </c>
    </row>
    <row r="301" spans="2:3">
      <c r="B301">
        <v>299</v>
      </c>
      <c r="C301" s="20">
        <v>29</v>
      </c>
    </row>
    <row r="302" spans="2:3">
      <c r="B302">
        <v>300</v>
      </c>
      <c r="C302" s="24">
        <v>34</v>
      </c>
    </row>
    <row r="303" spans="2:3">
      <c r="B303">
        <v>301</v>
      </c>
      <c r="C303" s="24">
        <v>30</v>
      </c>
    </row>
    <row r="304" spans="2:3">
      <c r="B304">
        <v>302</v>
      </c>
      <c r="C304" s="24">
        <v>30</v>
      </c>
    </row>
    <row r="305" spans="2:3">
      <c r="B305">
        <v>303</v>
      </c>
      <c r="C305" s="24">
        <v>25</v>
      </c>
    </row>
    <row r="306" spans="2:3">
      <c r="B306">
        <v>304</v>
      </c>
      <c r="C306" s="24">
        <v>26</v>
      </c>
    </row>
    <row r="307" spans="2:3">
      <c r="B307">
        <v>305</v>
      </c>
      <c r="C307" s="24">
        <v>27</v>
      </c>
    </row>
    <row r="308" spans="2:3">
      <c r="B308">
        <v>306</v>
      </c>
      <c r="C308" s="15">
        <v>25</v>
      </c>
    </row>
    <row r="309" spans="2:3">
      <c r="B309">
        <v>307</v>
      </c>
      <c r="C309" s="19">
        <v>27</v>
      </c>
    </row>
    <row r="310" spans="2:3">
      <c r="B310">
        <v>308</v>
      </c>
      <c r="C310" s="19">
        <v>34</v>
      </c>
    </row>
    <row r="311" spans="2:3">
      <c r="B311">
        <v>309</v>
      </c>
      <c r="C311" s="19">
        <v>33</v>
      </c>
    </row>
    <row r="312" spans="2:3">
      <c r="B312">
        <v>310</v>
      </c>
      <c r="C312" s="19">
        <v>32</v>
      </c>
    </row>
    <row r="313" spans="2:3">
      <c r="B313">
        <v>311</v>
      </c>
      <c r="C313" s="25">
        <v>25</v>
      </c>
    </row>
    <row r="314" spans="2:3">
      <c r="B314">
        <v>312</v>
      </c>
      <c r="C314" s="25">
        <v>37</v>
      </c>
    </row>
    <row r="315" spans="2:3">
      <c r="B315">
        <v>313</v>
      </c>
      <c r="C315" s="25">
        <v>54</v>
      </c>
    </row>
    <row r="316" spans="2:3">
      <c r="B316">
        <v>314</v>
      </c>
      <c r="C316" s="25">
        <v>45</v>
      </c>
    </row>
    <row r="317" spans="2:3">
      <c r="B317">
        <v>315</v>
      </c>
      <c r="C317" s="25">
        <v>76</v>
      </c>
    </row>
    <row r="318" spans="2:3">
      <c r="B318">
        <v>316</v>
      </c>
      <c r="C318" s="19">
        <v>84</v>
      </c>
    </row>
    <row r="319" spans="2:3">
      <c r="B319">
        <v>317</v>
      </c>
      <c r="C319" s="19">
        <v>63</v>
      </c>
    </row>
    <row r="320" spans="2:3">
      <c r="B320">
        <v>318</v>
      </c>
      <c r="C320" s="19">
        <v>63</v>
      </c>
    </row>
    <row r="321" spans="2:3">
      <c r="B321">
        <v>319</v>
      </c>
      <c r="C321" s="19">
        <v>71</v>
      </c>
    </row>
    <row r="322" spans="2:3">
      <c r="B322">
        <v>320</v>
      </c>
      <c r="C322" s="19">
        <v>65</v>
      </c>
    </row>
    <row r="323" spans="2:3">
      <c r="B323">
        <v>321</v>
      </c>
      <c r="C323" s="25">
        <v>56</v>
      </c>
    </row>
    <row r="324" spans="2:3">
      <c r="B324">
        <v>322</v>
      </c>
      <c r="C324" s="25">
        <v>56</v>
      </c>
    </row>
    <row r="325" spans="2:3">
      <c r="B325">
        <v>323</v>
      </c>
      <c r="C325" s="25">
        <v>56</v>
      </c>
    </row>
    <row r="326" spans="2:3">
      <c r="B326">
        <v>324</v>
      </c>
      <c r="C326" s="25">
        <v>55</v>
      </c>
    </row>
    <row r="327" spans="2:3">
      <c r="B327">
        <v>325</v>
      </c>
      <c r="C327" s="25">
        <v>57</v>
      </c>
    </row>
    <row r="328" spans="2:3">
      <c r="B328">
        <v>326</v>
      </c>
      <c r="C328" s="19">
        <v>56</v>
      </c>
    </row>
    <row r="329" spans="2:3">
      <c r="B329">
        <v>327</v>
      </c>
      <c r="C329" s="19">
        <v>47</v>
      </c>
    </row>
    <row r="330" spans="2:3">
      <c r="B330">
        <v>328</v>
      </c>
      <c r="C330" s="19">
        <v>47</v>
      </c>
    </row>
    <row r="331" spans="2:3">
      <c r="B331">
        <v>329</v>
      </c>
      <c r="C331" s="19">
        <v>48</v>
      </c>
    </row>
    <row r="332" spans="2:3">
      <c r="B332">
        <v>330</v>
      </c>
      <c r="C332" s="19">
        <v>56</v>
      </c>
    </row>
    <row r="333" spans="2:3">
      <c r="B333">
        <v>331</v>
      </c>
      <c r="C333" s="25">
        <v>53</v>
      </c>
    </row>
    <row r="334" spans="2:3">
      <c r="B334">
        <v>332</v>
      </c>
      <c r="C334" s="25">
        <v>58</v>
      </c>
    </row>
    <row r="335" spans="2:3">
      <c r="B335">
        <v>333</v>
      </c>
      <c r="C335" s="25">
        <v>45</v>
      </c>
    </row>
    <row r="336" spans="2:3">
      <c r="B336">
        <v>334</v>
      </c>
      <c r="C336" s="25">
        <v>46</v>
      </c>
    </row>
    <row r="337" spans="2:3">
      <c r="B337">
        <v>335</v>
      </c>
      <c r="C337" s="25">
        <v>53</v>
      </c>
    </row>
    <row r="338" spans="2:3">
      <c r="B338">
        <v>336</v>
      </c>
      <c r="C338" s="16">
        <v>62</v>
      </c>
    </row>
    <row r="339" spans="2:3">
      <c r="B339">
        <v>337</v>
      </c>
      <c r="C339" s="20">
        <v>56</v>
      </c>
    </row>
    <row r="340" spans="2:3">
      <c r="B340">
        <v>338</v>
      </c>
      <c r="C340" s="20">
        <v>60</v>
      </c>
    </row>
    <row r="341" spans="2:3">
      <c r="B341">
        <v>339</v>
      </c>
      <c r="C341" s="20">
        <v>75</v>
      </c>
    </row>
    <row r="342" spans="2:3">
      <c r="B342">
        <v>340</v>
      </c>
      <c r="C342" s="20">
        <v>63</v>
      </c>
    </row>
    <row r="343" spans="2:3">
      <c r="B343">
        <v>341</v>
      </c>
      <c r="C343" s="24">
        <v>62</v>
      </c>
    </row>
    <row r="344" spans="2:3">
      <c r="B344">
        <v>342</v>
      </c>
      <c r="C344" s="24">
        <v>68</v>
      </c>
    </row>
    <row r="345" spans="2:3">
      <c r="B345">
        <v>343</v>
      </c>
      <c r="C345" s="24">
        <v>70</v>
      </c>
    </row>
    <row r="346" spans="2:3">
      <c r="B346">
        <v>344</v>
      </c>
      <c r="C346" s="24">
        <v>68</v>
      </c>
    </row>
    <row r="347" spans="2:3">
      <c r="B347">
        <v>345</v>
      </c>
      <c r="C347" s="24">
        <v>65</v>
      </c>
    </row>
    <row r="348" spans="2:3">
      <c r="B348">
        <v>346</v>
      </c>
      <c r="C348" s="20">
        <v>65</v>
      </c>
    </row>
    <row r="349" spans="2:3">
      <c r="B349">
        <v>347</v>
      </c>
      <c r="C349" s="20">
        <v>62</v>
      </c>
    </row>
    <row r="350" spans="2:3">
      <c r="B350">
        <v>348</v>
      </c>
      <c r="C350" s="20">
        <v>58</v>
      </c>
    </row>
    <row r="351" spans="2:3">
      <c r="B351">
        <v>349</v>
      </c>
      <c r="C351" s="20">
        <v>57</v>
      </c>
    </row>
    <row r="352" spans="2:3">
      <c r="B352">
        <v>350</v>
      </c>
      <c r="C352" s="20">
        <v>58</v>
      </c>
    </row>
    <row r="353" spans="2:3">
      <c r="B353">
        <v>351</v>
      </c>
      <c r="C353" s="24">
        <v>55</v>
      </c>
    </row>
    <row r="354" spans="2:3">
      <c r="B354">
        <v>352</v>
      </c>
      <c r="C354" s="24">
        <v>53</v>
      </c>
    </row>
    <row r="355" spans="2:3">
      <c r="B355">
        <v>353</v>
      </c>
      <c r="C355" s="24">
        <v>50</v>
      </c>
    </row>
    <row r="356" spans="2:3">
      <c r="B356">
        <v>354</v>
      </c>
      <c r="C356" s="24">
        <v>50</v>
      </c>
    </row>
    <row r="357" spans="2:3">
      <c r="B357">
        <v>355</v>
      </c>
      <c r="C357" s="24">
        <v>50</v>
      </c>
    </row>
    <row r="358" spans="2:3">
      <c r="B358">
        <v>356</v>
      </c>
      <c r="C358" s="20">
        <v>46</v>
      </c>
    </row>
    <row r="359" spans="2:3">
      <c r="B359">
        <v>357</v>
      </c>
      <c r="C359" s="20">
        <v>50</v>
      </c>
    </row>
    <row r="360" spans="2:3">
      <c r="B360">
        <v>358</v>
      </c>
      <c r="C360" s="20">
        <v>49</v>
      </c>
    </row>
    <row r="361" spans="2:3">
      <c r="B361">
        <v>359</v>
      </c>
      <c r="C361" s="20">
        <v>54</v>
      </c>
    </row>
    <row r="362" spans="2:3">
      <c r="B362">
        <v>360</v>
      </c>
      <c r="C362" s="20">
        <v>55</v>
      </c>
    </row>
    <row r="363" spans="2:3">
      <c r="B363">
        <v>361</v>
      </c>
      <c r="C363" s="24">
        <v>50</v>
      </c>
    </row>
    <row r="364" spans="2:3">
      <c r="B364">
        <v>362</v>
      </c>
      <c r="C364" s="24">
        <v>54</v>
      </c>
    </row>
    <row r="365" spans="2:3">
      <c r="B365">
        <v>363</v>
      </c>
      <c r="C365" s="24">
        <v>68</v>
      </c>
    </row>
    <row r="366" spans="2:3">
      <c r="B366">
        <v>364</v>
      </c>
      <c r="C366" s="24">
        <v>56</v>
      </c>
    </row>
    <row r="367" spans="2:3">
      <c r="B367">
        <v>365</v>
      </c>
      <c r="C367" s="24">
        <v>45</v>
      </c>
    </row>
    <row r="368" spans="2:3">
      <c r="B368">
        <v>366</v>
      </c>
      <c r="C368" s="24">
        <v>60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4:S373"/>
  <sheetViews>
    <sheetView topLeftCell="D49" workbookViewId="0">
      <selection activeCell="J9" sqref="J9"/>
    </sheetView>
  </sheetViews>
  <sheetFormatPr defaultRowHeight="15"/>
  <cols>
    <col min="5" max="5" width="11.42578125" customWidth="1"/>
    <col min="11" max="11" width="13.5703125" customWidth="1"/>
    <col min="12" max="12" width="13.28515625" customWidth="1"/>
    <col min="13" max="13" width="12.85546875" customWidth="1"/>
    <col min="14" max="14" width="20" customWidth="1"/>
    <col min="17" max="17" width="19.140625" customWidth="1"/>
    <col min="19" max="19" width="10" customWidth="1"/>
  </cols>
  <sheetData>
    <row r="4" spans="3:19">
      <c r="G4" t="s">
        <v>45</v>
      </c>
    </row>
    <row r="5" spans="3:19">
      <c r="G5">
        <f>AVERAGE(E7:E372)</f>
        <v>60.33606557377049</v>
      </c>
    </row>
    <row r="6" spans="3:19">
      <c r="D6" t="s">
        <v>44</v>
      </c>
      <c r="E6" t="s">
        <v>48</v>
      </c>
      <c r="F6" t="s">
        <v>47</v>
      </c>
    </row>
    <row r="7" spans="3:19" ht="47.25" customHeight="1">
      <c r="C7">
        <v>1</v>
      </c>
      <c r="D7">
        <f>(C7-0.3)/(366+0.4)*100</f>
        <v>0.19104803493449782</v>
      </c>
      <c r="E7">
        <v>230</v>
      </c>
      <c r="F7">
        <v>1</v>
      </c>
      <c r="J7">
        <v>230</v>
      </c>
      <c r="L7">
        <v>1</v>
      </c>
      <c r="M7">
        <v>230</v>
      </c>
      <c r="N7">
        <v>216</v>
      </c>
      <c r="P7" s="41" t="s">
        <v>16</v>
      </c>
      <c r="Q7" s="42" t="s">
        <v>19</v>
      </c>
      <c r="R7" s="42" t="s">
        <v>17</v>
      </c>
      <c r="S7" s="42" t="s">
        <v>18</v>
      </c>
    </row>
    <row r="8" spans="3:19">
      <c r="C8">
        <v>2</v>
      </c>
      <c r="D8">
        <f t="shared" ref="D8:D71" si="0">(C8-0.3)/(366+0.4)*100</f>
        <v>0.46397379912663761</v>
      </c>
      <c r="E8">
        <v>223</v>
      </c>
      <c r="F8">
        <v>1</v>
      </c>
      <c r="J8">
        <v>25</v>
      </c>
      <c r="L8">
        <v>2</v>
      </c>
      <c r="M8">
        <v>215</v>
      </c>
      <c r="N8">
        <v>201</v>
      </c>
      <c r="P8" s="43">
        <v>1</v>
      </c>
      <c r="Q8" s="46" t="s">
        <v>20</v>
      </c>
      <c r="R8" s="45">
        <v>2</v>
      </c>
      <c r="S8" s="44">
        <v>2</v>
      </c>
    </row>
    <row r="9" spans="3:19">
      <c r="C9">
        <v>3</v>
      </c>
      <c r="D9">
        <f t="shared" si="0"/>
        <v>0.73689956331877737</v>
      </c>
      <c r="E9">
        <v>207</v>
      </c>
      <c r="F9">
        <v>2</v>
      </c>
      <c r="L9">
        <v>3</v>
      </c>
      <c r="M9">
        <v>200</v>
      </c>
      <c r="N9">
        <v>186</v>
      </c>
      <c r="P9" s="43">
        <v>2</v>
      </c>
      <c r="Q9" s="46" t="s">
        <v>21</v>
      </c>
      <c r="R9" s="45">
        <v>2</v>
      </c>
      <c r="S9" s="44">
        <f>S8+R9</f>
        <v>4</v>
      </c>
    </row>
    <row r="10" spans="3:19">
      <c r="C10">
        <v>4</v>
      </c>
      <c r="D10">
        <f t="shared" si="0"/>
        <v>1.009825327510917</v>
      </c>
      <c r="E10">
        <v>203</v>
      </c>
      <c r="F10">
        <v>2</v>
      </c>
      <c r="L10">
        <v>4</v>
      </c>
      <c r="M10">
        <v>185</v>
      </c>
      <c r="N10">
        <v>171</v>
      </c>
      <c r="P10" s="43">
        <v>3</v>
      </c>
      <c r="Q10" s="46" t="s">
        <v>22</v>
      </c>
      <c r="R10" s="45">
        <v>1</v>
      </c>
      <c r="S10" s="44">
        <f t="shared" ref="S10:S27" si="1">S9+R10</f>
        <v>5</v>
      </c>
    </row>
    <row r="11" spans="3:19">
      <c r="C11">
        <v>5</v>
      </c>
      <c r="D11">
        <f t="shared" si="0"/>
        <v>1.2827510917030569</v>
      </c>
      <c r="E11">
        <v>190</v>
      </c>
      <c r="F11">
        <v>3</v>
      </c>
      <c r="L11">
        <v>5</v>
      </c>
      <c r="M11">
        <v>170</v>
      </c>
      <c r="N11">
        <v>156</v>
      </c>
      <c r="P11" s="43">
        <v>4</v>
      </c>
      <c r="Q11" s="46" t="s">
        <v>23</v>
      </c>
      <c r="R11" s="45">
        <v>2</v>
      </c>
      <c r="S11" s="44">
        <f t="shared" si="1"/>
        <v>7</v>
      </c>
    </row>
    <row r="12" spans="3:19">
      <c r="C12">
        <v>6</v>
      </c>
      <c r="D12">
        <f t="shared" si="0"/>
        <v>1.5556768558951966</v>
      </c>
      <c r="E12">
        <v>174</v>
      </c>
      <c r="F12">
        <v>4</v>
      </c>
      <c r="L12">
        <v>6</v>
      </c>
      <c r="M12">
        <v>155</v>
      </c>
      <c r="N12">
        <v>141</v>
      </c>
      <c r="P12" s="43">
        <v>5</v>
      </c>
      <c r="Q12" s="46" t="s">
        <v>24</v>
      </c>
      <c r="R12" s="45">
        <v>1</v>
      </c>
      <c r="S12" s="44">
        <f t="shared" si="1"/>
        <v>8</v>
      </c>
    </row>
    <row r="13" spans="3:19">
      <c r="C13">
        <v>7</v>
      </c>
      <c r="D13">
        <f t="shared" si="0"/>
        <v>1.8286026200873364</v>
      </c>
      <c r="E13">
        <v>173</v>
      </c>
      <c r="F13">
        <v>4</v>
      </c>
      <c r="L13">
        <v>7</v>
      </c>
      <c r="M13">
        <v>140</v>
      </c>
      <c r="N13">
        <v>126</v>
      </c>
      <c r="P13" s="43">
        <v>6</v>
      </c>
      <c r="Q13" s="46" t="s">
        <v>25</v>
      </c>
      <c r="R13" s="45">
        <v>4</v>
      </c>
      <c r="S13" s="44">
        <f t="shared" si="1"/>
        <v>12</v>
      </c>
    </row>
    <row r="14" spans="3:19">
      <c r="C14">
        <v>8</v>
      </c>
      <c r="D14">
        <f t="shared" si="0"/>
        <v>2.1015283842794759</v>
      </c>
      <c r="E14">
        <v>164</v>
      </c>
      <c r="F14">
        <v>5</v>
      </c>
      <c r="L14">
        <v>8</v>
      </c>
      <c r="M14">
        <v>125</v>
      </c>
      <c r="N14">
        <v>111</v>
      </c>
      <c r="P14" s="43">
        <v>7</v>
      </c>
      <c r="Q14" s="46" t="s">
        <v>26</v>
      </c>
      <c r="R14" s="45">
        <v>5</v>
      </c>
      <c r="S14" s="44">
        <f t="shared" si="1"/>
        <v>17</v>
      </c>
    </row>
    <row r="15" spans="3:19">
      <c r="C15">
        <v>9</v>
      </c>
      <c r="D15">
        <f t="shared" si="0"/>
        <v>2.3744541484716155</v>
      </c>
      <c r="E15">
        <v>154</v>
      </c>
      <c r="F15">
        <v>6</v>
      </c>
      <c r="L15">
        <v>9</v>
      </c>
      <c r="M15">
        <v>110</v>
      </c>
      <c r="N15">
        <v>96</v>
      </c>
      <c r="P15" s="43">
        <v>8</v>
      </c>
      <c r="Q15" s="46" t="s">
        <v>27</v>
      </c>
      <c r="R15" s="45">
        <v>9</v>
      </c>
      <c r="S15" s="44">
        <f t="shared" si="1"/>
        <v>26</v>
      </c>
    </row>
    <row r="16" spans="3:19">
      <c r="C16">
        <v>10</v>
      </c>
      <c r="D16">
        <f t="shared" si="0"/>
        <v>2.6473799126637552</v>
      </c>
      <c r="E16">
        <v>148</v>
      </c>
      <c r="F16">
        <v>6</v>
      </c>
      <c r="L16">
        <v>10</v>
      </c>
      <c r="M16">
        <v>95</v>
      </c>
      <c r="N16">
        <v>81</v>
      </c>
      <c r="P16" s="43">
        <v>9</v>
      </c>
      <c r="Q16" s="46" t="s">
        <v>28</v>
      </c>
      <c r="R16" s="45">
        <v>5</v>
      </c>
      <c r="S16" s="44">
        <f t="shared" si="1"/>
        <v>31</v>
      </c>
    </row>
    <row r="17" spans="3:19">
      <c r="C17">
        <v>11</v>
      </c>
      <c r="D17">
        <f t="shared" si="0"/>
        <v>2.9203056768558953</v>
      </c>
      <c r="E17">
        <v>145</v>
      </c>
      <c r="F17">
        <v>6</v>
      </c>
      <c r="L17">
        <v>11</v>
      </c>
      <c r="M17">
        <v>80</v>
      </c>
      <c r="N17">
        <v>75.5</v>
      </c>
      <c r="P17" s="43">
        <v>10</v>
      </c>
      <c r="Q17" s="46" t="s">
        <v>29</v>
      </c>
      <c r="R17" s="45">
        <v>14</v>
      </c>
      <c r="S17" s="44">
        <f t="shared" si="1"/>
        <v>45</v>
      </c>
    </row>
    <row r="18" spans="3:19">
      <c r="C18">
        <v>12</v>
      </c>
      <c r="D18">
        <f t="shared" si="0"/>
        <v>3.1932314410480349</v>
      </c>
      <c r="E18">
        <v>144</v>
      </c>
      <c r="F18">
        <v>6</v>
      </c>
      <c r="L18">
        <v>12</v>
      </c>
      <c r="M18">
        <v>74</v>
      </c>
      <c r="N18">
        <v>70</v>
      </c>
      <c r="P18" s="43">
        <v>11</v>
      </c>
      <c r="Q18" s="46" t="s">
        <v>30</v>
      </c>
      <c r="R18" s="45">
        <v>5</v>
      </c>
      <c r="S18" s="44">
        <f t="shared" si="1"/>
        <v>50</v>
      </c>
    </row>
    <row r="19" spans="3:19">
      <c r="C19">
        <v>13</v>
      </c>
      <c r="D19">
        <f t="shared" si="0"/>
        <v>3.4661572052401746</v>
      </c>
      <c r="E19">
        <v>140</v>
      </c>
      <c r="F19">
        <v>7</v>
      </c>
      <c r="L19">
        <v>13</v>
      </c>
      <c r="M19">
        <v>69.900000000000006</v>
      </c>
      <c r="N19">
        <v>64.5</v>
      </c>
      <c r="P19" s="43">
        <v>12</v>
      </c>
      <c r="Q19" s="46" t="s">
        <v>31</v>
      </c>
      <c r="R19" s="45">
        <v>21</v>
      </c>
      <c r="S19" s="44">
        <f t="shared" si="1"/>
        <v>71</v>
      </c>
    </row>
    <row r="20" spans="3:19">
      <c r="C20">
        <v>14</v>
      </c>
      <c r="D20">
        <f t="shared" si="0"/>
        <v>3.7390829694323142</v>
      </c>
      <c r="E20">
        <v>136</v>
      </c>
      <c r="F20">
        <v>7</v>
      </c>
      <c r="L20">
        <v>14</v>
      </c>
      <c r="M20">
        <v>64.400000000000006</v>
      </c>
      <c r="N20">
        <v>59</v>
      </c>
      <c r="P20" s="43">
        <v>13</v>
      </c>
      <c r="Q20" s="46" t="s">
        <v>32</v>
      </c>
      <c r="R20" s="45">
        <v>27</v>
      </c>
      <c r="S20" s="44">
        <f t="shared" si="1"/>
        <v>98</v>
      </c>
    </row>
    <row r="21" spans="3:19">
      <c r="C21">
        <v>15</v>
      </c>
      <c r="D21">
        <f t="shared" si="0"/>
        <v>4.0120087336244543</v>
      </c>
      <c r="E21">
        <v>134</v>
      </c>
      <c r="F21">
        <v>7</v>
      </c>
      <c r="L21">
        <v>15</v>
      </c>
      <c r="M21">
        <v>58.9</v>
      </c>
      <c r="N21">
        <v>53.5</v>
      </c>
      <c r="P21" s="43">
        <v>14</v>
      </c>
      <c r="Q21" s="46" t="s">
        <v>33</v>
      </c>
      <c r="R21" s="45">
        <v>33</v>
      </c>
      <c r="S21" s="44">
        <f t="shared" si="1"/>
        <v>131</v>
      </c>
    </row>
    <row r="22" spans="3:19">
      <c r="C22">
        <v>16</v>
      </c>
      <c r="D22">
        <f t="shared" si="0"/>
        <v>4.284934497816594</v>
      </c>
      <c r="E22">
        <v>134</v>
      </c>
      <c r="F22">
        <v>7</v>
      </c>
      <c r="L22">
        <v>16</v>
      </c>
      <c r="M22">
        <v>53.4</v>
      </c>
      <c r="N22">
        <v>48</v>
      </c>
      <c r="P22" s="43">
        <v>15</v>
      </c>
      <c r="Q22" s="46" t="s">
        <v>34</v>
      </c>
      <c r="R22" s="45">
        <v>49</v>
      </c>
      <c r="S22" s="44">
        <f t="shared" si="1"/>
        <v>180</v>
      </c>
    </row>
    <row r="23" spans="3:19">
      <c r="C23">
        <v>17</v>
      </c>
      <c r="D23">
        <f t="shared" si="0"/>
        <v>4.5578602620087336</v>
      </c>
      <c r="E23">
        <v>132</v>
      </c>
      <c r="F23">
        <v>7</v>
      </c>
      <c r="L23">
        <v>17</v>
      </c>
      <c r="M23">
        <v>47.9</v>
      </c>
      <c r="N23">
        <v>42.5</v>
      </c>
      <c r="P23" s="43">
        <v>16</v>
      </c>
      <c r="Q23" s="46" t="s">
        <v>35</v>
      </c>
      <c r="R23" s="45">
        <v>68</v>
      </c>
      <c r="S23" s="44">
        <f t="shared" si="1"/>
        <v>248</v>
      </c>
    </row>
    <row r="24" spans="3:19">
      <c r="C24">
        <v>18</v>
      </c>
      <c r="D24">
        <f t="shared" si="0"/>
        <v>4.8307860262008733</v>
      </c>
      <c r="E24">
        <v>122</v>
      </c>
      <c r="F24">
        <v>8</v>
      </c>
      <c r="L24">
        <v>18</v>
      </c>
      <c r="M24">
        <v>42.4</v>
      </c>
      <c r="N24">
        <v>37</v>
      </c>
      <c r="P24" s="43">
        <v>17</v>
      </c>
      <c r="Q24" s="46" t="s">
        <v>36</v>
      </c>
      <c r="R24" s="45">
        <v>42</v>
      </c>
      <c r="S24" s="44">
        <f t="shared" si="1"/>
        <v>290</v>
      </c>
    </row>
    <row r="25" spans="3:19">
      <c r="C25">
        <v>19</v>
      </c>
      <c r="D25">
        <f t="shared" si="0"/>
        <v>5.1037117903930129</v>
      </c>
      <c r="E25">
        <v>121</v>
      </c>
      <c r="F25">
        <v>8</v>
      </c>
      <c r="L25">
        <v>19</v>
      </c>
      <c r="M25">
        <v>36.9</v>
      </c>
      <c r="N25">
        <v>31.5</v>
      </c>
      <c r="P25" s="43">
        <v>18</v>
      </c>
      <c r="Q25" s="46" t="s">
        <v>37</v>
      </c>
      <c r="R25" s="45">
        <v>26</v>
      </c>
      <c r="S25" s="44">
        <f t="shared" si="1"/>
        <v>316</v>
      </c>
    </row>
    <row r="26" spans="3:19">
      <c r="C26">
        <v>20</v>
      </c>
      <c r="D26">
        <f t="shared" si="0"/>
        <v>5.3766375545851526</v>
      </c>
      <c r="E26">
        <v>120</v>
      </c>
      <c r="F26">
        <v>8</v>
      </c>
      <c r="L26">
        <v>20</v>
      </c>
      <c r="M26">
        <v>31.4</v>
      </c>
      <c r="N26">
        <v>26</v>
      </c>
      <c r="P26" s="43">
        <v>19</v>
      </c>
      <c r="Q26" s="46" t="s">
        <v>38</v>
      </c>
      <c r="R26" s="45">
        <v>35</v>
      </c>
      <c r="S26" s="44">
        <f t="shared" si="1"/>
        <v>351</v>
      </c>
    </row>
    <row r="27" spans="3:19">
      <c r="C27">
        <v>21</v>
      </c>
      <c r="D27">
        <f t="shared" si="0"/>
        <v>5.6495633187772922</v>
      </c>
      <c r="E27">
        <v>120</v>
      </c>
      <c r="F27">
        <v>8</v>
      </c>
      <c r="P27" s="43">
        <v>20</v>
      </c>
      <c r="Q27" s="46" t="s">
        <v>39</v>
      </c>
      <c r="R27" s="45">
        <v>15</v>
      </c>
      <c r="S27" s="44">
        <f t="shared" si="1"/>
        <v>366</v>
      </c>
    </row>
    <row r="28" spans="3:19" ht="45">
      <c r="C28">
        <v>22</v>
      </c>
      <c r="D28">
        <f t="shared" si="0"/>
        <v>5.9224890829694319</v>
      </c>
      <c r="E28">
        <v>117</v>
      </c>
      <c r="F28">
        <v>8</v>
      </c>
      <c r="K28" s="41" t="s">
        <v>16</v>
      </c>
      <c r="L28" s="42" t="s">
        <v>19</v>
      </c>
      <c r="M28" s="42" t="s">
        <v>17</v>
      </c>
      <c r="N28" s="42" t="s">
        <v>18</v>
      </c>
      <c r="P28" s="44"/>
      <c r="Q28" s="44"/>
      <c r="R28" s="44">
        <f>SUM(R8:R27)</f>
        <v>366</v>
      </c>
      <c r="S28" s="44"/>
    </row>
    <row r="29" spans="3:19">
      <c r="C29">
        <v>23</v>
      </c>
      <c r="D29">
        <f t="shared" si="0"/>
        <v>6.1954148471615715</v>
      </c>
      <c r="E29">
        <v>116</v>
      </c>
      <c r="F29">
        <v>8</v>
      </c>
      <c r="K29" s="43">
        <v>1</v>
      </c>
      <c r="L29" s="46"/>
      <c r="M29" s="45">
        <v>2</v>
      </c>
      <c r="N29" s="44">
        <v>2</v>
      </c>
    </row>
    <row r="30" spans="3:19">
      <c r="C30">
        <v>24</v>
      </c>
      <c r="D30">
        <f t="shared" si="0"/>
        <v>6.4683406113537121</v>
      </c>
      <c r="E30">
        <v>112</v>
      </c>
      <c r="F30">
        <v>8</v>
      </c>
      <c r="K30" s="43">
        <v>2</v>
      </c>
      <c r="L30" s="46"/>
      <c r="M30" s="45">
        <v>2</v>
      </c>
      <c r="N30" s="44">
        <f>N29+M30</f>
        <v>4</v>
      </c>
    </row>
    <row r="31" spans="3:19">
      <c r="C31">
        <v>25</v>
      </c>
      <c r="D31">
        <f t="shared" si="0"/>
        <v>6.7412663755458517</v>
      </c>
      <c r="E31">
        <v>112</v>
      </c>
      <c r="F31">
        <v>8</v>
      </c>
      <c r="K31" s="43">
        <v>3</v>
      </c>
      <c r="L31" s="46"/>
      <c r="M31" s="45">
        <v>1</v>
      </c>
      <c r="N31" s="44">
        <f t="shared" ref="N31:N48" si="2">N30+M31</f>
        <v>5</v>
      </c>
    </row>
    <row r="32" spans="3:19">
      <c r="C32">
        <v>26</v>
      </c>
      <c r="D32">
        <f t="shared" si="0"/>
        <v>7.0141921397379914</v>
      </c>
      <c r="E32">
        <v>111</v>
      </c>
      <c r="F32">
        <v>8</v>
      </c>
      <c r="K32" s="43">
        <v>4</v>
      </c>
      <c r="L32" s="46"/>
      <c r="M32" s="45">
        <v>2</v>
      </c>
      <c r="N32" s="44">
        <f t="shared" si="2"/>
        <v>7</v>
      </c>
    </row>
    <row r="33" spans="3:14">
      <c r="C33">
        <v>27</v>
      </c>
      <c r="D33">
        <f t="shared" si="0"/>
        <v>7.287117903930131</v>
      </c>
      <c r="E33">
        <v>106</v>
      </c>
      <c r="F33">
        <v>9</v>
      </c>
      <c r="K33" s="43">
        <v>5</v>
      </c>
      <c r="L33" s="46"/>
      <c r="M33" s="45">
        <v>1</v>
      </c>
      <c r="N33" s="44">
        <f t="shared" si="2"/>
        <v>8</v>
      </c>
    </row>
    <row r="34" spans="3:14">
      <c r="C34">
        <v>28</v>
      </c>
      <c r="D34">
        <f t="shared" si="0"/>
        <v>7.5600436681222707</v>
      </c>
      <c r="E34">
        <v>106</v>
      </c>
      <c r="F34">
        <v>9</v>
      </c>
      <c r="K34" s="43">
        <v>6</v>
      </c>
      <c r="L34" s="46"/>
      <c r="M34" s="45">
        <v>4</v>
      </c>
      <c r="N34" s="44">
        <f t="shared" si="2"/>
        <v>12</v>
      </c>
    </row>
    <row r="35" spans="3:14">
      <c r="C35">
        <v>29</v>
      </c>
      <c r="D35">
        <f t="shared" si="0"/>
        <v>7.8329694323144112</v>
      </c>
      <c r="E35">
        <v>104</v>
      </c>
      <c r="F35">
        <v>9</v>
      </c>
      <c r="K35" s="43">
        <v>7</v>
      </c>
      <c r="L35" s="46"/>
      <c r="M35" s="45">
        <v>5</v>
      </c>
      <c r="N35" s="44">
        <f t="shared" si="2"/>
        <v>17</v>
      </c>
    </row>
    <row r="36" spans="3:14">
      <c r="C36">
        <v>30</v>
      </c>
      <c r="D36">
        <f t="shared" si="0"/>
        <v>8.10589519650655</v>
      </c>
      <c r="E36">
        <v>100</v>
      </c>
      <c r="F36">
        <v>9</v>
      </c>
      <c r="K36" s="43">
        <v>8</v>
      </c>
      <c r="L36" s="46"/>
      <c r="M36" s="45">
        <v>9</v>
      </c>
      <c r="N36" s="44">
        <f t="shared" si="2"/>
        <v>26</v>
      </c>
    </row>
    <row r="37" spans="3:14">
      <c r="C37">
        <v>31</v>
      </c>
      <c r="D37">
        <f t="shared" si="0"/>
        <v>8.3788209606986914</v>
      </c>
      <c r="E37">
        <v>96</v>
      </c>
      <c r="F37">
        <v>9</v>
      </c>
      <c r="K37" s="43">
        <v>9</v>
      </c>
      <c r="L37" s="46"/>
      <c r="M37" s="45">
        <v>5</v>
      </c>
      <c r="N37" s="44">
        <f t="shared" si="2"/>
        <v>31</v>
      </c>
    </row>
    <row r="38" spans="3:14">
      <c r="C38">
        <v>32</v>
      </c>
      <c r="D38">
        <f t="shared" si="0"/>
        <v>8.6517467248908293</v>
      </c>
      <c r="E38">
        <v>95</v>
      </c>
      <c r="F38">
        <v>10</v>
      </c>
      <c r="K38" s="43">
        <v>10</v>
      </c>
      <c r="L38" s="46"/>
      <c r="M38" s="45">
        <v>14</v>
      </c>
      <c r="N38" s="44">
        <f t="shared" si="2"/>
        <v>45</v>
      </c>
    </row>
    <row r="39" spans="3:14">
      <c r="C39">
        <v>33</v>
      </c>
      <c r="D39">
        <f t="shared" si="0"/>
        <v>8.9246724890829707</v>
      </c>
      <c r="E39">
        <v>92</v>
      </c>
      <c r="F39">
        <v>10</v>
      </c>
      <c r="K39" s="43">
        <v>11</v>
      </c>
      <c r="L39" s="46"/>
      <c r="M39" s="45">
        <v>5</v>
      </c>
      <c r="N39" s="44">
        <f t="shared" si="2"/>
        <v>50</v>
      </c>
    </row>
    <row r="40" spans="3:14">
      <c r="C40">
        <v>34</v>
      </c>
      <c r="D40">
        <f t="shared" si="0"/>
        <v>9.1975982532751104</v>
      </c>
      <c r="E40">
        <v>91</v>
      </c>
      <c r="F40">
        <v>10</v>
      </c>
      <c r="K40" s="43">
        <v>12</v>
      </c>
      <c r="L40" s="46"/>
      <c r="M40" s="45">
        <v>21</v>
      </c>
      <c r="N40" s="44">
        <f t="shared" si="2"/>
        <v>71</v>
      </c>
    </row>
    <row r="41" spans="3:14">
      <c r="C41">
        <v>35</v>
      </c>
      <c r="D41">
        <f t="shared" si="0"/>
        <v>9.47052401746725</v>
      </c>
      <c r="E41">
        <v>89</v>
      </c>
      <c r="F41">
        <v>10</v>
      </c>
      <c r="K41" s="43">
        <v>13</v>
      </c>
      <c r="L41" s="46"/>
      <c r="M41" s="45">
        <v>27</v>
      </c>
      <c r="N41" s="44">
        <f t="shared" si="2"/>
        <v>98</v>
      </c>
    </row>
    <row r="42" spans="3:14">
      <c r="C42">
        <v>36</v>
      </c>
      <c r="D42">
        <f t="shared" si="0"/>
        <v>9.7434497816593897</v>
      </c>
      <c r="E42">
        <v>87</v>
      </c>
      <c r="F42">
        <v>10</v>
      </c>
      <c r="K42" s="43">
        <v>14</v>
      </c>
      <c r="L42" s="46"/>
      <c r="M42" s="45">
        <v>33</v>
      </c>
      <c r="N42" s="44">
        <f t="shared" si="2"/>
        <v>131</v>
      </c>
    </row>
    <row r="43" spans="3:14">
      <c r="C43">
        <v>37</v>
      </c>
      <c r="D43">
        <f t="shared" si="0"/>
        <v>10.016375545851531</v>
      </c>
      <c r="E43">
        <v>86</v>
      </c>
      <c r="F43">
        <v>10</v>
      </c>
      <c r="K43" s="43">
        <v>15</v>
      </c>
      <c r="L43" s="46"/>
      <c r="M43" s="45">
        <v>49</v>
      </c>
      <c r="N43" s="44">
        <f t="shared" si="2"/>
        <v>180</v>
      </c>
    </row>
    <row r="44" spans="3:14">
      <c r="C44">
        <v>38</v>
      </c>
      <c r="D44">
        <f t="shared" si="0"/>
        <v>10.289301310043669</v>
      </c>
      <c r="E44">
        <v>85</v>
      </c>
      <c r="F44">
        <v>10</v>
      </c>
      <c r="K44" s="43">
        <v>16</v>
      </c>
      <c r="L44" s="46"/>
      <c r="M44" s="45">
        <v>68</v>
      </c>
      <c r="N44" s="44">
        <f t="shared" si="2"/>
        <v>248</v>
      </c>
    </row>
    <row r="45" spans="3:14">
      <c r="C45">
        <v>39</v>
      </c>
      <c r="D45">
        <f t="shared" si="0"/>
        <v>10.56222707423581</v>
      </c>
      <c r="E45">
        <v>85</v>
      </c>
      <c r="F45">
        <v>10</v>
      </c>
      <c r="K45" s="43">
        <v>17</v>
      </c>
      <c r="L45" s="46"/>
      <c r="M45" s="45">
        <v>42</v>
      </c>
      <c r="N45" s="44">
        <f t="shared" si="2"/>
        <v>290</v>
      </c>
    </row>
    <row r="46" spans="3:14">
      <c r="C46">
        <v>40</v>
      </c>
      <c r="D46">
        <f t="shared" si="0"/>
        <v>10.835152838427948</v>
      </c>
      <c r="E46">
        <v>84</v>
      </c>
      <c r="F46">
        <v>10</v>
      </c>
      <c r="K46" s="43">
        <v>18</v>
      </c>
      <c r="L46" s="46"/>
      <c r="M46" s="45">
        <v>26</v>
      </c>
      <c r="N46" s="44">
        <f t="shared" si="2"/>
        <v>316</v>
      </c>
    </row>
    <row r="47" spans="3:14">
      <c r="C47">
        <v>41</v>
      </c>
      <c r="D47">
        <f t="shared" si="0"/>
        <v>11.10807860262009</v>
      </c>
      <c r="E47">
        <v>82</v>
      </c>
      <c r="F47">
        <v>10</v>
      </c>
      <c r="K47" s="43">
        <v>19</v>
      </c>
      <c r="L47" s="46"/>
      <c r="M47" s="45">
        <v>35</v>
      </c>
      <c r="N47" s="44">
        <f t="shared" si="2"/>
        <v>351</v>
      </c>
    </row>
    <row r="48" spans="3:14">
      <c r="C48">
        <v>42</v>
      </c>
      <c r="D48">
        <f t="shared" si="0"/>
        <v>11.381004366812228</v>
      </c>
      <c r="E48">
        <v>82</v>
      </c>
      <c r="F48">
        <v>10</v>
      </c>
      <c r="K48" s="43">
        <v>20</v>
      </c>
      <c r="L48" s="46"/>
      <c r="M48" s="45">
        <v>15</v>
      </c>
      <c r="N48" s="44">
        <f t="shared" si="2"/>
        <v>366</v>
      </c>
    </row>
    <row r="49" spans="3:18">
      <c r="C49">
        <v>43</v>
      </c>
      <c r="D49">
        <f t="shared" si="0"/>
        <v>11.653930131004369</v>
      </c>
      <c r="E49">
        <v>82</v>
      </c>
      <c r="F49">
        <v>10</v>
      </c>
      <c r="K49" s="44"/>
      <c r="L49" s="44"/>
      <c r="M49" s="44">
        <f>SUM(M29:M48)</f>
        <v>366</v>
      </c>
      <c r="N49" s="44"/>
    </row>
    <row r="50" spans="3:18">
      <c r="C50">
        <v>44</v>
      </c>
      <c r="D50">
        <f t="shared" si="0"/>
        <v>11.926855895196509</v>
      </c>
      <c r="E50">
        <v>81</v>
      </c>
      <c r="F50">
        <v>10</v>
      </c>
    </row>
    <row r="51" spans="3:18">
      <c r="C51">
        <v>45</v>
      </c>
      <c r="D51">
        <f t="shared" si="0"/>
        <v>12.199781659388648</v>
      </c>
      <c r="E51">
        <v>81</v>
      </c>
      <c r="F51">
        <v>10</v>
      </c>
    </row>
    <row r="52" spans="3:18">
      <c r="C52">
        <v>46</v>
      </c>
      <c r="D52">
        <f t="shared" si="0"/>
        <v>12.472707423580788</v>
      </c>
      <c r="E52">
        <v>80</v>
      </c>
      <c r="F52">
        <v>11</v>
      </c>
    </row>
    <row r="53" spans="3:18">
      <c r="C53">
        <v>47</v>
      </c>
      <c r="D53">
        <f t="shared" si="0"/>
        <v>12.745633187772928</v>
      </c>
      <c r="E53">
        <v>80</v>
      </c>
      <c r="F53">
        <v>11</v>
      </c>
    </row>
    <row r="54" spans="3:18">
      <c r="C54">
        <v>48</v>
      </c>
      <c r="D54">
        <f t="shared" si="0"/>
        <v>13.018558951965067</v>
      </c>
      <c r="E54">
        <v>78</v>
      </c>
      <c r="F54">
        <v>11</v>
      </c>
    </row>
    <row r="55" spans="3:18" ht="9.75" customHeight="1" thickBot="1">
      <c r="C55">
        <v>49</v>
      </c>
      <c r="D55">
        <f t="shared" si="0"/>
        <v>13.291484716157207</v>
      </c>
      <c r="E55">
        <v>77</v>
      </c>
      <c r="F55">
        <v>11</v>
      </c>
    </row>
    <row r="56" spans="3:18" hidden="1">
      <c r="C56">
        <v>50</v>
      </c>
      <c r="D56">
        <f t="shared" si="0"/>
        <v>13.564410480349345</v>
      </c>
      <c r="E56">
        <v>76</v>
      </c>
      <c r="F56">
        <v>11</v>
      </c>
      <c r="L56">
        <f>187-256</f>
        <v>-69</v>
      </c>
    </row>
    <row r="57" spans="3:18" hidden="1">
      <c r="C57">
        <v>51</v>
      </c>
      <c r="D57">
        <f t="shared" si="0"/>
        <v>13.837336244541486</v>
      </c>
      <c r="E57">
        <v>75</v>
      </c>
      <c r="F57">
        <v>12</v>
      </c>
    </row>
    <row r="58" spans="3:18" ht="59.25" customHeight="1">
      <c r="C58">
        <v>52</v>
      </c>
      <c r="D58">
        <f t="shared" si="0"/>
        <v>14.110262008733626</v>
      </c>
      <c r="E58">
        <v>75</v>
      </c>
      <c r="F58">
        <v>12</v>
      </c>
      <c r="J58" s="35" t="s">
        <v>16</v>
      </c>
      <c r="K58" s="52" t="s">
        <v>40</v>
      </c>
      <c r="L58" s="52" t="s">
        <v>17</v>
      </c>
      <c r="M58" s="53" t="s">
        <v>18</v>
      </c>
    </row>
    <row r="59" spans="3:18">
      <c r="C59">
        <v>53</v>
      </c>
      <c r="D59">
        <f t="shared" si="0"/>
        <v>14.383187772925766</v>
      </c>
      <c r="E59">
        <v>75</v>
      </c>
      <c r="F59">
        <v>12</v>
      </c>
      <c r="J59" s="47">
        <v>1</v>
      </c>
      <c r="K59" s="43" t="s">
        <v>20</v>
      </c>
      <c r="L59" s="43">
        <v>2</v>
      </c>
      <c r="M59" s="48">
        <v>2</v>
      </c>
    </row>
    <row r="60" spans="3:18">
      <c r="C60">
        <v>54</v>
      </c>
      <c r="D60">
        <f t="shared" si="0"/>
        <v>14.656113537117907</v>
      </c>
      <c r="E60">
        <v>75</v>
      </c>
      <c r="F60">
        <v>12</v>
      </c>
      <c r="J60" s="47">
        <v>2</v>
      </c>
      <c r="K60" s="43" t="s">
        <v>21</v>
      </c>
      <c r="L60" s="43">
        <v>2</v>
      </c>
      <c r="M60" s="48">
        <v>4</v>
      </c>
    </row>
    <row r="61" spans="3:18">
      <c r="C61">
        <v>55</v>
      </c>
      <c r="D61">
        <f t="shared" si="0"/>
        <v>14.929039301310047</v>
      </c>
      <c r="E61">
        <v>75</v>
      </c>
      <c r="F61">
        <v>12</v>
      </c>
      <c r="J61" s="47">
        <v>3</v>
      </c>
      <c r="K61" s="43" t="s">
        <v>22</v>
      </c>
      <c r="L61" s="43">
        <v>1</v>
      </c>
      <c r="M61" s="48">
        <v>5</v>
      </c>
    </row>
    <row r="62" spans="3:18" ht="15.75" thickBot="1">
      <c r="C62">
        <v>56</v>
      </c>
      <c r="D62">
        <f t="shared" si="0"/>
        <v>15.201965065502185</v>
      </c>
      <c r="E62">
        <v>75</v>
      </c>
      <c r="F62">
        <v>12</v>
      </c>
      <c r="J62" s="47">
        <v>4</v>
      </c>
      <c r="K62" s="43" t="s">
        <v>23</v>
      </c>
      <c r="L62" s="43">
        <v>2</v>
      </c>
      <c r="M62" s="48">
        <v>7</v>
      </c>
    </row>
    <row r="63" spans="3:18">
      <c r="C63">
        <v>57</v>
      </c>
      <c r="D63">
        <f t="shared" si="0"/>
        <v>15.474890829694324</v>
      </c>
      <c r="E63">
        <v>74</v>
      </c>
      <c r="F63">
        <v>12</v>
      </c>
      <c r="J63" s="47">
        <v>5</v>
      </c>
      <c r="K63" s="43" t="s">
        <v>24</v>
      </c>
      <c r="L63" s="43">
        <v>1</v>
      </c>
      <c r="M63" s="48">
        <v>8</v>
      </c>
      <c r="Q63" s="55" t="s">
        <v>46</v>
      </c>
      <c r="R63" s="56" t="s">
        <v>13</v>
      </c>
    </row>
    <row r="64" spans="3:18">
      <c r="C64">
        <v>58</v>
      </c>
      <c r="D64">
        <f t="shared" si="0"/>
        <v>15.747816593886466</v>
      </c>
      <c r="E64">
        <v>73</v>
      </c>
      <c r="F64">
        <v>12</v>
      </c>
      <c r="J64" s="47">
        <v>6</v>
      </c>
      <c r="K64" s="43" t="s">
        <v>25</v>
      </c>
      <c r="L64" s="43">
        <v>4</v>
      </c>
      <c r="M64" s="48">
        <v>12</v>
      </c>
      <c r="Q64" s="47">
        <v>30</v>
      </c>
      <c r="R64" s="48">
        <v>100</v>
      </c>
    </row>
    <row r="65" spans="3:18">
      <c r="C65">
        <v>59</v>
      </c>
      <c r="D65">
        <f t="shared" si="0"/>
        <v>16.020742358078603</v>
      </c>
      <c r="E65">
        <v>72</v>
      </c>
      <c r="F65">
        <v>12</v>
      </c>
      <c r="J65" s="47">
        <v>7</v>
      </c>
      <c r="K65" s="43" t="s">
        <v>26</v>
      </c>
      <c r="L65" s="43">
        <v>5</v>
      </c>
      <c r="M65" s="48">
        <v>17</v>
      </c>
      <c r="Q65" s="47">
        <v>90</v>
      </c>
      <c r="R65" s="48">
        <v>62</v>
      </c>
    </row>
    <row r="66" spans="3:18">
      <c r="C66">
        <v>60</v>
      </c>
      <c r="D66">
        <f t="shared" si="0"/>
        <v>16.293668122270745</v>
      </c>
      <c r="E66">
        <v>72</v>
      </c>
      <c r="F66">
        <v>12</v>
      </c>
      <c r="J66" s="47">
        <v>8</v>
      </c>
      <c r="K66" s="43" t="s">
        <v>27</v>
      </c>
      <c r="L66" s="43">
        <v>9</v>
      </c>
      <c r="M66" s="48">
        <v>26</v>
      </c>
      <c r="Q66" s="47">
        <v>150</v>
      </c>
      <c r="R66" s="48">
        <v>57</v>
      </c>
    </row>
    <row r="67" spans="3:18">
      <c r="C67">
        <v>61</v>
      </c>
      <c r="D67">
        <f t="shared" si="0"/>
        <v>16.566593886462883</v>
      </c>
      <c r="E67">
        <v>72</v>
      </c>
      <c r="F67">
        <v>12</v>
      </c>
      <c r="J67" s="47">
        <v>9</v>
      </c>
      <c r="K67" s="43" t="s">
        <v>28</v>
      </c>
      <c r="L67" s="43">
        <v>5</v>
      </c>
      <c r="M67" s="48">
        <v>31</v>
      </c>
      <c r="Q67" s="47">
        <v>210</v>
      </c>
      <c r="R67" s="48">
        <v>50</v>
      </c>
    </row>
    <row r="68" spans="3:18">
      <c r="C68">
        <v>62</v>
      </c>
      <c r="D68">
        <f t="shared" si="0"/>
        <v>16.839519650655024</v>
      </c>
      <c r="E68">
        <v>72</v>
      </c>
      <c r="F68">
        <v>12</v>
      </c>
      <c r="J68" s="47">
        <v>10</v>
      </c>
      <c r="K68" s="43" t="s">
        <v>29</v>
      </c>
      <c r="L68" s="43">
        <v>14</v>
      </c>
      <c r="M68" s="48">
        <v>45</v>
      </c>
      <c r="Q68" s="47">
        <v>270</v>
      </c>
      <c r="R68" s="48">
        <v>40</v>
      </c>
    </row>
    <row r="69" spans="3:18">
      <c r="C69">
        <v>63</v>
      </c>
      <c r="D69">
        <f t="shared" si="0"/>
        <v>17.112445414847162</v>
      </c>
      <c r="E69">
        <v>71</v>
      </c>
      <c r="F69">
        <v>12</v>
      </c>
      <c r="J69" s="47">
        <v>11</v>
      </c>
      <c r="K69" s="43" t="s">
        <v>30</v>
      </c>
      <c r="L69" s="43">
        <v>5</v>
      </c>
      <c r="M69" s="48">
        <v>50</v>
      </c>
      <c r="Q69" s="47">
        <v>330</v>
      </c>
      <c r="R69" s="48">
        <v>36</v>
      </c>
    </row>
    <row r="70" spans="3:18" ht="15.75" thickBot="1">
      <c r="C70">
        <v>64</v>
      </c>
      <c r="D70">
        <f t="shared" si="0"/>
        <v>17.385371179039304</v>
      </c>
      <c r="E70">
        <v>70</v>
      </c>
      <c r="F70">
        <v>12</v>
      </c>
      <c r="J70" s="47">
        <v>12</v>
      </c>
      <c r="K70" s="43" t="s">
        <v>31</v>
      </c>
      <c r="L70" s="43">
        <v>21</v>
      </c>
      <c r="M70" s="48">
        <v>71</v>
      </c>
      <c r="Q70" s="49">
        <v>364</v>
      </c>
      <c r="R70" s="51">
        <v>25</v>
      </c>
    </row>
    <row r="71" spans="3:18">
      <c r="C71">
        <v>65</v>
      </c>
      <c r="D71">
        <f t="shared" si="0"/>
        <v>17.658296943231445</v>
      </c>
      <c r="E71">
        <v>70</v>
      </c>
      <c r="F71">
        <v>12</v>
      </c>
      <c r="J71" s="47">
        <v>13</v>
      </c>
      <c r="K71" s="43" t="s">
        <v>32</v>
      </c>
      <c r="L71" s="43">
        <v>27</v>
      </c>
      <c r="M71" s="48">
        <v>98</v>
      </c>
    </row>
    <row r="72" spans="3:18">
      <c r="C72">
        <v>66</v>
      </c>
      <c r="D72">
        <f t="shared" ref="D72:D135" si="3">(C72-0.3)/(366+0.4)*100</f>
        <v>17.931222707423583</v>
      </c>
      <c r="E72">
        <v>70</v>
      </c>
      <c r="F72">
        <v>12</v>
      </c>
      <c r="J72" s="47">
        <v>14</v>
      </c>
      <c r="K72" s="43" t="s">
        <v>33</v>
      </c>
      <c r="L72" s="43">
        <v>33</v>
      </c>
      <c r="M72" s="48">
        <v>131</v>
      </c>
    </row>
    <row r="73" spans="3:18">
      <c r="C73">
        <v>67</v>
      </c>
      <c r="D73">
        <f t="shared" si="3"/>
        <v>18.204148471615721</v>
      </c>
      <c r="E73">
        <v>70</v>
      </c>
      <c r="F73">
        <v>12</v>
      </c>
      <c r="J73" s="47">
        <v>15</v>
      </c>
      <c r="K73" s="43" t="s">
        <v>34</v>
      </c>
      <c r="L73" s="43">
        <v>49</v>
      </c>
      <c r="M73" s="48">
        <v>180</v>
      </c>
    </row>
    <row r="74" spans="3:18">
      <c r="C74">
        <v>68</v>
      </c>
      <c r="D74">
        <f t="shared" si="3"/>
        <v>18.477074235807862</v>
      </c>
      <c r="E74">
        <v>70</v>
      </c>
      <c r="F74">
        <v>12</v>
      </c>
      <c r="J74" s="47">
        <v>16</v>
      </c>
      <c r="K74" s="43" t="s">
        <v>35</v>
      </c>
      <c r="L74" s="43">
        <v>68</v>
      </c>
      <c r="M74" s="48">
        <v>248</v>
      </c>
    </row>
    <row r="75" spans="3:18">
      <c r="C75">
        <v>69</v>
      </c>
      <c r="D75">
        <f t="shared" si="3"/>
        <v>18.750000000000004</v>
      </c>
      <c r="E75">
        <v>70</v>
      </c>
      <c r="F75">
        <v>12</v>
      </c>
      <c r="J75" s="47">
        <v>17</v>
      </c>
      <c r="K75" s="43" t="s">
        <v>36</v>
      </c>
      <c r="L75" s="43">
        <v>42</v>
      </c>
      <c r="M75" s="48">
        <v>290</v>
      </c>
    </row>
    <row r="76" spans="3:18">
      <c r="C76">
        <v>70</v>
      </c>
      <c r="D76">
        <f t="shared" si="3"/>
        <v>19.022925764192141</v>
      </c>
      <c r="E76">
        <v>70</v>
      </c>
      <c r="F76">
        <v>12</v>
      </c>
      <c r="J76" s="47">
        <v>18</v>
      </c>
      <c r="K76" s="43" t="s">
        <v>37</v>
      </c>
      <c r="L76" s="43">
        <v>26</v>
      </c>
      <c r="M76" s="48">
        <v>316</v>
      </c>
    </row>
    <row r="77" spans="3:18">
      <c r="C77">
        <v>71</v>
      </c>
      <c r="D77">
        <f t="shared" si="3"/>
        <v>19.295851528384279</v>
      </c>
      <c r="E77">
        <v>70</v>
      </c>
      <c r="F77">
        <v>12</v>
      </c>
      <c r="J77" s="47">
        <v>19</v>
      </c>
      <c r="K77" s="43" t="s">
        <v>38</v>
      </c>
      <c r="L77" s="43">
        <v>35</v>
      </c>
      <c r="M77" s="48">
        <v>351</v>
      </c>
    </row>
    <row r="78" spans="3:18" ht="15.75" thickBot="1">
      <c r="C78">
        <v>72</v>
      </c>
      <c r="D78">
        <f t="shared" si="3"/>
        <v>19.568777292576421</v>
      </c>
      <c r="E78">
        <v>69</v>
      </c>
      <c r="F78">
        <v>13</v>
      </c>
      <c r="J78" s="49">
        <v>20</v>
      </c>
      <c r="K78" s="50" t="s">
        <v>39</v>
      </c>
      <c r="L78" s="50">
        <v>15</v>
      </c>
      <c r="M78" s="51">
        <v>366</v>
      </c>
    </row>
    <row r="79" spans="3:18">
      <c r="C79">
        <v>73</v>
      </c>
      <c r="D79">
        <f t="shared" si="3"/>
        <v>19.841703056768562</v>
      </c>
      <c r="E79">
        <v>68</v>
      </c>
      <c r="F79">
        <v>13</v>
      </c>
    </row>
    <row r="80" spans="3:18">
      <c r="C80">
        <v>74</v>
      </c>
      <c r="D80">
        <f t="shared" si="3"/>
        <v>20.1146288209607</v>
      </c>
      <c r="E80">
        <v>68</v>
      </c>
      <c r="F80">
        <v>13</v>
      </c>
    </row>
    <row r="81" spans="3:15">
      <c r="C81">
        <v>75</v>
      </c>
      <c r="D81">
        <f t="shared" si="3"/>
        <v>20.387554585152838</v>
      </c>
      <c r="E81">
        <v>68</v>
      </c>
      <c r="F81">
        <v>13</v>
      </c>
    </row>
    <row r="82" spans="3:15" ht="105">
      <c r="C82">
        <v>76</v>
      </c>
      <c r="D82">
        <f t="shared" si="3"/>
        <v>20.660480349344983</v>
      </c>
      <c r="E82">
        <v>68</v>
      </c>
      <c r="F82">
        <v>13</v>
      </c>
      <c r="K82" s="40" t="s">
        <v>41</v>
      </c>
    </row>
    <row r="83" spans="3:15">
      <c r="C83">
        <v>77</v>
      </c>
      <c r="D83">
        <f t="shared" si="3"/>
        <v>20.933406113537121</v>
      </c>
      <c r="E83">
        <v>68</v>
      </c>
      <c r="F83">
        <v>13</v>
      </c>
      <c r="K83" t="s">
        <v>42</v>
      </c>
    </row>
    <row r="84" spans="3:15" ht="15.75">
      <c r="C84">
        <v>78</v>
      </c>
      <c r="D84">
        <f t="shared" si="3"/>
        <v>21.206331877729259</v>
      </c>
      <c r="E84">
        <v>68</v>
      </c>
      <c r="F84">
        <v>13</v>
      </c>
      <c r="K84">
        <v>30</v>
      </c>
      <c r="O84" s="54" t="s">
        <v>43</v>
      </c>
    </row>
    <row r="85" spans="3:15">
      <c r="C85">
        <v>79</v>
      </c>
      <c r="D85">
        <f t="shared" si="3"/>
        <v>21.479257641921397</v>
      </c>
      <c r="E85">
        <v>68</v>
      </c>
      <c r="F85">
        <v>13</v>
      </c>
      <c r="K85">
        <v>90</v>
      </c>
    </row>
    <row r="86" spans="3:15">
      <c r="C86">
        <v>80</v>
      </c>
      <c r="D86">
        <f t="shared" si="3"/>
        <v>21.752183406113542</v>
      </c>
      <c r="E86">
        <v>68</v>
      </c>
      <c r="F86">
        <v>13</v>
      </c>
      <c r="K86">
        <v>150</v>
      </c>
    </row>
    <row r="87" spans="3:15">
      <c r="C87">
        <v>81</v>
      </c>
      <c r="D87">
        <f t="shared" si="3"/>
        <v>22.025109170305679</v>
      </c>
      <c r="E87">
        <v>67</v>
      </c>
      <c r="F87">
        <v>13</v>
      </c>
      <c r="K87">
        <v>210</v>
      </c>
    </row>
    <row r="88" spans="3:15">
      <c r="C88">
        <v>82</v>
      </c>
      <c r="D88">
        <f t="shared" si="3"/>
        <v>22.298034934497817</v>
      </c>
      <c r="E88">
        <v>67</v>
      </c>
      <c r="F88">
        <v>13</v>
      </c>
      <c r="K88">
        <v>270</v>
      </c>
    </row>
    <row r="89" spans="3:15">
      <c r="C89">
        <v>83</v>
      </c>
      <c r="D89">
        <f t="shared" si="3"/>
        <v>22.570960698689959</v>
      </c>
      <c r="E89">
        <v>67</v>
      </c>
      <c r="F89">
        <v>13</v>
      </c>
      <c r="K89">
        <v>330</v>
      </c>
    </row>
    <row r="90" spans="3:15">
      <c r="C90">
        <v>84</v>
      </c>
      <c r="D90">
        <f t="shared" si="3"/>
        <v>22.8438864628821</v>
      </c>
      <c r="E90">
        <v>67</v>
      </c>
      <c r="F90">
        <v>13</v>
      </c>
      <c r="K90">
        <v>364</v>
      </c>
    </row>
    <row r="91" spans="3:15">
      <c r="C91">
        <v>85</v>
      </c>
      <c r="D91">
        <f t="shared" si="3"/>
        <v>23.116812227074238</v>
      </c>
      <c r="E91">
        <v>67</v>
      </c>
      <c r="F91">
        <v>13</v>
      </c>
    </row>
    <row r="92" spans="3:15">
      <c r="C92">
        <v>86</v>
      </c>
      <c r="D92">
        <f t="shared" si="3"/>
        <v>23.389737991266376</v>
      </c>
      <c r="E92">
        <v>67</v>
      </c>
      <c r="F92">
        <v>13</v>
      </c>
    </row>
    <row r="93" spans="3:15">
      <c r="C93">
        <v>87</v>
      </c>
      <c r="D93">
        <f t="shared" si="3"/>
        <v>23.662663755458517</v>
      </c>
      <c r="E93">
        <v>66</v>
      </c>
      <c r="F93">
        <v>13</v>
      </c>
    </row>
    <row r="94" spans="3:15">
      <c r="C94">
        <v>88</v>
      </c>
      <c r="D94">
        <f t="shared" si="3"/>
        <v>23.935589519650659</v>
      </c>
      <c r="E94">
        <v>66</v>
      </c>
      <c r="F94">
        <v>13</v>
      </c>
    </row>
    <row r="95" spans="3:15">
      <c r="C95">
        <v>89</v>
      </c>
      <c r="D95">
        <f t="shared" si="3"/>
        <v>24.208515283842797</v>
      </c>
      <c r="E95">
        <v>66</v>
      </c>
      <c r="F95">
        <v>13</v>
      </c>
    </row>
    <row r="96" spans="3:15">
      <c r="C96">
        <v>90</v>
      </c>
      <c r="D96">
        <f t="shared" si="3"/>
        <v>24.481441048034938</v>
      </c>
      <c r="E96">
        <v>66</v>
      </c>
      <c r="F96">
        <v>13</v>
      </c>
    </row>
    <row r="97" spans="3:6">
      <c r="C97">
        <v>91</v>
      </c>
      <c r="D97">
        <f t="shared" si="3"/>
        <v>24.754366812227076</v>
      </c>
      <c r="E97">
        <v>66</v>
      </c>
      <c r="F97">
        <v>13</v>
      </c>
    </row>
    <row r="98" spans="3:6">
      <c r="C98">
        <v>92</v>
      </c>
      <c r="D98">
        <f t="shared" si="3"/>
        <v>25.027292576419217</v>
      </c>
      <c r="E98">
        <v>65</v>
      </c>
      <c r="F98">
        <v>13</v>
      </c>
    </row>
    <row r="99" spans="3:6">
      <c r="C99">
        <v>93</v>
      </c>
      <c r="D99">
        <f t="shared" si="3"/>
        <v>25.300218340611359</v>
      </c>
      <c r="E99">
        <v>65</v>
      </c>
      <c r="F99">
        <v>13</v>
      </c>
    </row>
    <row r="100" spans="3:6">
      <c r="C100">
        <v>94</v>
      </c>
      <c r="D100">
        <f t="shared" si="3"/>
        <v>25.573144104803497</v>
      </c>
      <c r="E100">
        <v>65</v>
      </c>
      <c r="F100">
        <v>13</v>
      </c>
    </row>
    <row r="101" spans="3:6">
      <c r="C101">
        <v>95</v>
      </c>
      <c r="D101">
        <f t="shared" si="3"/>
        <v>25.846069868995635</v>
      </c>
      <c r="E101">
        <v>65</v>
      </c>
      <c r="F101">
        <v>13</v>
      </c>
    </row>
    <row r="102" spans="3:6">
      <c r="C102">
        <v>96</v>
      </c>
      <c r="D102">
        <f t="shared" si="3"/>
        <v>26.118995633187776</v>
      </c>
      <c r="E102">
        <v>65</v>
      </c>
      <c r="F102">
        <v>13</v>
      </c>
    </row>
    <row r="103" spans="3:6">
      <c r="C103">
        <v>97</v>
      </c>
      <c r="D103">
        <f t="shared" si="3"/>
        <v>26.391921397379914</v>
      </c>
      <c r="E103">
        <v>65</v>
      </c>
      <c r="F103">
        <v>13</v>
      </c>
    </row>
    <row r="104" spans="3:6">
      <c r="C104">
        <v>98</v>
      </c>
      <c r="D104">
        <f t="shared" si="3"/>
        <v>26.664847161572052</v>
      </c>
      <c r="E104">
        <v>65</v>
      </c>
      <c r="F104">
        <v>13</v>
      </c>
    </row>
    <row r="105" spans="3:6">
      <c r="C105">
        <v>99</v>
      </c>
      <c r="D105">
        <f t="shared" si="3"/>
        <v>26.937772925764197</v>
      </c>
      <c r="E105">
        <v>64</v>
      </c>
      <c r="F105">
        <v>14</v>
      </c>
    </row>
    <row r="106" spans="3:6">
      <c r="C106">
        <v>100</v>
      </c>
      <c r="D106">
        <f t="shared" si="3"/>
        <v>27.210698689956338</v>
      </c>
      <c r="E106">
        <v>64</v>
      </c>
      <c r="F106">
        <v>14</v>
      </c>
    </row>
    <row r="107" spans="3:6">
      <c r="C107">
        <v>101</v>
      </c>
      <c r="D107">
        <f t="shared" si="3"/>
        <v>27.483624454148476</v>
      </c>
      <c r="E107">
        <v>64</v>
      </c>
      <c r="F107">
        <v>14</v>
      </c>
    </row>
    <row r="108" spans="3:6">
      <c r="C108">
        <v>102</v>
      </c>
      <c r="D108">
        <f t="shared" si="3"/>
        <v>27.756550218340614</v>
      </c>
      <c r="E108">
        <v>64</v>
      </c>
      <c r="F108">
        <v>14</v>
      </c>
    </row>
    <row r="109" spans="3:6">
      <c r="C109">
        <v>103</v>
      </c>
      <c r="D109">
        <f t="shared" si="3"/>
        <v>28.029475982532752</v>
      </c>
      <c r="E109">
        <v>64</v>
      </c>
      <c r="F109">
        <v>14</v>
      </c>
    </row>
    <row r="110" spans="3:6">
      <c r="C110">
        <v>104</v>
      </c>
      <c r="D110">
        <f t="shared" si="3"/>
        <v>28.302401746724893</v>
      </c>
      <c r="E110">
        <v>64</v>
      </c>
      <c r="F110">
        <v>14</v>
      </c>
    </row>
    <row r="111" spans="3:6">
      <c r="C111">
        <v>105</v>
      </c>
      <c r="D111">
        <f t="shared" si="3"/>
        <v>28.575327510917031</v>
      </c>
      <c r="E111">
        <v>64</v>
      </c>
      <c r="F111">
        <v>14</v>
      </c>
    </row>
    <row r="112" spans="3:6">
      <c r="C112">
        <v>106</v>
      </c>
      <c r="D112">
        <f t="shared" si="3"/>
        <v>28.848253275109169</v>
      </c>
      <c r="E112">
        <v>64</v>
      </c>
      <c r="F112">
        <v>14</v>
      </c>
    </row>
    <row r="113" spans="3:6">
      <c r="C113">
        <v>107</v>
      </c>
      <c r="D113">
        <f t="shared" si="3"/>
        <v>29.121179039301314</v>
      </c>
      <c r="E113">
        <v>63</v>
      </c>
      <c r="F113">
        <v>14</v>
      </c>
    </row>
    <row r="114" spans="3:6">
      <c r="C114">
        <v>108</v>
      </c>
      <c r="D114">
        <f t="shared" si="3"/>
        <v>29.394104803493455</v>
      </c>
      <c r="E114">
        <v>63</v>
      </c>
      <c r="F114">
        <v>14</v>
      </c>
    </row>
    <row r="115" spans="3:6">
      <c r="C115">
        <v>109</v>
      </c>
      <c r="D115">
        <f t="shared" si="3"/>
        <v>29.667030567685593</v>
      </c>
      <c r="E115">
        <v>63</v>
      </c>
      <c r="F115">
        <v>14</v>
      </c>
    </row>
    <row r="116" spans="3:6">
      <c r="C116">
        <v>110</v>
      </c>
      <c r="D116">
        <f t="shared" si="3"/>
        <v>29.939956331877731</v>
      </c>
      <c r="E116">
        <v>63</v>
      </c>
      <c r="F116">
        <v>14</v>
      </c>
    </row>
    <row r="117" spans="3:6">
      <c r="C117">
        <v>111</v>
      </c>
      <c r="D117">
        <f t="shared" si="3"/>
        <v>30.212882096069869</v>
      </c>
      <c r="E117">
        <v>63</v>
      </c>
      <c r="F117">
        <v>14</v>
      </c>
    </row>
    <row r="118" spans="3:6">
      <c r="C118">
        <v>112</v>
      </c>
      <c r="D118">
        <f t="shared" si="3"/>
        <v>30.48580786026201</v>
      </c>
      <c r="E118">
        <v>63</v>
      </c>
      <c r="F118">
        <v>14</v>
      </c>
    </row>
    <row r="119" spans="3:6">
      <c r="C119">
        <v>113</v>
      </c>
      <c r="D119">
        <f t="shared" si="3"/>
        <v>30.758733624454148</v>
      </c>
      <c r="E119">
        <v>63</v>
      </c>
      <c r="F119">
        <v>14</v>
      </c>
    </row>
    <row r="120" spans="3:6">
      <c r="C120">
        <v>114</v>
      </c>
      <c r="D120">
        <f t="shared" si="3"/>
        <v>31.031659388646293</v>
      </c>
      <c r="E120">
        <v>63</v>
      </c>
      <c r="F120">
        <v>14</v>
      </c>
    </row>
    <row r="121" spans="3:6">
      <c r="C121">
        <v>115</v>
      </c>
      <c r="D121">
        <f t="shared" si="3"/>
        <v>31.304585152838431</v>
      </c>
      <c r="E121">
        <v>63</v>
      </c>
      <c r="F121">
        <v>14</v>
      </c>
    </row>
    <row r="122" spans="3:6">
      <c r="C122">
        <v>116</v>
      </c>
      <c r="D122">
        <f t="shared" si="3"/>
        <v>31.577510917030573</v>
      </c>
      <c r="E122">
        <v>63</v>
      </c>
      <c r="F122">
        <v>14</v>
      </c>
    </row>
    <row r="123" spans="3:6">
      <c r="C123">
        <v>117</v>
      </c>
      <c r="D123">
        <f t="shared" si="3"/>
        <v>31.85043668122271</v>
      </c>
      <c r="E123">
        <v>63</v>
      </c>
      <c r="F123">
        <v>14</v>
      </c>
    </row>
    <row r="124" spans="3:6">
      <c r="C124">
        <v>118</v>
      </c>
      <c r="D124">
        <f t="shared" si="3"/>
        <v>32.123362445414848</v>
      </c>
      <c r="E124">
        <v>63</v>
      </c>
      <c r="F124">
        <v>14</v>
      </c>
    </row>
    <row r="125" spans="3:6">
      <c r="C125">
        <v>119</v>
      </c>
      <c r="D125">
        <f t="shared" si="3"/>
        <v>32.396288209606986</v>
      </c>
      <c r="E125">
        <v>62</v>
      </c>
      <c r="F125">
        <v>14</v>
      </c>
    </row>
    <row r="126" spans="3:6">
      <c r="C126">
        <v>120</v>
      </c>
      <c r="D126">
        <f t="shared" si="3"/>
        <v>32.669213973799124</v>
      </c>
      <c r="E126">
        <v>62</v>
      </c>
      <c r="F126">
        <v>14</v>
      </c>
    </row>
    <row r="127" spans="3:6">
      <c r="C127">
        <v>121</v>
      </c>
      <c r="D127">
        <f t="shared" si="3"/>
        <v>32.942139737991269</v>
      </c>
      <c r="E127">
        <v>62</v>
      </c>
      <c r="F127">
        <v>14</v>
      </c>
    </row>
    <row r="128" spans="3:6">
      <c r="C128">
        <v>122</v>
      </c>
      <c r="D128">
        <f t="shared" si="3"/>
        <v>33.215065502183414</v>
      </c>
      <c r="E128">
        <v>61</v>
      </c>
      <c r="F128">
        <v>14</v>
      </c>
    </row>
    <row r="129" spans="3:6">
      <c r="C129">
        <v>123</v>
      </c>
      <c r="D129">
        <f t="shared" si="3"/>
        <v>33.487991266375552</v>
      </c>
      <c r="E129">
        <v>61</v>
      </c>
      <c r="F129">
        <v>14</v>
      </c>
    </row>
    <row r="130" spans="3:6">
      <c r="C130">
        <v>124</v>
      </c>
      <c r="D130">
        <f t="shared" si="3"/>
        <v>33.76091703056769</v>
      </c>
      <c r="E130">
        <v>61</v>
      </c>
      <c r="F130">
        <v>14</v>
      </c>
    </row>
    <row r="131" spans="3:6">
      <c r="C131">
        <v>125</v>
      </c>
      <c r="D131">
        <f t="shared" si="3"/>
        <v>34.033842794759828</v>
      </c>
      <c r="E131">
        <v>61</v>
      </c>
      <c r="F131">
        <v>14</v>
      </c>
    </row>
    <row r="132" spans="3:6">
      <c r="C132">
        <v>126</v>
      </c>
      <c r="D132">
        <f t="shared" si="3"/>
        <v>34.306768558951966</v>
      </c>
      <c r="E132">
        <v>61</v>
      </c>
      <c r="F132">
        <v>14</v>
      </c>
    </row>
    <row r="133" spans="3:6">
      <c r="C133">
        <v>127</v>
      </c>
      <c r="D133">
        <f t="shared" si="3"/>
        <v>34.579694323144103</v>
      </c>
      <c r="E133">
        <v>60</v>
      </c>
      <c r="F133">
        <v>14</v>
      </c>
    </row>
    <row r="134" spans="3:6">
      <c r="C134">
        <v>128</v>
      </c>
      <c r="D134">
        <f t="shared" si="3"/>
        <v>34.852620087336248</v>
      </c>
      <c r="E134">
        <v>60</v>
      </c>
      <c r="F134">
        <v>14</v>
      </c>
    </row>
    <row r="135" spans="3:6">
      <c r="C135">
        <v>129</v>
      </c>
      <c r="D135">
        <f t="shared" si="3"/>
        <v>35.125545851528386</v>
      </c>
      <c r="E135">
        <v>59</v>
      </c>
      <c r="F135">
        <v>14</v>
      </c>
    </row>
    <row r="136" spans="3:6">
      <c r="C136">
        <v>130</v>
      </c>
      <c r="D136">
        <f t="shared" ref="D136:D199" si="4">(C136-0.3)/(366+0.4)*100</f>
        <v>35.398471615720524</v>
      </c>
      <c r="E136">
        <v>59</v>
      </c>
      <c r="F136">
        <v>14</v>
      </c>
    </row>
    <row r="137" spans="3:6">
      <c r="C137">
        <v>131</v>
      </c>
      <c r="D137">
        <f t="shared" si="4"/>
        <v>35.671397379912662</v>
      </c>
      <c r="E137">
        <v>59</v>
      </c>
      <c r="F137">
        <v>14</v>
      </c>
    </row>
    <row r="138" spans="3:6">
      <c r="C138">
        <v>132</v>
      </c>
      <c r="D138">
        <f t="shared" si="4"/>
        <v>35.9443231441048</v>
      </c>
      <c r="E138">
        <v>58</v>
      </c>
      <c r="F138">
        <v>15</v>
      </c>
    </row>
    <row r="139" spans="3:6">
      <c r="C139">
        <v>133</v>
      </c>
      <c r="D139">
        <f t="shared" si="4"/>
        <v>36.217248908296945</v>
      </c>
      <c r="E139">
        <v>58</v>
      </c>
      <c r="F139">
        <v>15</v>
      </c>
    </row>
    <row r="140" spans="3:6">
      <c r="C140">
        <v>134</v>
      </c>
      <c r="D140">
        <f t="shared" si="4"/>
        <v>36.490174672489083</v>
      </c>
      <c r="E140">
        <v>58</v>
      </c>
      <c r="F140">
        <v>15</v>
      </c>
    </row>
    <row r="141" spans="3:6">
      <c r="C141">
        <v>135</v>
      </c>
      <c r="D141">
        <f t="shared" si="4"/>
        <v>36.763100436681221</v>
      </c>
      <c r="E141">
        <v>58</v>
      </c>
      <c r="F141">
        <v>15</v>
      </c>
    </row>
    <row r="142" spans="3:6">
      <c r="C142">
        <v>136</v>
      </c>
      <c r="D142">
        <f t="shared" si="4"/>
        <v>37.036026200873366</v>
      </c>
      <c r="E142">
        <v>58</v>
      </c>
      <c r="F142">
        <v>15</v>
      </c>
    </row>
    <row r="143" spans="3:6">
      <c r="C143">
        <v>137</v>
      </c>
      <c r="D143">
        <f t="shared" si="4"/>
        <v>37.308951965065503</v>
      </c>
      <c r="E143">
        <v>58</v>
      </c>
      <c r="F143">
        <v>15</v>
      </c>
    </row>
    <row r="144" spans="3:6">
      <c r="C144">
        <v>138</v>
      </c>
      <c r="D144">
        <f t="shared" si="4"/>
        <v>37.581877729257641</v>
      </c>
      <c r="E144">
        <v>58</v>
      </c>
      <c r="F144">
        <v>15</v>
      </c>
    </row>
    <row r="145" spans="3:6">
      <c r="C145">
        <v>139</v>
      </c>
      <c r="D145">
        <f t="shared" si="4"/>
        <v>37.854803493449779</v>
      </c>
      <c r="E145">
        <v>57</v>
      </c>
      <c r="F145">
        <v>15</v>
      </c>
    </row>
    <row r="146" spans="3:6">
      <c r="C146">
        <v>140</v>
      </c>
      <c r="D146">
        <f t="shared" si="4"/>
        <v>38.127729257641917</v>
      </c>
      <c r="E146">
        <v>57</v>
      </c>
      <c r="F146">
        <v>15</v>
      </c>
    </row>
    <row r="147" spans="3:6">
      <c r="C147">
        <v>141</v>
      </c>
      <c r="D147">
        <f t="shared" si="4"/>
        <v>38.400655021834062</v>
      </c>
      <c r="E147">
        <v>57</v>
      </c>
      <c r="F147">
        <v>15</v>
      </c>
    </row>
    <row r="148" spans="3:6">
      <c r="C148">
        <v>142</v>
      </c>
      <c r="D148">
        <f t="shared" si="4"/>
        <v>38.6735807860262</v>
      </c>
      <c r="E148">
        <v>57</v>
      </c>
      <c r="F148">
        <v>15</v>
      </c>
    </row>
    <row r="149" spans="3:6">
      <c r="C149">
        <v>143</v>
      </c>
      <c r="D149">
        <f t="shared" si="4"/>
        <v>38.946506550218338</v>
      </c>
      <c r="E149">
        <v>57</v>
      </c>
      <c r="F149">
        <v>15</v>
      </c>
    </row>
    <row r="150" spans="3:6">
      <c r="C150">
        <v>144</v>
      </c>
      <c r="D150">
        <f t="shared" si="4"/>
        <v>39.219432314410483</v>
      </c>
      <c r="E150">
        <v>57</v>
      </c>
      <c r="F150">
        <v>15</v>
      </c>
    </row>
    <row r="151" spans="3:6">
      <c r="C151">
        <v>145</v>
      </c>
      <c r="D151">
        <f t="shared" si="4"/>
        <v>39.492358078602621</v>
      </c>
      <c r="E151">
        <v>57</v>
      </c>
      <c r="F151">
        <v>15</v>
      </c>
    </row>
    <row r="152" spans="3:6">
      <c r="C152">
        <v>146</v>
      </c>
      <c r="D152">
        <f t="shared" si="4"/>
        <v>39.765283842794759</v>
      </c>
      <c r="E152">
        <v>57</v>
      </c>
      <c r="F152">
        <v>15</v>
      </c>
    </row>
    <row r="153" spans="3:6">
      <c r="C153">
        <v>147</v>
      </c>
      <c r="D153">
        <f t="shared" si="4"/>
        <v>40.038209606986896</v>
      </c>
      <c r="E153">
        <v>56</v>
      </c>
      <c r="F153">
        <v>15</v>
      </c>
    </row>
    <row r="154" spans="3:6">
      <c r="C154">
        <v>148</v>
      </c>
      <c r="D154">
        <f t="shared" si="4"/>
        <v>40.311135371179041</v>
      </c>
      <c r="E154">
        <v>56</v>
      </c>
      <c r="F154">
        <v>15</v>
      </c>
    </row>
    <row r="155" spans="3:6">
      <c r="C155">
        <v>149</v>
      </c>
      <c r="D155">
        <f t="shared" si="4"/>
        <v>40.584061135371179</v>
      </c>
      <c r="E155">
        <v>56</v>
      </c>
      <c r="F155">
        <v>15</v>
      </c>
    </row>
    <row r="156" spans="3:6">
      <c r="C156">
        <v>150</v>
      </c>
      <c r="D156">
        <f t="shared" si="4"/>
        <v>40.856986899563317</v>
      </c>
      <c r="E156">
        <v>56</v>
      </c>
      <c r="F156">
        <v>15</v>
      </c>
    </row>
    <row r="157" spans="3:6">
      <c r="C157">
        <v>151</v>
      </c>
      <c r="D157">
        <f t="shared" si="4"/>
        <v>41.129912663755455</v>
      </c>
      <c r="E157">
        <v>56</v>
      </c>
      <c r="F157">
        <v>15</v>
      </c>
    </row>
    <row r="158" spans="3:6">
      <c r="C158">
        <v>152</v>
      </c>
      <c r="D158">
        <f t="shared" si="4"/>
        <v>41.4028384279476</v>
      </c>
      <c r="E158">
        <v>56</v>
      </c>
      <c r="F158">
        <v>15</v>
      </c>
    </row>
    <row r="159" spans="3:6">
      <c r="C159">
        <v>153</v>
      </c>
      <c r="D159">
        <f t="shared" si="4"/>
        <v>41.675764192139738</v>
      </c>
      <c r="E159">
        <v>56</v>
      </c>
      <c r="F159">
        <v>15</v>
      </c>
    </row>
    <row r="160" spans="3:6">
      <c r="C160">
        <v>154</v>
      </c>
      <c r="D160">
        <f t="shared" si="4"/>
        <v>41.948689956331876</v>
      </c>
      <c r="E160">
        <v>56</v>
      </c>
      <c r="F160">
        <v>15</v>
      </c>
    </row>
    <row r="161" spans="3:6">
      <c r="C161">
        <v>155</v>
      </c>
      <c r="D161">
        <f t="shared" si="4"/>
        <v>42.221615720524021</v>
      </c>
      <c r="E161">
        <v>56</v>
      </c>
      <c r="F161">
        <v>15</v>
      </c>
    </row>
    <row r="162" spans="3:6">
      <c r="C162">
        <v>156</v>
      </c>
      <c r="D162">
        <f t="shared" si="4"/>
        <v>42.494541484716159</v>
      </c>
      <c r="E162">
        <v>56</v>
      </c>
      <c r="F162">
        <v>15</v>
      </c>
    </row>
    <row r="163" spans="3:6">
      <c r="C163">
        <v>157</v>
      </c>
      <c r="D163">
        <f t="shared" si="4"/>
        <v>42.767467248908297</v>
      </c>
      <c r="E163">
        <v>55</v>
      </c>
      <c r="F163">
        <v>15</v>
      </c>
    </row>
    <row r="164" spans="3:6">
      <c r="C164">
        <v>158</v>
      </c>
      <c r="D164">
        <f t="shared" si="4"/>
        <v>43.040393013100434</v>
      </c>
      <c r="E164">
        <v>55</v>
      </c>
      <c r="F164">
        <v>15</v>
      </c>
    </row>
    <row r="165" spans="3:6">
      <c r="C165">
        <v>159</v>
      </c>
      <c r="D165">
        <f t="shared" si="4"/>
        <v>43.313318777292572</v>
      </c>
      <c r="E165">
        <v>55</v>
      </c>
      <c r="F165">
        <v>15</v>
      </c>
    </row>
    <row r="166" spans="3:6">
      <c r="C166">
        <v>160</v>
      </c>
      <c r="D166">
        <f t="shared" si="4"/>
        <v>43.586244541484717</v>
      </c>
      <c r="E166">
        <v>55</v>
      </c>
      <c r="F166">
        <v>15</v>
      </c>
    </row>
    <row r="167" spans="3:6">
      <c r="C167">
        <v>161</v>
      </c>
      <c r="D167">
        <f t="shared" si="4"/>
        <v>43.859170305676855</v>
      </c>
      <c r="E167">
        <v>55</v>
      </c>
      <c r="F167">
        <v>15</v>
      </c>
    </row>
    <row r="168" spans="3:6">
      <c r="C168">
        <v>162</v>
      </c>
      <c r="D168">
        <f t="shared" si="4"/>
        <v>44.132096069869</v>
      </c>
      <c r="E168">
        <v>55</v>
      </c>
      <c r="F168">
        <v>15</v>
      </c>
    </row>
    <row r="169" spans="3:6">
      <c r="C169">
        <v>163</v>
      </c>
      <c r="D169">
        <f t="shared" si="4"/>
        <v>44.405021834061138</v>
      </c>
      <c r="E169">
        <v>55</v>
      </c>
      <c r="F169">
        <v>15</v>
      </c>
    </row>
    <row r="170" spans="3:6">
      <c r="C170">
        <v>164</v>
      </c>
      <c r="D170">
        <f t="shared" si="4"/>
        <v>44.677947598253276</v>
      </c>
      <c r="E170">
        <v>55</v>
      </c>
      <c r="F170">
        <v>15</v>
      </c>
    </row>
    <row r="171" spans="3:6">
      <c r="C171">
        <v>165</v>
      </c>
      <c r="D171">
        <f t="shared" si="4"/>
        <v>44.950873362445414</v>
      </c>
      <c r="E171">
        <v>55</v>
      </c>
      <c r="F171">
        <v>15</v>
      </c>
    </row>
    <row r="172" spans="3:6">
      <c r="C172">
        <v>166</v>
      </c>
      <c r="D172">
        <f t="shared" si="4"/>
        <v>45.223799126637552</v>
      </c>
      <c r="E172">
        <v>55</v>
      </c>
      <c r="F172">
        <v>15</v>
      </c>
    </row>
    <row r="173" spans="3:6">
      <c r="C173">
        <v>167</v>
      </c>
      <c r="D173">
        <f t="shared" si="4"/>
        <v>45.49672489082969</v>
      </c>
      <c r="E173">
        <v>55</v>
      </c>
      <c r="F173">
        <v>15</v>
      </c>
    </row>
    <row r="174" spans="3:6">
      <c r="C174">
        <v>168</v>
      </c>
      <c r="D174">
        <f t="shared" si="4"/>
        <v>45.769650655021834</v>
      </c>
      <c r="E174">
        <v>55</v>
      </c>
      <c r="F174">
        <v>15</v>
      </c>
    </row>
    <row r="175" spans="3:6">
      <c r="C175">
        <v>169</v>
      </c>
      <c r="D175">
        <f t="shared" si="4"/>
        <v>46.042576419213972</v>
      </c>
      <c r="E175">
        <v>54</v>
      </c>
      <c r="F175">
        <v>15</v>
      </c>
    </row>
    <row r="176" spans="3:6">
      <c r="C176">
        <v>170</v>
      </c>
      <c r="D176">
        <f t="shared" si="4"/>
        <v>46.315502183406117</v>
      </c>
      <c r="E176">
        <v>54</v>
      </c>
      <c r="F176">
        <v>15</v>
      </c>
    </row>
    <row r="177" spans="3:6">
      <c r="C177">
        <v>171</v>
      </c>
      <c r="D177">
        <f t="shared" si="4"/>
        <v>46.588427947598255</v>
      </c>
      <c r="E177">
        <v>54</v>
      </c>
      <c r="F177">
        <v>15</v>
      </c>
    </row>
    <row r="178" spans="3:6">
      <c r="C178">
        <v>172</v>
      </c>
      <c r="D178">
        <f t="shared" si="4"/>
        <v>46.861353711790393</v>
      </c>
      <c r="E178">
        <v>54</v>
      </c>
      <c r="F178">
        <v>15</v>
      </c>
    </row>
    <row r="179" spans="3:6">
      <c r="C179">
        <v>173</v>
      </c>
      <c r="D179">
        <f t="shared" si="4"/>
        <v>47.134279475982531</v>
      </c>
      <c r="E179">
        <v>54</v>
      </c>
      <c r="F179">
        <v>15</v>
      </c>
    </row>
    <row r="180" spans="3:6">
      <c r="C180">
        <v>174</v>
      </c>
      <c r="D180">
        <f t="shared" si="4"/>
        <v>47.407205240174669</v>
      </c>
      <c r="E180">
        <v>54</v>
      </c>
      <c r="F180">
        <v>15</v>
      </c>
    </row>
    <row r="181" spans="3:6">
      <c r="C181">
        <v>175</v>
      </c>
      <c r="D181">
        <f t="shared" si="4"/>
        <v>47.680131004366814</v>
      </c>
      <c r="E181">
        <v>54</v>
      </c>
      <c r="F181">
        <v>15</v>
      </c>
    </row>
    <row r="182" spans="3:6">
      <c r="C182">
        <v>176</v>
      </c>
      <c r="D182">
        <f t="shared" si="4"/>
        <v>47.953056768558952</v>
      </c>
      <c r="E182">
        <v>54</v>
      </c>
      <c r="F182">
        <v>15</v>
      </c>
    </row>
    <row r="183" spans="3:6">
      <c r="C183">
        <v>177</v>
      </c>
      <c r="D183">
        <f t="shared" si="4"/>
        <v>48.225982532751097</v>
      </c>
      <c r="E183">
        <v>54</v>
      </c>
      <c r="F183">
        <v>15</v>
      </c>
    </row>
    <row r="184" spans="3:6">
      <c r="C184">
        <v>178</v>
      </c>
      <c r="D184">
        <f t="shared" si="4"/>
        <v>48.498908296943235</v>
      </c>
      <c r="E184">
        <v>54</v>
      </c>
      <c r="F184">
        <v>15</v>
      </c>
    </row>
    <row r="185" spans="3:6">
      <c r="C185">
        <v>179</v>
      </c>
      <c r="D185">
        <f t="shared" si="4"/>
        <v>48.771834061135372</v>
      </c>
      <c r="E185">
        <v>54</v>
      </c>
      <c r="F185">
        <v>15</v>
      </c>
    </row>
    <row r="186" spans="3:6">
      <c r="C186">
        <v>180</v>
      </c>
      <c r="D186">
        <f t="shared" si="4"/>
        <v>49.04475982532751</v>
      </c>
      <c r="E186">
        <v>54</v>
      </c>
      <c r="F186">
        <v>15</v>
      </c>
    </row>
    <row r="187" spans="3:6">
      <c r="C187">
        <v>181</v>
      </c>
      <c r="D187">
        <f t="shared" si="4"/>
        <v>49.317685589519648</v>
      </c>
      <c r="E187">
        <v>53</v>
      </c>
      <c r="F187">
        <v>16</v>
      </c>
    </row>
    <row r="188" spans="3:6">
      <c r="C188">
        <v>182</v>
      </c>
      <c r="D188">
        <f t="shared" si="4"/>
        <v>49.590611353711786</v>
      </c>
      <c r="E188">
        <v>53</v>
      </c>
      <c r="F188">
        <v>16</v>
      </c>
    </row>
    <row r="189" spans="3:6">
      <c r="C189">
        <v>183</v>
      </c>
      <c r="D189">
        <f t="shared" si="4"/>
        <v>49.863537117903931</v>
      </c>
      <c r="E189">
        <v>53</v>
      </c>
      <c r="F189">
        <v>16</v>
      </c>
    </row>
    <row r="190" spans="3:6">
      <c r="C190">
        <v>184</v>
      </c>
      <c r="D190">
        <f t="shared" si="4"/>
        <v>50.136462882096069</v>
      </c>
      <c r="E190">
        <v>53</v>
      </c>
      <c r="F190">
        <v>16</v>
      </c>
    </row>
    <row r="191" spans="3:6">
      <c r="C191">
        <v>185</v>
      </c>
      <c r="D191">
        <f t="shared" si="4"/>
        <v>50.409388646288214</v>
      </c>
      <c r="E191">
        <v>53</v>
      </c>
      <c r="F191">
        <v>16</v>
      </c>
    </row>
    <row r="192" spans="3:6">
      <c r="C192">
        <v>186</v>
      </c>
      <c r="D192">
        <f t="shared" si="4"/>
        <v>50.682314410480345</v>
      </c>
      <c r="E192">
        <v>53</v>
      </c>
      <c r="F192">
        <v>16</v>
      </c>
    </row>
    <row r="193" spans="3:6">
      <c r="C193">
        <v>187</v>
      </c>
      <c r="D193">
        <f t="shared" si="4"/>
        <v>50.95524017467249</v>
      </c>
      <c r="E193">
        <v>53</v>
      </c>
      <c r="F193">
        <v>16</v>
      </c>
    </row>
    <row r="194" spans="3:6">
      <c r="C194">
        <v>188</v>
      </c>
      <c r="D194">
        <f t="shared" si="4"/>
        <v>51.228165938864635</v>
      </c>
      <c r="E194">
        <v>53</v>
      </c>
      <c r="F194">
        <v>16</v>
      </c>
    </row>
    <row r="195" spans="3:6">
      <c r="C195">
        <v>189</v>
      </c>
      <c r="D195">
        <f t="shared" si="4"/>
        <v>51.501091703056765</v>
      </c>
      <c r="E195">
        <v>53</v>
      </c>
      <c r="F195">
        <v>16</v>
      </c>
    </row>
    <row r="196" spans="3:6">
      <c r="C196">
        <v>190</v>
      </c>
      <c r="D196">
        <f t="shared" si="4"/>
        <v>51.77401746724891</v>
      </c>
      <c r="E196">
        <v>53</v>
      </c>
      <c r="F196">
        <v>16</v>
      </c>
    </row>
    <row r="197" spans="3:6">
      <c r="C197">
        <v>191</v>
      </c>
      <c r="D197">
        <f t="shared" si="4"/>
        <v>52.046943231441048</v>
      </c>
      <c r="E197">
        <v>53</v>
      </c>
      <c r="F197">
        <v>16</v>
      </c>
    </row>
    <row r="198" spans="3:6">
      <c r="C198">
        <v>192</v>
      </c>
      <c r="D198">
        <f t="shared" si="4"/>
        <v>52.319868995633186</v>
      </c>
      <c r="E198">
        <v>53</v>
      </c>
      <c r="F198">
        <v>16</v>
      </c>
    </row>
    <row r="199" spans="3:6">
      <c r="C199">
        <v>193</v>
      </c>
      <c r="D199">
        <f t="shared" si="4"/>
        <v>52.592794759825324</v>
      </c>
      <c r="E199">
        <v>53</v>
      </c>
      <c r="F199">
        <v>16</v>
      </c>
    </row>
    <row r="200" spans="3:6">
      <c r="C200">
        <v>194</v>
      </c>
      <c r="D200">
        <f t="shared" ref="D200:D263" si="5">(C200-0.3)/(366+0.4)*100</f>
        <v>52.865720524017469</v>
      </c>
      <c r="E200">
        <v>53</v>
      </c>
      <c r="F200">
        <v>16</v>
      </c>
    </row>
    <row r="201" spans="3:6">
      <c r="C201">
        <v>195</v>
      </c>
      <c r="D201">
        <f t="shared" si="5"/>
        <v>53.138646288209614</v>
      </c>
      <c r="E201">
        <v>52</v>
      </c>
      <c r="F201">
        <v>16</v>
      </c>
    </row>
    <row r="202" spans="3:6">
      <c r="C202">
        <v>196</v>
      </c>
      <c r="D202">
        <f t="shared" si="5"/>
        <v>53.411572052401745</v>
      </c>
      <c r="E202">
        <v>52</v>
      </c>
      <c r="F202">
        <v>16</v>
      </c>
    </row>
    <row r="203" spans="3:6">
      <c r="C203">
        <v>197</v>
      </c>
      <c r="D203">
        <f t="shared" si="5"/>
        <v>53.68449781659389</v>
      </c>
      <c r="E203">
        <v>52</v>
      </c>
      <c r="F203">
        <v>16</v>
      </c>
    </row>
    <row r="204" spans="3:6">
      <c r="C204">
        <v>198</v>
      </c>
      <c r="D204">
        <f t="shared" si="5"/>
        <v>53.957423580786021</v>
      </c>
      <c r="E204">
        <v>52</v>
      </c>
      <c r="F204">
        <v>16</v>
      </c>
    </row>
    <row r="205" spans="3:6">
      <c r="C205">
        <v>199</v>
      </c>
      <c r="D205">
        <f t="shared" si="5"/>
        <v>54.230349344978166</v>
      </c>
      <c r="E205">
        <v>52</v>
      </c>
      <c r="F205">
        <v>16</v>
      </c>
    </row>
    <row r="206" spans="3:6">
      <c r="C206">
        <v>200</v>
      </c>
      <c r="D206">
        <f t="shared" si="5"/>
        <v>54.503275109170303</v>
      </c>
      <c r="E206">
        <v>52</v>
      </c>
      <c r="F206">
        <v>16</v>
      </c>
    </row>
    <row r="207" spans="3:6">
      <c r="C207">
        <v>201</v>
      </c>
      <c r="D207">
        <f t="shared" si="5"/>
        <v>54.776200873362448</v>
      </c>
      <c r="E207">
        <v>52</v>
      </c>
      <c r="F207">
        <v>16</v>
      </c>
    </row>
    <row r="208" spans="3:6">
      <c r="C208">
        <v>202</v>
      </c>
      <c r="D208">
        <f t="shared" si="5"/>
        <v>55.049126637554593</v>
      </c>
      <c r="E208">
        <v>52</v>
      </c>
      <c r="F208">
        <v>16</v>
      </c>
    </row>
    <row r="209" spans="3:6">
      <c r="C209">
        <v>203</v>
      </c>
      <c r="D209">
        <f t="shared" si="5"/>
        <v>55.322052401746724</v>
      </c>
      <c r="E209">
        <v>52</v>
      </c>
      <c r="F209">
        <v>16</v>
      </c>
    </row>
    <row r="210" spans="3:6">
      <c r="C210">
        <v>204</v>
      </c>
      <c r="D210">
        <f t="shared" si="5"/>
        <v>55.594978165938869</v>
      </c>
      <c r="E210">
        <v>52</v>
      </c>
      <c r="F210">
        <v>16</v>
      </c>
    </row>
    <row r="211" spans="3:6">
      <c r="C211">
        <v>205</v>
      </c>
      <c r="D211">
        <f t="shared" si="5"/>
        <v>55.867903930131</v>
      </c>
      <c r="E211">
        <v>52</v>
      </c>
      <c r="F211">
        <v>16</v>
      </c>
    </row>
    <row r="212" spans="3:6">
      <c r="C212">
        <v>206</v>
      </c>
      <c r="D212">
        <f t="shared" si="5"/>
        <v>56.140829694323145</v>
      </c>
      <c r="E212">
        <v>52</v>
      </c>
      <c r="F212">
        <v>16</v>
      </c>
    </row>
    <row r="213" spans="3:6">
      <c r="C213">
        <v>207</v>
      </c>
      <c r="D213">
        <f t="shared" si="5"/>
        <v>56.413755458515283</v>
      </c>
      <c r="E213">
        <v>52</v>
      </c>
      <c r="F213">
        <v>16</v>
      </c>
    </row>
    <row r="214" spans="3:6">
      <c r="C214">
        <v>208</v>
      </c>
      <c r="D214">
        <f t="shared" si="5"/>
        <v>56.686681222707428</v>
      </c>
      <c r="E214">
        <v>51</v>
      </c>
      <c r="F214">
        <v>16</v>
      </c>
    </row>
    <row r="215" spans="3:6">
      <c r="C215">
        <v>209</v>
      </c>
      <c r="D215">
        <f t="shared" si="5"/>
        <v>56.959606986899573</v>
      </c>
      <c r="E215">
        <v>51</v>
      </c>
      <c r="F215">
        <v>16</v>
      </c>
    </row>
    <row r="216" spans="3:6">
      <c r="C216">
        <v>210</v>
      </c>
      <c r="D216">
        <f t="shared" si="5"/>
        <v>57.232532751091703</v>
      </c>
      <c r="E216">
        <v>51</v>
      </c>
      <c r="F216">
        <v>16</v>
      </c>
    </row>
    <row r="217" spans="3:6">
      <c r="C217">
        <v>211</v>
      </c>
      <c r="D217">
        <f t="shared" si="5"/>
        <v>57.505458515283848</v>
      </c>
      <c r="E217">
        <v>51</v>
      </c>
      <c r="F217">
        <v>16</v>
      </c>
    </row>
    <row r="218" spans="3:6">
      <c r="C218">
        <v>212</v>
      </c>
      <c r="D218">
        <f t="shared" si="5"/>
        <v>57.778384279475979</v>
      </c>
      <c r="E218">
        <v>51</v>
      </c>
      <c r="F218">
        <v>16</v>
      </c>
    </row>
    <row r="219" spans="3:6">
      <c r="C219">
        <v>213</v>
      </c>
      <c r="D219">
        <f t="shared" si="5"/>
        <v>58.051310043668124</v>
      </c>
      <c r="E219">
        <v>51</v>
      </c>
      <c r="F219">
        <v>16</v>
      </c>
    </row>
    <row r="220" spans="3:6">
      <c r="C220">
        <v>214</v>
      </c>
      <c r="D220">
        <f t="shared" si="5"/>
        <v>58.324235807860262</v>
      </c>
      <c r="E220">
        <v>51</v>
      </c>
      <c r="F220">
        <v>16</v>
      </c>
    </row>
    <row r="221" spans="3:6">
      <c r="C221">
        <v>215</v>
      </c>
      <c r="D221">
        <f t="shared" si="5"/>
        <v>58.5971615720524</v>
      </c>
      <c r="E221">
        <v>51</v>
      </c>
      <c r="F221">
        <v>16</v>
      </c>
    </row>
    <row r="222" spans="3:6">
      <c r="C222">
        <v>216</v>
      </c>
      <c r="D222">
        <f t="shared" si="5"/>
        <v>58.870087336244538</v>
      </c>
      <c r="E222">
        <v>51</v>
      </c>
      <c r="F222">
        <v>16</v>
      </c>
    </row>
    <row r="223" spans="3:6">
      <c r="C223">
        <v>217</v>
      </c>
      <c r="D223">
        <f t="shared" si="5"/>
        <v>59.143013100436683</v>
      </c>
      <c r="E223">
        <v>51</v>
      </c>
      <c r="F223">
        <v>16</v>
      </c>
    </row>
    <row r="224" spans="3:6">
      <c r="C224">
        <v>218</v>
      </c>
      <c r="D224">
        <f t="shared" si="5"/>
        <v>59.415938864628828</v>
      </c>
      <c r="E224">
        <v>51</v>
      </c>
      <c r="F224">
        <v>16</v>
      </c>
    </row>
    <row r="225" spans="3:6">
      <c r="C225">
        <v>219</v>
      </c>
      <c r="D225">
        <f t="shared" si="5"/>
        <v>59.688864628820959</v>
      </c>
      <c r="E225">
        <v>51</v>
      </c>
      <c r="F225">
        <v>16</v>
      </c>
    </row>
    <row r="226" spans="3:6">
      <c r="C226">
        <v>220</v>
      </c>
      <c r="D226">
        <f t="shared" si="5"/>
        <v>59.961790393013104</v>
      </c>
      <c r="E226">
        <v>51</v>
      </c>
      <c r="F226">
        <v>16</v>
      </c>
    </row>
    <row r="227" spans="3:6">
      <c r="C227">
        <v>221</v>
      </c>
      <c r="D227">
        <f t="shared" si="5"/>
        <v>60.234716157205234</v>
      </c>
      <c r="E227">
        <v>50</v>
      </c>
      <c r="F227">
        <v>16</v>
      </c>
    </row>
    <row r="228" spans="3:6">
      <c r="C228">
        <v>222</v>
      </c>
      <c r="D228">
        <f t="shared" si="5"/>
        <v>60.507641921397379</v>
      </c>
      <c r="E228">
        <v>50</v>
      </c>
      <c r="F228">
        <v>16</v>
      </c>
    </row>
    <row r="229" spans="3:6">
      <c r="C229">
        <v>223</v>
      </c>
      <c r="D229">
        <f t="shared" si="5"/>
        <v>60.780567685589517</v>
      </c>
      <c r="E229">
        <v>50</v>
      </c>
      <c r="F229">
        <v>16</v>
      </c>
    </row>
    <row r="230" spans="3:6">
      <c r="C230">
        <v>224</v>
      </c>
      <c r="D230">
        <f t="shared" si="5"/>
        <v>61.053493449781662</v>
      </c>
      <c r="E230">
        <v>50</v>
      </c>
      <c r="F230">
        <v>16</v>
      </c>
    </row>
    <row r="231" spans="3:6">
      <c r="C231">
        <v>225</v>
      </c>
      <c r="D231">
        <f t="shared" si="5"/>
        <v>61.326419213973807</v>
      </c>
      <c r="E231">
        <v>50</v>
      </c>
      <c r="F231">
        <v>16</v>
      </c>
    </row>
    <row r="232" spans="3:6">
      <c r="C232">
        <v>226</v>
      </c>
      <c r="D232">
        <f t="shared" si="5"/>
        <v>61.599344978165938</v>
      </c>
      <c r="E232">
        <v>50</v>
      </c>
      <c r="F232">
        <v>16</v>
      </c>
    </row>
    <row r="233" spans="3:6">
      <c r="C233">
        <v>227</v>
      </c>
      <c r="D233">
        <f t="shared" si="5"/>
        <v>61.872270742358083</v>
      </c>
      <c r="E233">
        <v>50</v>
      </c>
      <c r="F233">
        <v>16</v>
      </c>
    </row>
    <row r="234" spans="3:6">
      <c r="C234">
        <v>228</v>
      </c>
      <c r="D234">
        <f t="shared" si="5"/>
        <v>62.145196506550214</v>
      </c>
      <c r="E234">
        <v>50</v>
      </c>
      <c r="F234">
        <v>16</v>
      </c>
    </row>
    <row r="235" spans="3:6">
      <c r="C235">
        <v>229</v>
      </c>
      <c r="D235">
        <f t="shared" si="5"/>
        <v>62.418122270742359</v>
      </c>
      <c r="E235">
        <v>50</v>
      </c>
      <c r="F235">
        <v>16</v>
      </c>
    </row>
    <row r="236" spans="3:6">
      <c r="C236">
        <v>230</v>
      </c>
      <c r="D236">
        <f t="shared" si="5"/>
        <v>62.691048034934497</v>
      </c>
      <c r="E236">
        <v>50</v>
      </c>
      <c r="F236">
        <v>16</v>
      </c>
    </row>
    <row r="237" spans="3:6">
      <c r="C237">
        <v>231</v>
      </c>
      <c r="D237">
        <f t="shared" si="5"/>
        <v>62.963973799126634</v>
      </c>
      <c r="E237">
        <v>50</v>
      </c>
      <c r="F237">
        <v>16</v>
      </c>
    </row>
    <row r="238" spans="3:6">
      <c r="C238">
        <v>232</v>
      </c>
      <c r="D238">
        <f t="shared" si="5"/>
        <v>63.236899563318779</v>
      </c>
      <c r="E238">
        <v>50</v>
      </c>
      <c r="F238">
        <v>16</v>
      </c>
    </row>
    <row r="239" spans="3:6">
      <c r="C239">
        <v>233</v>
      </c>
      <c r="D239">
        <f t="shared" si="5"/>
        <v>63.509825327510917</v>
      </c>
      <c r="E239">
        <v>50</v>
      </c>
      <c r="F239">
        <v>16</v>
      </c>
    </row>
    <row r="240" spans="3:6">
      <c r="C240">
        <v>234</v>
      </c>
      <c r="D240">
        <f t="shared" si="5"/>
        <v>63.782751091703062</v>
      </c>
      <c r="E240">
        <v>50</v>
      </c>
      <c r="F240">
        <v>16</v>
      </c>
    </row>
    <row r="241" spans="3:6">
      <c r="C241">
        <v>235</v>
      </c>
      <c r="D241">
        <f t="shared" si="5"/>
        <v>64.0556768558952</v>
      </c>
      <c r="E241">
        <v>50</v>
      </c>
      <c r="F241">
        <v>16</v>
      </c>
    </row>
    <row r="242" spans="3:6">
      <c r="C242">
        <v>236</v>
      </c>
      <c r="D242">
        <f t="shared" si="5"/>
        <v>64.328602620087338</v>
      </c>
      <c r="E242">
        <v>49</v>
      </c>
      <c r="F242">
        <v>16</v>
      </c>
    </row>
    <row r="243" spans="3:6">
      <c r="C243">
        <v>237</v>
      </c>
      <c r="D243">
        <f t="shared" si="5"/>
        <v>64.601528384279476</v>
      </c>
      <c r="E243">
        <v>49</v>
      </c>
      <c r="F243">
        <v>16</v>
      </c>
    </row>
    <row r="244" spans="3:6">
      <c r="C244">
        <v>238</v>
      </c>
      <c r="D244">
        <f t="shared" si="5"/>
        <v>64.874454148471614</v>
      </c>
      <c r="E244">
        <v>49</v>
      </c>
      <c r="F244">
        <v>16</v>
      </c>
    </row>
    <row r="245" spans="3:6">
      <c r="C245">
        <v>239</v>
      </c>
      <c r="D245">
        <f t="shared" si="5"/>
        <v>65.147379912663766</v>
      </c>
      <c r="E245">
        <v>49</v>
      </c>
      <c r="F245">
        <v>16</v>
      </c>
    </row>
    <row r="246" spans="3:6">
      <c r="C246">
        <v>240</v>
      </c>
      <c r="D246">
        <f t="shared" si="5"/>
        <v>65.420305676855889</v>
      </c>
      <c r="E246">
        <v>49</v>
      </c>
      <c r="F246">
        <v>16</v>
      </c>
    </row>
    <row r="247" spans="3:6">
      <c r="C247">
        <v>241</v>
      </c>
      <c r="D247">
        <f t="shared" si="5"/>
        <v>65.693231441048042</v>
      </c>
      <c r="E247">
        <v>49</v>
      </c>
      <c r="F247">
        <v>16</v>
      </c>
    </row>
    <row r="248" spans="3:6">
      <c r="C248">
        <v>242</v>
      </c>
      <c r="D248">
        <f t="shared" si="5"/>
        <v>65.966157205240165</v>
      </c>
      <c r="E248">
        <v>48</v>
      </c>
      <c r="F248">
        <v>16</v>
      </c>
    </row>
    <row r="249" spans="3:6">
      <c r="C249">
        <v>243</v>
      </c>
      <c r="D249">
        <f t="shared" si="5"/>
        <v>66.239082969432317</v>
      </c>
      <c r="E249">
        <v>48</v>
      </c>
      <c r="F249">
        <v>16</v>
      </c>
    </row>
    <row r="250" spans="3:6">
      <c r="C250">
        <v>244</v>
      </c>
      <c r="D250">
        <f t="shared" si="5"/>
        <v>66.512008733624455</v>
      </c>
      <c r="E250">
        <v>48</v>
      </c>
      <c r="F250">
        <v>16</v>
      </c>
    </row>
    <row r="251" spans="3:6">
      <c r="C251">
        <v>245</v>
      </c>
      <c r="D251">
        <f t="shared" si="5"/>
        <v>66.784934497816593</v>
      </c>
      <c r="E251">
        <v>48</v>
      </c>
      <c r="F251">
        <v>16</v>
      </c>
    </row>
    <row r="252" spans="3:6">
      <c r="C252">
        <v>246</v>
      </c>
      <c r="D252">
        <f t="shared" si="5"/>
        <v>67.057860262008745</v>
      </c>
      <c r="E252">
        <v>48</v>
      </c>
      <c r="F252">
        <v>16</v>
      </c>
    </row>
    <row r="253" spans="3:6">
      <c r="C253">
        <v>247</v>
      </c>
      <c r="D253">
        <f t="shared" si="5"/>
        <v>67.330786026200869</v>
      </c>
      <c r="E253">
        <v>48</v>
      </c>
      <c r="F253">
        <v>16</v>
      </c>
    </row>
    <row r="254" spans="3:6">
      <c r="C254">
        <v>248</v>
      </c>
      <c r="D254">
        <f t="shared" si="5"/>
        <v>67.603711790393021</v>
      </c>
      <c r="E254">
        <v>48</v>
      </c>
      <c r="F254">
        <v>16</v>
      </c>
    </row>
    <row r="255" spans="3:6">
      <c r="C255">
        <v>249</v>
      </c>
      <c r="D255">
        <f t="shared" si="5"/>
        <v>67.876637554585145</v>
      </c>
      <c r="E255">
        <v>47</v>
      </c>
      <c r="F255">
        <v>17</v>
      </c>
    </row>
    <row r="256" spans="3:6">
      <c r="C256">
        <v>250</v>
      </c>
      <c r="D256">
        <f t="shared" si="5"/>
        <v>68.149563318777297</v>
      </c>
      <c r="E256">
        <v>47</v>
      </c>
      <c r="F256">
        <v>17</v>
      </c>
    </row>
    <row r="257" spans="3:6">
      <c r="C257">
        <v>251</v>
      </c>
      <c r="D257">
        <f t="shared" si="5"/>
        <v>68.422489082969435</v>
      </c>
      <c r="E257">
        <v>47</v>
      </c>
      <c r="F257">
        <v>17</v>
      </c>
    </row>
    <row r="258" spans="3:6">
      <c r="C258">
        <v>252</v>
      </c>
      <c r="D258">
        <f t="shared" si="5"/>
        <v>68.695414847161572</v>
      </c>
      <c r="E258">
        <v>47</v>
      </c>
      <c r="F258">
        <v>17</v>
      </c>
    </row>
    <row r="259" spans="3:6">
      <c r="C259">
        <v>253</v>
      </c>
      <c r="D259">
        <f t="shared" si="5"/>
        <v>68.968340611353725</v>
      </c>
      <c r="E259">
        <v>47</v>
      </c>
      <c r="F259">
        <v>17</v>
      </c>
    </row>
    <row r="260" spans="3:6">
      <c r="C260">
        <v>254</v>
      </c>
      <c r="D260">
        <f t="shared" si="5"/>
        <v>69.241266375545848</v>
      </c>
      <c r="E260">
        <v>47</v>
      </c>
      <c r="F260">
        <v>17</v>
      </c>
    </row>
    <row r="261" spans="3:6">
      <c r="C261">
        <v>255</v>
      </c>
      <c r="D261">
        <f t="shared" si="5"/>
        <v>69.514192139738</v>
      </c>
      <c r="E261">
        <v>47</v>
      </c>
      <c r="F261">
        <v>17</v>
      </c>
    </row>
    <row r="262" spans="3:6">
      <c r="C262">
        <v>256</v>
      </c>
      <c r="D262">
        <f t="shared" si="5"/>
        <v>69.787117903930124</v>
      </c>
      <c r="E262">
        <v>47</v>
      </c>
      <c r="F262">
        <v>17</v>
      </c>
    </row>
    <row r="263" spans="3:6">
      <c r="C263">
        <v>257</v>
      </c>
      <c r="D263">
        <f t="shared" si="5"/>
        <v>70.060043668122276</v>
      </c>
      <c r="E263">
        <v>47</v>
      </c>
      <c r="F263">
        <v>17</v>
      </c>
    </row>
    <row r="264" spans="3:6">
      <c r="C264">
        <v>258</v>
      </c>
      <c r="D264">
        <f t="shared" ref="D264:D327" si="6">(C264-0.3)/(366+0.4)*100</f>
        <v>70.332969432314414</v>
      </c>
      <c r="E264">
        <v>47</v>
      </c>
      <c r="F264">
        <v>17</v>
      </c>
    </row>
    <row r="265" spans="3:6">
      <c r="C265">
        <v>259</v>
      </c>
      <c r="D265">
        <f t="shared" si="6"/>
        <v>70.605895196506552</v>
      </c>
      <c r="E265">
        <v>46</v>
      </c>
      <c r="F265">
        <v>17</v>
      </c>
    </row>
    <row r="266" spans="3:6">
      <c r="C266">
        <v>260</v>
      </c>
      <c r="D266">
        <f t="shared" si="6"/>
        <v>70.87882096069869</v>
      </c>
      <c r="E266">
        <v>46</v>
      </c>
      <c r="F266">
        <v>17</v>
      </c>
    </row>
    <row r="267" spans="3:6">
      <c r="C267">
        <v>261</v>
      </c>
      <c r="D267">
        <f t="shared" si="6"/>
        <v>71.151746724890828</v>
      </c>
      <c r="E267">
        <v>46</v>
      </c>
      <c r="F267">
        <v>17</v>
      </c>
    </row>
    <row r="268" spans="3:6">
      <c r="C268">
        <v>262</v>
      </c>
      <c r="D268">
        <f t="shared" si="6"/>
        <v>71.42467248908298</v>
      </c>
      <c r="E268">
        <v>46</v>
      </c>
      <c r="F268">
        <v>17</v>
      </c>
    </row>
    <row r="269" spans="3:6">
      <c r="C269">
        <v>263</v>
      </c>
      <c r="D269">
        <f t="shared" si="6"/>
        <v>71.697598253275103</v>
      </c>
      <c r="E269">
        <v>46</v>
      </c>
      <c r="F269">
        <v>17</v>
      </c>
    </row>
    <row r="270" spans="3:6">
      <c r="C270">
        <v>264</v>
      </c>
      <c r="D270">
        <f t="shared" si="6"/>
        <v>71.970524017467255</v>
      </c>
      <c r="E270">
        <v>46</v>
      </c>
      <c r="F270">
        <v>17</v>
      </c>
    </row>
    <row r="271" spans="3:6">
      <c r="C271">
        <v>265</v>
      </c>
      <c r="D271">
        <f t="shared" si="6"/>
        <v>72.243449781659379</v>
      </c>
      <c r="E271">
        <v>46</v>
      </c>
      <c r="F271">
        <v>17</v>
      </c>
    </row>
    <row r="272" spans="3:6">
      <c r="C272">
        <v>266</v>
      </c>
      <c r="D272">
        <f t="shared" si="6"/>
        <v>72.516375545851531</v>
      </c>
      <c r="E272">
        <v>46</v>
      </c>
      <c r="F272">
        <v>17</v>
      </c>
    </row>
    <row r="273" spans="3:6">
      <c r="C273">
        <v>267</v>
      </c>
      <c r="D273">
        <f t="shared" si="6"/>
        <v>72.789301310043669</v>
      </c>
      <c r="E273">
        <v>46</v>
      </c>
      <c r="F273">
        <v>17</v>
      </c>
    </row>
    <row r="274" spans="3:6">
      <c r="C274">
        <v>268</v>
      </c>
      <c r="D274">
        <f t="shared" si="6"/>
        <v>73.062227074235807</v>
      </c>
      <c r="E274">
        <v>45</v>
      </c>
      <c r="F274">
        <v>17</v>
      </c>
    </row>
    <row r="275" spans="3:6">
      <c r="C275">
        <v>269</v>
      </c>
      <c r="D275">
        <f t="shared" si="6"/>
        <v>73.335152838427959</v>
      </c>
      <c r="E275">
        <v>45</v>
      </c>
      <c r="F275">
        <v>17</v>
      </c>
    </row>
    <row r="276" spans="3:6">
      <c r="C276">
        <v>270</v>
      </c>
      <c r="D276">
        <f t="shared" si="6"/>
        <v>73.608078602620083</v>
      </c>
      <c r="E276">
        <v>45</v>
      </c>
      <c r="F276">
        <v>17</v>
      </c>
    </row>
    <row r="277" spans="3:6">
      <c r="C277">
        <v>271</v>
      </c>
      <c r="D277">
        <f t="shared" si="6"/>
        <v>73.881004366812235</v>
      </c>
      <c r="E277">
        <v>45</v>
      </c>
      <c r="F277">
        <v>17</v>
      </c>
    </row>
    <row r="278" spans="3:6">
      <c r="C278">
        <v>272</v>
      </c>
      <c r="D278">
        <f t="shared" si="6"/>
        <v>74.153930131004358</v>
      </c>
      <c r="E278">
        <v>45</v>
      </c>
      <c r="F278">
        <v>17</v>
      </c>
    </row>
    <row r="279" spans="3:6">
      <c r="C279">
        <v>273</v>
      </c>
      <c r="D279">
        <f t="shared" si="6"/>
        <v>74.42685589519651</v>
      </c>
      <c r="E279">
        <v>45</v>
      </c>
      <c r="F279">
        <v>17</v>
      </c>
    </row>
    <row r="280" spans="3:6">
      <c r="C280">
        <v>274</v>
      </c>
      <c r="D280">
        <f t="shared" si="6"/>
        <v>74.699781659388648</v>
      </c>
      <c r="E280">
        <v>45</v>
      </c>
      <c r="F280">
        <v>17</v>
      </c>
    </row>
    <row r="281" spans="3:6">
      <c r="C281">
        <v>275</v>
      </c>
      <c r="D281">
        <f t="shared" si="6"/>
        <v>74.972707423580786</v>
      </c>
      <c r="E281">
        <v>45</v>
      </c>
      <c r="F281">
        <v>17</v>
      </c>
    </row>
    <row r="282" spans="3:6">
      <c r="C282">
        <v>276</v>
      </c>
      <c r="D282">
        <f t="shared" si="6"/>
        <v>75.245633187772938</v>
      </c>
      <c r="E282">
        <v>45</v>
      </c>
      <c r="F282">
        <v>17</v>
      </c>
    </row>
    <row r="283" spans="3:6">
      <c r="C283">
        <v>277</v>
      </c>
      <c r="D283">
        <f t="shared" si="6"/>
        <v>75.518558951965062</v>
      </c>
      <c r="E283">
        <v>45</v>
      </c>
      <c r="F283">
        <v>17</v>
      </c>
    </row>
    <row r="284" spans="3:6">
      <c r="C284">
        <v>278</v>
      </c>
      <c r="D284">
        <f t="shared" si="6"/>
        <v>75.791484716157214</v>
      </c>
      <c r="E284">
        <v>45</v>
      </c>
      <c r="F284">
        <v>17</v>
      </c>
    </row>
    <row r="285" spans="3:6">
      <c r="C285">
        <v>279</v>
      </c>
      <c r="D285">
        <f t="shared" si="6"/>
        <v>76.064410480349338</v>
      </c>
      <c r="E285">
        <v>44</v>
      </c>
      <c r="F285">
        <v>17</v>
      </c>
    </row>
    <row r="286" spans="3:6">
      <c r="C286">
        <v>280</v>
      </c>
      <c r="D286">
        <f t="shared" si="6"/>
        <v>76.33733624454149</v>
      </c>
      <c r="E286">
        <v>44</v>
      </c>
      <c r="F286">
        <v>17</v>
      </c>
    </row>
    <row r="287" spans="3:6">
      <c r="C287">
        <v>281</v>
      </c>
      <c r="D287">
        <f t="shared" si="6"/>
        <v>76.610262008733628</v>
      </c>
      <c r="E287">
        <v>44</v>
      </c>
      <c r="F287">
        <v>17</v>
      </c>
    </row>
    <row r="288" spans="3:6">
      <c r="C288">
        <v>282</v>
      </c>
      <c r="D288">
        <f t="shared" si="6"/>
        <v>76.883187772925766</v>
      </c>
      <c r="E288">
        <v>44</v>
      </c>
      <c r="F288">
        <v>17</v>
      </c>
    </row>
    <row r="289" spans="3:6">
      <c r="C289">
        <v>283</v>
      </c>
      <c r="D289">
        <f t="shared" si="6"/>
        <v>77.156113537117903</v>
      </c>
      <c r="E289">
        <v>44</v>
      </c>
      <c r="F289">
        <v>17</v>
      </c>
    </row>
    <row r="290" spans="3:6">
      <c r="C290">
        <v>284</v>
      </c>
      <c r="D290">
        <f t="shared" si="6"/>
        <v>77.429039301310041</v>
      </c>
      <c r="E290">
        <v>44</v>
      </c>
      <c r="F290">
        <v>17</v>
      </c>
    </row>
    <row r="291" spans="3:6">
      <c r="C291">
        <v>285</v>
      </c>
      <c r="D291">
        <f t="shared" si="6"/>
        <v>77.701965065502193</v>
      </c>
      <c r="E291">
        <v>43</v>
      </c>
      <c r="F291">
        <v>17</v>
      </c>
    </row>
    <row r="292" spans="3:6">
      <c r="C292">
        <v>286</v>
      </c>
      <c r="D292">
        <f t="shared" si="6"/>
        <v>77.974890829694317</v>
      </c>
      <c r="E292">
        <v>43</v>
      </c>
      <c r="F292">
        <v>17</v>
      </c>
    </row>
    <row r="293" spans="3:6">
      <c r="C293">
        <v>287</v>
      </c>
      <c r="D293">
        <f t="shared" si="6"/>
        <v>78.247816593886469</v>
      </c>
      <c r="E293">
        <v>43</v>
      </c>
      <c r="F293">
        <v>17</v>
      </c>
    </row>
    <row r="294" spans="3:6">
      <c r="C294">
        <v>288</v>
      </c>
      <c r="D294">
        <f t="shared" si="6"/>
        <v>78.520742358078593</v>
      </c>
      <c r="E294">
        <v>43</v>
      </c>
      <c r="F294">
        <v>17</v>
      </c>
    </row>
    <row r="295" spans="3:6">
      <c r="C295">
        <v>289</v>
      </c>
      <c r="D295">
        <f t="shared" si="6"/>
        <v>78.793668122270745</v>
      </c>
      <c r="E295">
        <v>43</v>
      </c>
      <c r="F295">
        <v>17</v>
      </c>
    </row>
    <row r="296" spans="3:6">
      <c r="C296">
        <v>290</v>
      </c>
      <c r="D296">
        <f t="shared" si="6"/>
        <v>79.066593886462883</v>
      </c>
      <c r="E296">
        <v>43</v>
      </c>
      <c r="F296">
        <v>17</v>
      </c>
    </row>
    <row r="297" spans="3:6">
      <c r="C297">
        <v>291</v>
      </c>
      <c r="D297">
        <f t="shared" si="6"/>
        <v>79.339519650655021</v>
      </c>
      <c r="E297">
        <v>42</v>
      </c>
      <c r="F297">
        <v>18</v>
      </c>
    </row>
    <row r="298" spans="3:6">
      <c r="C298">
        <v>292</v>
      </c>
      <c r="D298">
        <f t="shared" si="6"/>
        <v>79.612445414847173</v>
      </c>
      <c r="E298">
        <v>42</v>
      </c>
      <c r="F298">
        <v>18</v>
      </c>
    </row>
    <row r="299" spans="3:6">
      <c r="C299">
        <v>293</v>
      </c>
      <c r="D299">
        <f t="shared" si="6"/>
        <v>79.885371179039296</v>
      </c>
      <c r="E299">
        <v>42</v>
      </c>
      <c r="F299">
        <v>18</v>
      </c>
    </row>
    <row r="300" spans="3:6">
      <c r="C300">
        <v>294</v>
      </c>
      <c r="D300">
        <f t="shared" si="6"/>
        <v>80.158296943231448</v>
      </c>
      <c r="E300">
        <v>42</v>
      </c>
      <c r="F300">
        <v>18</v>
      </c>
    </row>
    <row r="301" spans="3:6">
      <c r="C301">
        <v>295</v>
      </c>
      <c r="D301">
        <f t="shared" si="6"/>
        <v>80.431222707423572</v>
      </c>
      <c r="E301">
        <v>41</v>
      </c>
      <c r="F301">
        <v>18</v>
      </c>
    </row>
    <row r="302" spans="3:6">
      <c r="C302">
        <v>296</v>
      </c>
      <c r="D302">
        <f t="shared" si="6"/>
        <v>80.704148471615724</v>
      </c>
      <c r="E302">
        <v>41</v>
      </c>
      <c r="F302">
        <v>18</v>
      </c>
    </row>
    <row r="303" spans="3:6">
      <c r="C303">
        <v>297</v>
      </c>
      <c r="D303">
        <f t="shared" si="6"/>
        <v>80.977074235807862</v>
      </c>
      <c r="E303">
        <v>41</v>
      </c>
      <c r="F303">
        <v>18</v>
      </c>
    </row>
    <row r="304" spans="3:6">
      <c r="C304">
        <v>298</v>
      </c>
      <c r="D304">
        <f t="shared" si="6"/>
        <v>81.25</v>
      </c>
      <c r="E304">
        <v>41</v>
      </c>
      <c r="F304">
        <v>18</v>
      </c>
    </row>
    <row r="305" spans="3:6">
      <c r="C305">
        <v>299</v>
      </c>
      <c r="D305">
        <f t="shared" si="6"/>
        <v>81.522925764192138</v>
      </c>
      <c r="E305">
        <v>40</v>
      </c>
      <c r="F305">
        <v>18</v>
      </c>
    </row>
    <row r="306" spans="3:6">
      <c r="C306">
        <v>300</v>
      </c>
      <c r="D306">
        <f t="shared" si="6"/>
        <v>81.795851528384276</v>
      </c>
      <c r="E306">
        <v>40</v>
      </c>
      <c r="F306">
        <v>18</v>
      </c>
    </row>
    <row r="307" spans="3:6">
      <c r="C307">
        <v>301</v>
      </c>
      <c r="D307">
        <f t="shared" si="6"/>
        <v>82.068777292576428</v>
      </c>
      <c r="E307">
        <v>39</v>
      </c>
      <c r="F307">
        <v>18</v>
      </c>
    </row>
    <row r="308" spans="3:6">
      <c r="C308">
        <v>302</v>
      </c>
      <c r="D308">
        <f t="shared" si="6"/>
        <v>82.341703056768552</v>
      </c>
      <c r="E308">
        <v>39</v>
      </c>
      <c r="F308">
        <v>18</v>
      </c>
    </row>
    <row r="309" spans="3:6">
      <c r="C309">
        <v>303</v>
      </c>
      <c r="D309">
        <f t="shared" si="6"/>
        <v>82.614628820960704</v>
      </c>
      <c r="E309">
        <v>39</v>
      </c>
      <c r="F309">
        <v>18</v>
      </c>
    </row>
    <row r="310" spans="3:6">
      <c r="C310">
        <v>304</v>
      </c>
      <c r="D310">
        <f t="shared" si="6"/>
        <v>82.887554585152841</v>
      </c>
      <c r="E310">
        <v>38</v>
      </c>
      <c r="F310">
        <v>18</v>
      </c>
    </row>
    <row r="311" spans="3:6">
      <c r="C311">
        <v>305</v>
      </c>
      <c r="D311">
        <f t="shared" si="6"/>
        <v>83.160480349344979</v>
      </c>
      <c r="E311">
        <v>38</v>
      </c>
      <c r="F311">
        <v>18</v>
      </c>
    </row>
    <row r="312" spans="3:6">
      <c r="C312">
        <v>306</v>
      </c>
      <c r="D312">
        <f t="shared" si="6"/>
        <v>83.433406113537117</v>
      </c>
      <c r="E312">
        <v>38</v>
      </c>
      <c r="F312">
        <v>18</v>
      </c>
    </row>
    <row r="313" spans="3:6">
      <c r="C313">
        <v>307</v>
      </c>
      <c r="D313">
        <f t="shared" si="6"/>
        <v>83.706331877729255</v>
      </c>
      <c r="E313">
        <v>37</v>
      </c>
      <c r="F313">
        <v>18</v>
      </c>
    </row>
    <row r="314" spans="3:6">
      <c r="C314">
        <v>308</v>
      </c>
      <c r="D314">
        <f t="shared" si="6"/>
        <v>83.979257641921407</v>
      </c>
      <c r="E314">
        <v>37</v>
      </c>
      <c r="F314">
        <v>18</v>
      </c>
    </row>
    <row r="315" spans="3:6">
      <c r="C315">
        <v>309</v>
      </c>
      <c r="D315">
        <f t="shared" si="6"/>
        <v>84.252183406113531</v>
      </c>
      <c r="E315">
        <v>37</v>
      </c>
      <c r="F315">
        <v>18</v>
      </c>
    </row>
    <row r="316" spans="3:6">
      <c r="C316">
        <v>310</v>
      </c>
      <c r="D316">
        <f t="shared" si="6"/>
        <v>84.525109170305683</v>
      </c>
      <c r="E316">
        <v>37</v>
      </c>
      <c r="F316">
        <v>18</v>
      </c>
    </row>
    <row r="317" spans="3:6">
      <c r="C317">
        <v>311</v>
      </c>
      <c r="D317">
        <f t="shared" si="6"/>
        <v>84.798034934497821</v>
      </c>
      <c r="E317">
        <v>37</v>
      </c>
      <c r="F317">
        <v>18</v>
      </c>
    </row>
    <row r="318" spans="3:6">
      <c r="C318">
        <v>312</v>
      </c>
      <c r="D318">
        <f t="shared" si="6"/>
        <v>85.070960698689959</v>
      </c>
      <c r="E318">
        <v>37</v>
      </c>
      <c r="F318">
        <v>18</v>
      </c>
    </row>
    <row r="319" spans="3:6">
      <c r="C319">
        <v>313</v>
      </c>
      <c r="D319">
        <f t="shared" si="6"/>
        <v>85.343886462882097</v>
      </c>
      <c r="E319">
        <v>37</v>
      </c>
      <c r="F319">
        <v>18</v>
      </c>
    </row>
    <row r="320" spans="3:6">
      <c r="C320">
        <v>314</v>
      </c>
      <c r="D320">
        <f t="shared" si="6"/>
        <v>85.616812227074234</v>
      </c>
      <c r="E320">
        <v>37</v>
      </c>
      <c r="F320">
        <v>18</v>
      </c>
    </row>
    <row r="321" spans="3:6">
      <c r="C321">
        <v>315</v>
      </c>
      <c r="D321">
        <f t="shared" si="6"/>
        <v>85.889737991266372</v>
      </c>
      <c r="E321">
        <v>37</v>
      </c>
      <c r="F321">
        <v>18</v>
      </c>
    </row>
    <row r="322" spans="3:6">
      <c r="C322">
        <v>316</v>
      </c>
      <c r="D322">
        <f t="shared" si="6"/>
        <v>86.16266375545851</v>
      </c>
      <c r="E322">
        <v>37</v>
      </c>
      <c r="F322">
        <v>18</v>
      </c>
    </row>
    <row r="323" spans="3:6">
      <c r="C323">
        <v>317</v>
      </c>
      <c r="D323">
        <f t="shared" si="6"/>
        <v>86.435589519650662</v>
      </c>
      <c r="E323">
        <v>36</v>
      </c>
      <c r="F323">
        <v>19</v>
      </c>
    </row>
    <row r="324" spans="3:6">
      <c r="C324">
        <v>318</v>
      </c>
      <c r="D324">
        <f t="shared" si="6"/>
        <v>86.7085152838428</v>
      </c>
      <c r="E324">
        <v>36</v>
      </c>
      <c r="F324">
        <v>19</v>
      </c>
    </row>
    <row r="325" spans="3:6">
      <c r="C325">
        <v>319</v>
      </c>
      <c r="D325">
        <f t="shared" si="6"/>
        <v>86.981441048034938</v>
      </c>
      <c r="E325">
        <v>36</v>
      </c>
      <c r="F325">
        <v>19</v>
      </c>
    </row>
    <row r="326" spans="3:6">
      <c r="C326">
        <v>320</v>
      </c>
      <c r="D326">
        <f t="shared" si="6"/>
        <v>87.254366812227076</v>
      </c>
      <c r="E326">
        <v>36</v>
      </c>
      <c r="F326">
        <v>19</v>
      </c>
    </row>
    <row r="327" spans="3:6">
      <c r="C327">
        <v>321</v>
      </c>
      <c r="D327">
        <f t="shared" si="6"/>
        <v>87.527292576419214</v>
      </c>
      <c r="E327">
        <v>36</v>
      </c>
      <c r="F327">
        <v>19</v>
      </c>
    </row>
    <row r="328" spans="3:6">
      <c r="C328">
        <v>322</v>
      </c>
      <c r="D328">
        <f t="shared" ref="D328:D372" si="7">(C328-0.3)/(366+0.4)*100</f>
        <v>87.800218340611352</v>
      </c>
      <c r="E328">
        <v>36</v>
      </c>
      <c r="F328">
        <v>19</v>
      </c>
    </row>
    <row r="329" spans="3:6">
      <c r="C329">
        <v>323</v>
      </c>
      <c r="D329">
        <f t="shared" si="7"/>
        <v>88.07314410480349</v>
      </c>
      <c r="E329">
        <v>36</v>
      </c>
      <c r="F329">
        <v>19</v>
      </c>
    </row>
    <row r="330" spans="3:6">
      <c r="C330">
        <v>324</v>
      </c>
      <c r="D330">
        <f t="shared" si="7"/>
        <v>88.346069868995642</v>
      </c>
      <c r="E330">
        <v>35</v>
      </c>
      <c r="F330">
        <v>19</v>
      </c>
    </row>
    <row r="331" spans="3:6">
      <c r="C331">
        <v>325</v>
      </c>
      <c r="D331">
        <f t="shared" si="7"/>
        <v>88.61899563318778</v>
      </c>
      <c r="E331">
        <v>35</v>
      </c>
      <c r="F331">
        <v>19</v>
      </c>
    </row>
    <row r="332" spans="3:6">
      <c r="C332">
        <v>326</v>
      </c>
      <c r="D332">
        <f t="shared" si="7"/>
        <v>88.891921397379917</v>
      </c>
      <c r="E332">
        <v>35</v>
      </c>
      <c r="F332">
        <v>19</v>
      </c>
    </row>
    <row r="333" spans="3:6">
      <c r="C333">
        <v>327</v>
      </c>
      <c r="D333">
        <f t="shared" si="7"/>
        <v>89.164847161572055</v>
      </c>
      <c r="E333">
        <v>35</v>
      </c>
      <c r="F333">
        <v>19</v>
      </c>
    </row>
    <row r="334" spans="3:6">
      <c r="C334">
        <v>328</v>
      </c>
      <c r="D334">
        <f t="shared" si="7"/>
        <v>89.437772925764193</v>
      </c>
      <c r="E334">
        <v>35</v>
      </c>
      <c r="F334">
        <v>19</v>
      </c>
    </row>
    <row r="335" spans="3:6">
      <c r="C335">
        <v>329</v>
      </c>
      <c r="D335">
        <f t="shared" si="7"/>
        <v>89.710698689956331</v>
      </c>
      <c r="E335">
        <v>35</v>
      </c>
      <c r="F335">
        <v>19</v>
      </c>
    </row>
    <row r="336" spans="3:6">
      <c r="C336">
        <v>330</v>
      </c>
      <c r="D336">
        <f t="shared" si="7"/>
        <v>89.983624454148469</v>
      </c>
      <c r="E336">
        <v>35</v>
      </c>
      <c r="F336">
        <v>19</v>
      </c>
    </row>
    <row r="337" spans="3:6">
      <c r="C337">
        <v>331</v>
      </c>
      <c r="D337">
        <f t="shared" si="7"/>
        <v>90.256550218340621</v>
      </c>
      <c r="E337">
        <v>35</v>
      </c>
      <c r="F337">
        <v>19</v>
      </c>
    </row>
    <row r="338" spans="3:6">
      <c r="C338">
        <v>332</v>
      </c>
      <c r="D338">
        <f t="shared" si="7"/>
        <v>90.529475982532759</v>
      </c>
      <c r="E338">
        <v>35</v>
      </c>
      <c r="F338">
        <v>19</v>
      </c>
    </row>
    <row r="339" spans="3:6">
      <c r="C339">
        <v>333</v>
      </c>
      <c r="D339">
        <f t="shared" si="7"/>
        <v>90.802401746724897</v>
      </c>
      <c r="E339">
        <v>34</v>
      </c>
      <c r="F339">
        <v>19</v>
      </c>
    </row>
    <row r="340" spans="3:6">
      <c r="C340">
        <v>334</v>
      </c>
      <c r="D340">
        <f t="shared" si="7"/>
        <v>91.075327510917035</v>
      </c>
      <c r="E340">
        <v>34</v>
      </c>
      <c r="F340">
        <v>19</v>
      </c>
    </row>
    <row r="341" spans="3:6">
      <c r="C341">
        <v>335</v>
      </c>
      <c r="D341">
        <f t="shared" si="7"/>
        <v>91.348253275109172</v>
      </c>
      <c r="E341">
        <v>34</v>
      </c>
      <c r="F341">
        <v>19</v>
      </c>
    </row>
    <row r="342" spans="3:6">
      <c r="C342">
        <v>336</v>
      </c>
      <c r="D342">
        <f t="shared" si="7"/>
        <v>91.62117903930131</v>
      </c>
      <c r="E342">
        <v>34</v>
      </c>
      <c r="F342">
        <v>19</v>
      </c>
    </row>
    <row r="343" spans="3:6">
      <c r="C343">
        <v>337</v>
      </c>
      <c r="D343">
        <f t="shared" si="7"/>
        <v>91.894104803493448</v>
      </c>
      <c r="E343">
        <v>34</v>
      </c>
      <c r="F343">
        <v>19</v>
      </c>
    </row>
    <row r="344" spans="3:6">
      <c r="C344">
        <v>338</v>
      </c>
      <c r="D344">
        <f t="shared" si="7"/>
        <v>92.167030567685586</v>
      </c>
      <c r="E344">
        <v>34</v>
      </c>
      <c r="F344">
        <v>19</v>
      </c>
    </row>
    <row r="345" spans="3:6">
      <c r="C345">
        <v>339</v>
      </c>
      <c r="D345">
        <f t="shared" si="7"/>
        <v>92.439956331877738</v>
      </c>
      <c r="E345">
        <v>34</v>
      </c>
      <c r="F345">
        <v>19</v>
      </c>
    </row>
    <row r="346" spans="3:6">
      <c r="C346">
        <v>340</v>
      </c>
      <c r="D346">
        <f t="shared" si="7"/>
        <v>92.712882096069876</v>
      </c>
      <c r="E346">
        <v>34</v>
      </c>
      <c r="F346">
        <v>19</v>
      </c>
    </row>
    <row r="347" spans="3:6">
      <c r="C347">
        <v>341</v>
      </c>
      <c r="D347">
        <f t="shared" si="7"/>
        <v>92.985807860262014</v>
      </c>
      <c r="E347">
        <v>33</v>
      </c>
      <c r="F347">
        <v>19</v>
      </c>
    </row>
    <row r="348" spans="3:6">
      <c r="C348">
        <v>342</v>
      </c>
      <c r="D348">
        <f t="shared" si="7"/>
        <v>93.258733624454152</v>
      </c>
      <c r="E348">
        <v>33</v>
      </c>
      <c r="F348">
        <v>19</v>
      </c>
    </row>
    <row r="349" spans="3:6">
      <c r="C349">
        <v>343</v>
      </c>
      <c r="D349">
        <f t="shared" si="7"/>
        <v>93.53165938864629</v>
      </c>
      <c r="E349">
        <v>33</v>
      </c>
      <c r="F349">
        <v>19</v>
      </c>
    </row>
    <row r="350" spans="3:6">
      <c r="C350">
        <v>344</v>
      </c>
      <c r="D350">
        <f t="shared" si="7"/>
        <v>93.804585152838428</v>
      </c>
      <c r="E350">
        <v>33</v>
      </c>
      <c r="F350">
        <v>19</v>
      </c>
    </row>
    <row r="351" spans="3:6">
      <c r="C351">
        <v>345</v>
      </c>
      <c r="D351">
        <f t="shared" si="7"/>
        <v>94.077510917030565</v>
      </c>
      <c r="E351">
        <v>33</v>
      </c>
      <c r="F351">
        <v>19</v>
      </c>
    </row>
    <row r="352" spans="3:6">
      <c r="C352">
        <v>346</v>
      </c>
      <c r="D352">
        <f t="shared" si="7"/>
        <v>94.350436681222703</v>
      </c>
      <c r="E352">
        <v>32</v>
      </c>
      <c r="F352">
        <v>19</v>
      </c>
    </row>
    <row r="353" spans="3:11">
      <c r="C353">
        <v>347</v>
      </c>
      <c r="D353">
        <f t="shared" si="7"/>
        <v>94.623362445414855</v>
      </c>
      <c r="E353">
        <v>32</v>
      </c>
      <c r="F353">
        <v>19</v>
      </c>
    </row>
    <row r="354" spans="3:11">
      <c r="C354">
        <v>348</v>
      </c>
      <c r="D354">
        <f t="shared" si="7"/>
        <v>94.896288209606993</v>
      </c>
      <c r="E354">
        <v>32</v>
      </c>
      <c r="F354">
        <v>19</v>
      </c>
    </row>
    <row r="355" spans="3:11">
      <c r="C355">
        <v>349</v>
      </c>
      <c r="D355">
        <f t="shared" si="7"/>
        <v>95.169213973799131</v>
      </c>
      <c r="E355">
        <v>32</v>
      </c>
      <c r="F355">
        <v>19</v>
      </c>
    </row>
    <row r="356" spans="3:11">
      <c r="C356">
        <v>350</v>
      </c>
      <c r="D356">
        <f t="shared" si="7"/>
        <v>95.442139737991269</v>
      </c>
      <c r="E356">
        <v>32</v>
      </c>
      <c r="F356">
        <v>19</v>
      </c>
    </row>
    <row r="357" spans="3:11">
      <c r="C357">
        <v>351</v>
      </c>
      <c r="D357">
        <f t="shared" si="7"/>
        <v>95.715065502183407</v>
      </c>
      <c r="E357">
        <v>32</v>
      </c>
      <c r="F357">
        <v>19</v>
      </c>
    </row>
    <row r="358" spans="3:11">
      <c r="C358">
        <v>352</v>
      </c>
      <c r="D358">
        <f t="shared" si="7"/>
        <v>95.987991266375545</v>
      </c>
      <c r="E358">
        <v>31</v>
      </c>
      <c r="F358">
        <v>20</v>
      </c>
    </row>
    <row r="359" spans="3:11">
      <c r="C359">
        <v>353</v>
      </c>
      <c r="D359">
        <f t="shared" si="7"/>
        <v>96.260917030567683</v>
      </c>
      <c r="E359">
        <v>31</v>
      </c>
      <c r="F359">
        <v>20</v>
      </c>
    </row>
    <row r="360" spans="3:11">
      <c r="C360">
        <v>354</v>
      </c>
      <c r="D360">
        <f t="shared" si="7"/>
        <v>96.533842794759835</v>
      </c>
      <c r="E360">
        <v>30</v>
      </c>
      <c r="F360">
        <v>20</v>
      </c>
    </row>
    <row r="361" spans="3:11">
      <c r="C361">
        <v>355</v>
      </c>
      <c r="D361">
        <f t="shared" si="7"/>
        <v>96.806768558951973</v>
      </c>
      <c r="E361">
        <v>30</v>
      </c>
      <c r="F361">
        <v>20</v>
      </c>
    </row>
    <row r="362" spans="3:11">
      <c r="C362">
        <v>356</v>
      </c>
      <c r="D362">
        <f t="shared" si="7"/>
        <v>97.079694323144111</v>
      </c>
      <c r="E362">
        <v>30</v>
      </c>
      <c r="F362">
        <v>20</v>
      </c>
    </row>
    <row r="363" spans="3:11">
      <c r="C363">
        <v>357</v>
      </c>
      <c r="D363">
        <f t="shared" si="7"/>
        <v>97.352620087336248</v>
      </c>
      <c r="E363">
        <v>30</v>
      </c>
      <c r="F363">
        <v>20</v>
      </c>
    </row>
    <row r="364" spans="3:11">
      <c r="C364">
        <v>358</v>
      </c>
      <c r="D364">
        <f t="shared" si="7"/>
        <v>97.625545851528386</v>
      </c>
      <c r="E364">
        <v>29</v>
      </c>
      <c r="F364">
        <v>20</v>
      </c>
    </row>
    <row r="365" spans="3:11">
      <c r="C365">
        <v>359</v>
      </c>
      <c r="D365">
        <f t="shared" si="7"/>
        <v>97.898471615720524</v>
      </c>
      <c r="E365">
        <v>29</v>
      </c>
      <c r="F365">
        <v>20</v>
      </c>
    </row>
    <row r="366" spans="3:11">
      <c r="C366">
        <v>360</v>
      </c>
      <c r="D366">
        <f t="shared" si="7"/>
        <v>98.171397379912662</v>
      </c>
      <c r="E366">
        <v>28</v>
      </c>
      <c r="F366">
        <v>20</v>
      </c>
    </row>
    <row r="367" spans="3:11">
      <c r="C367">
        <v>361</v>
      </c>
      <c r="D367">
        <f t="shared" si="7"/>
        <v>98.4443231441048</v>
      </c>
      <c r="E367">
        <v>27</v>
      </c>
      <c r="F367">
        <v>20</v>
      </c>
    </row>
    <row r="368" spans="3:11">
      <c r="C368">
        <v>362</v>
      </c>
      <c r="D368">
        <f t="shared" si="7"/>
        <v>98.717248908296952</v>
      </c>
      <c r="E368">
        <v>27</v>
      </c>
      <c r="F368">
        <v>20</v>
      </c>
      <c r="J368">
        <v>45</v>
      </c>
      <c r="K368">
        <v>49</v>
      </c>
    </row>
    <row r="369" spans="3:11">
      <c r="C369">
        <v>363</v>
      </c>
      <c r="D369">
        <f t="shared" si="7"/>
        <v>98.99017467248909</v>
      </c>
      <c r="E369">
        <v>26</v>
      </c>
      <c r="F369">
        <v>20</v>
      </c>
      <c r="J369">
        <v>40</v>
      </c>
      <c r="K369">
        <v>44</v>
      </c>
    </row>
    <row r="370" spans="3:11">
      <c r="C370">
        <v>364</v>
      </c>
      <c r="D370">
        <f t="shared" si="7"/>
        <v>99.263100436681228</v>
      </c>
      <c r="E370">
        <v>25</v>
      </c>
      <c r="F370">
        <v>20</v>
      </c>
      <c r="J370">
        <v>35</v>
      </c>
      <c r="K370">
        <v>39</v>
      </c>
    </row>
    <row r="371" spans="3:11">
      <c r="C371">
        <v>365</v>
      </c>
      <c r="D371">
        <f t="shared" si="7"/>
        <v>99.536026200873366</v>
      </c>
      <c r="E371">
        <v>25</v>
      </c>
      <c r="F371">
        <v>20</v>
      </c>
      <c r="J371">
        <v>30</v>
      </c>
      <c r="K371">
        <v>34</v>
      </c>
    </row>
    <row r="372" spans="3:11">
      <c r="C372">
        <v>366</v>
      </c>
      <c r="D372">
        <f t="shared" si="7"/>
        <v>99.808951965065503</v>
      </c>
      <c r="E372">
        <v>25</v>
      </c>
      <c r="F372">
        <v>20</v>
      </c>
      <c r="J372">
        <v>25</v>
      </c>
      <c r="K372">
        <v>29</v>
      </c>
    </row>
    <row r="373" spans="3:11">
      <c r="E373">
        <f>SUM(E7:E372)</f>
        <v>22083</v>
      </c>
    </row>
  </sheetData>
  <autoFilter ref="F7:F372"/>
  <sortState ref="E7:E372">
    <sortCondition descending="1" ref="E1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chronologicka cara</vt:lpstr>
      <vt:lpstr>cara prekroceni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</cp:lastModifiedBy>
  <dcterms:created xsi:type="dcterms:W3CDTF">2012-11-28T09:15:25Z</dcterms:created>
  <dcterms:modified xsi:type="dcterms:W3CDTF">2012-12-14T23:13:40Z</dcterms:modified>
</cp:coreProperties>
</file>