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ka\Downloads\Salat_FORMULAR\"/>
    </mc:Choice>
  </mc:AlternateContent>
  <bookViews>
    <workbookView xWindow="0" yWindow="0" windowWidth="19200" windowHeight="7248"/>
  </bookViews>
  <sheets>
    <sheet name="Naše data" sheetId="1" r:id="rId1"/>
    <sheet name="Data VŠECH skupin" sheetId="2" r:id="rId2"/>
  </sheet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2" l="1"/>
  <c r="P63" i="2"/>
  <c r="M63" i="2"/>
  <c r="J63" i="2"/>
  <c r="S62" i="2"/>
  <c r="P62" i="2"/>
  <c r="M62" i="2"/>
  <c r="J62" i="2"/>
  <c r="G63" i="2"/>
  <c r="G62" i="2"/>
  <c r="G42" i="2"/>
  <c r="G41" i="2"/>
  <c r="AH21" i="2"/>
  <c r="S42" i="2"/>
  <c r="P42" i="2"/>
  <c r="M42" i="2"/>
  <c r="J42" i="2"/>
  <c r="AH20" i="2"/>
  <c r="S41" i="2"/>
  <c r="P41" i="2"/>
  <c r="M41" i="2"/>
  <c r="J41" i="2"/>
  <c r="S21" i="2"/>
  <c r="P21" i="2"/>
  <c r="M21" i="2"/>
  <c r="J21" i="2"/>
  <c r="G21" i="2"/>
  <c r="S20" i="2"/>
  <c r="P20" i="2"/>
  <c r="M20" i="2"/>
  <c r="J20" i="2"/>
  <c r="G20" i="2"/>
  <c r="F21" i="1"/>
  <c r="F20" i="1"/>
  <c r="R21" i="1"/>
  <c r="R20" i="1"/>
  <c r="O21" i="1"/>
  <c r="O20" i="1"/>
  <c r="L21" i="1"/>
  <c r="L20" i="1"/>
  <c r="I21" i="1"/>
  <c r="I20" i="1"/>
</calcChain>
</file>

<file path=xl/sharedStrings.xml><?xml version="1.0" encoding="utf-8"?>
<sst xmlns="http://schemas.openxmlformats.org/spreadsheetml/2006/main" count="112" uniqueCount="16">
  <si>
    <t>KONTROLA</t>
  </si>
  <si>
    <t>koncentrace:</t>
  </si>
  <si>
    <t>63 mg/kg</t>
  </si>
  <si>
    <t>250 mg/kg</t>
  </si>
  <si>
    <t>1000 mg/kg</t>
  </si>
  <si>
    <t>4000 mg/kg</t>
  </si>
  <si>
    <t>jamka</t>
  </si>
  <si>
    <t>délka kořínku (mm)</t>
  </si>
  <si>
    <t>PRŮMĚR</t>
  </si>
  <si>
    <t>SMĚR. OD.</t>
  </si>
  <si>
    <t>SKUPINA 1</t>
  </si>
  <si>
    <t>KONTROLA 1</t>
  </si>
  <si>
    <t>SKUPINA 2</t>
  </si>
  <si>
    <t>KONTROLA 2</t>
  </si>
  <si>
    <t>SKUPINA 3</t>
  </si>
  <si>
    <t>KONTROLA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</si>
</sst>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6" borderId="1" xfId="0" applyFont="1" applyFill="1" applyBorder="1"/>
    <xf numFmtId="0" fontId="1" fillId="6" borderId="0" xfId="0" applyFont="1" applyFill="1"/>
    <xf numFmtId="0" fontId="1" fillId="0" borderId="0" xfId="0" applyFont="1" applyFill="1" applyBorder="1"/>
    <xf numFmtId="0" fontId="1" fillId="7" borderId="0" xfId="0" applyFont="1" applyFill="1"/>
    <xf numFmtId="0" fontId="1" fillId="7" borderId="1" xfId="0" applyFont="1" applyFill="1" applyBorder="1"/>
    <xf numFmtId="0" fontId="1" fillId="8" borderId="0" xfId="0" applyFont="1" applyFill="1"/>
    <xf numFmtId="0" fontId="1" fillId="8" borderId="1" xfId="0" applyFont="1" applyFill="1" applyBorder="1"/>
    <xf numFmtId="2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Variabilita uvnitř varianty - Kontrola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'Naše data'!$F$4</c:f>
              <c:strCache>
                <c:ptCount val="1"/>
                <c:pt idx="0">
                  <c:v>délka kořínku (mm)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lumMod val="110000"/>
                    <a:satMod val="105000"/>
                    <a:tint val="67000"/>
                  </a:schemeClr>
                </a:gs>
                <a:gs pos="50000">
                  <a:schemeClr val="dk1">
                    <a:lumMod val="105000"/>
                    <a:satMod val="103000"/>
                    <a:tint val="73000"/>
                  </a:schemeClr>
                </a:gs>
                <a:gs pos="100000">
                  <a:schemeClr val="dk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invertIfNegative val="0"/>
          <c:cat>
            <c:numRef>
              <c:f>'Naše data'!$E$5:$E$19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'Naše data'!$F$5:$F$19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3">
                  <c:v>23</c:v>
                </c:pt>
                <c:pt idx="4">
                  <c:v>29</c:v>
                </c:pt>
                <c:pt idx="5">
                  <c:v>9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27</c:v>
                </c:pt>
                <c:pt idx="11">
                  <c:v>19</c:v>
                </c:pt>
                <c:pt idx="12">
                  <c:v>15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F4-486B-9539-ACB615DF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577552"/>
        <c:axId val="232578112"/>
      </c:barChart>
      <c:catAx>
        <c:axId val="23257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jamka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578112"/>
        <c:crosses val="autoZero"/>
        <c:auto val="1"/>
        <c:lblAlgn val="ctr"/>
        <c:lblOffset val="100"/>
        <c:noMultiLvlLbl val="0"/>
      </c:catAx>
      <c:valAx>
        <c:axId val="23257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Délka kořínku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Variabilita uvnitř varianty - 63 mg Cd/KG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'Naše data'!$F$4</c:f>
              <c:strCache>
                <c:ptCount val="1"/>
                <c:pt idx="0">
                  <c:v>délka kořínku (mm)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cat>
            <c:numRef>
              <c:f>'Naše data'!$E$5:$E$19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'Naše data'!$I$5:$I$19</c:f>
              <c:numCache>
                <c:formatCode>General</c:formatCode>
                <c:ptCount val="15"/>
                <c:pt idx="0">
                  <c:v>29</c:v>
                </c:pt>
                <c:pt idx="1">
                  <c:v>16</c:v>
                </c:pt>
                <c:pt idx="2">
                  <c:v>27</c:v>
                </c:pt>
                <c:pt idx="3">
                  <c:v>28</c:v>
                </c:pt>
                <c:pt idx="4">
                  <c:v>17</c:v>
                </c:pt>
                <c:pt idx="5">
                  <c:v>5</c:v>
                </c:pt>
                <c:pt idx="6">
                  <c:v>25</c:v>
                </c:pt>
                <c:pt idx="7">
                  <c:v>15</c:v>
                </c:pt>
                <c:pt idx="8">
                  <c:v>20</c:v>
                </c:pt>
                <c:pt idx="9">
                  <c:v>26</c:v>
                </c:pt>
                <c:pt idx="10">
                  <c:v>25</c:v>
                </c:pt>
                <c:pt idx="11">
                  <c:v>15</c:v>
                </c:pt>
                <c:pt idx="12">
                  <c:v>30</c:v>
                </c:pt>
                <c:pt idx="13">
                  <c:v>8</c:v>
                </c:pt>
                <c:pt idx="1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6-4CAD-AA50-6ED02401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580352"/>
        <c:axId val="232580912"/>
      </c:barChart>
      <c:catAx>
        <c:axId val="2325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jamka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580912"/>
        <c:crosses val="autoZero"/>
        <c:auto val="1"/>
        <c:lblAlgn val="ctr"/>
        <c:lblOffset val="100"/>
        <c:noMultiLvlLbl val="0"/>
      </c:catAx>
      <c:valAx>
        <c:axId val="23258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Délka kořínku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58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Variabilita uvnitř varianty - 250 mg Cd/Kg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'Naše data'!$F$4</c:f>
              <c:strCache>
                <c:ptCount val="1"/>
                <c:pt idx="0">
                  <c:v>délka kořínku (mm)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cat>
            <c:numRef>
              <c:f>'Naše data'!$E$5:$E$19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'Naše data'!$L$5:$L$19</c:f>
              <c:numCache>
                <c:formatCode>General</c:formatCode>
                <c:ptCount val="15"/>
                <c:pt idx="0">
                  <c:v>20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19</c:v>
                </c:pt>
                <c:pt idx="5">
                  <c:v>30</c:v>
                </c:pt>
                <c:pt idx="6">
                  <c:v>26</c:v>
                </c:pt>
                <c:pt idx="7">
                  <c:v>13</c:v>
                </c:pt>
                <c:pt idx="8">
                  <c:v>23</c:v>
                </c:pt>
                <c:pt idx="9">
                  <c:v>4</c:v>
                </c:pt>
                <c:pt idx="10">
                  <c:v>22</c:v>
                </c:pt>
                <c:pt idx="11">
                  <c:v>9</c:v>
                </c:pt>
                <c:pt idx="12">
                  <c:v>16</c:v>
                </c:pt>
                <c:pt idx="13">
                  <c:v>7</c:v>
                </c:pt>
                <c:pt idx="1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54-43B3-8D88-871363DA0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583152"/>
        <c:axId val="232583712"/>
      </c:barChart>
      <c:catAx>
        <c:axId val="232583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jamka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583712"/>
        <c:crosses val="autoZero"/>
        <c:auto val="1"/>
        <c:lblAlgn val="ctr"/>
        <c:lblOffset val="100"/>
        <c:noMultiLvlLbl val="0"/>
      </c:catAx>
      <c:valAx>
        <c:axId val="23258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Délka kořínku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58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Variabilita uvnitř varianty - 1000 mg/kg </a:t>
            </a:r>
            <a:endParaRPr lang="en-US"/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'Naše data'!$F$4</c:f>
              <c:strCache>
                <c:ptCount val="1"/>
                <c:pt idx="0">
                  <c:v>délka kořínku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'Naše data'!$E$5:$E$19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'Naše data'!$O$5:$O$19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1</c:v>
                </c:pt>
                <c:pt idx="4">
                  <c:v>1</c:v>
                </c:pt>
                <c:pt idx="5">
                  <c:v>1.5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2E-47C3-BF9B-7D540A3C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112032"/>
        <c:axId val="233112592"/>
      </c:barChart>
      <c:catAx>
        <c:axId val="23311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jamka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112592"/>
        <c:crosses val="autoZero"/>
        <c:auto val="1"/>
        <c:lblAlgn val="ctr"/>
        <c:lblOffset val="100"/>
        <c:noMultiLvlLbl val="0"/>
      </c:catAx>
      <c:valAx>
        <c:axId val="23311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Délka kořínku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11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rgbClr val="7030A0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Variabilita uvnitř varianty - 4000 mg/kg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'Naše data'!$F$4</c:f>
              <c:strCache>
                <c:ptCount val="1"/>
                <c:pt idx="0">
                  <c:v>délka kořínku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'Naše data'!$E$5:$E$19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'Naše data'!$R$5:$R$19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C-47F5-B702-4E1AE55F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114832"/>
        <c:axId val="233115392"/>
      </c:barChart>
      <c:catAx>
        <c:axId val="23311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jamka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115392"/>
        <c:crosses val="autoZero"/>
        <c:auto val="1"/>
        <c:lblAlgn val="ctr"/>
        <c:lblOffset val="100"/>
        <c:noMultiLvlLbl val="0"/>
      </c:catAx>
      <c:valAx>
        <c:axId val="23311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Délka kořínku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1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 variant - skupina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'Naše data'!$E$3</c:f>
              <c:strCache>
                <c:ptCount val="1"/>
                <c:pt idx="0">
                  <c:v>KONTROLA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'Naše data'!$F$20</c:f>
              <c:numCache>
                <c:formatCode>0.00</c:formatCode>
                <c:ptCount val="1"/>
                <c:pt idx="0">
                  <c:v>13.6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C3-4E4E-A371-56B51FF50A91}"/>
            </c:ext>
          </c:extLst>
        </c:ser>
        <c:ser>
          <c:idx val="1"/>
          <c:order val="1"/>
          <c:tx>
            <c:strRef>
              <c:f>'Naše data'!$I$3</c:f>
              <c:strCache>
                <c:ptCount val="1"/>
                <c:pt idx="0">
                  <c:v>63 mg/kg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'Naše data'!$I$20</c:f>
              <c:numCache>
                <c:formatCode>0.00</c:formatCode>
                <c:ptCount val="1"/>
                <c:pt idx="0">
                  <c:v>21.066666666666666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C3-4E4E-A371-56B51FF50A91}"/>
            </c:ext>
          </c:extLst>
        </c:ser>
        <c:ser>
          <c:idx val="2"/>
          <c:order val="2"/>
          <c:tx>
            <c:strRef>
              <c:f>'Naše data'!$L$3</c:f>
              <c:strCache>
                <c:ptCount val="1"/>
                <c:pt idx="0">
                  <c:v>250 mg/kg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'Naše data'!$L$20</c:f>
              <c:numCache>
                <c:formatCode>0.00</c:formatCode>
                <c:ptCount val="1"/>
                <c:pt idx="0">
                  <c:v>18.066666666666666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C3-4E4E-A371-56B51FF50A91}"/>
            </c:ext>
          </c:extLst>
        </c:ser>
        <c:ser>
          <c:idx val="3"/>
          <c:order val="3"/>
          <c:tx>
            <c:strRef>
              <c:f>'Naše data'!$O$3</c:f>
              <c:strCache>
                <c:ptCount val="1"/>
                <c:pt idx="0">
                  <c:v>1000 mg/kg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'Naše data'!$O$20</c:f>
              <c:numCache>
                <c:formatCode>0.00</c:formatCode>
                <c:ptCount val="1"/>
                <c:pt idx="0">
                  <c:v>1.2333333333333334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C3-4E4E-A371-56B51FF50A91}"/>
            </c:ext>
          </c:extLst>
        </c:ser>
        <c:ser>
          <c:idx val="4"/>
          <c:order val="4"/>
          <c:tx>
            <c:strRef>
              <c:f>'Naše data'!$R$3</c:f>
              <c:strCache>
                <c:ptCount val="1"/>
                <c:pt idx="0">
                  <c:v>4000 mg/kg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'Naše data'!$R$20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C3-4E4E-A371-56B51FF50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4843936"/>
        <c:axId val="314844496"/>
      </c:barChart>
      <c:catAx>
        <c:axId val="31484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varianta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4844496"/>
        <c:crosses val="autoZero"/>
        <c:auto val="1"/>
        <c:lblAlgn val="ctr"/>
        <c:lblOffset val="100"/>
        <c:noMultiLvlLbl val="0"/>
      </c:catAx>
      <c:valAx>
        <c:axId val="3148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délka kořínku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48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Variabilita</a:t>
            </a:r>
            <a:r>
              <a:rPr lang="cs-CZ" baseline="0"/>
              <a:t> mezi variantami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'Data VŠECH skupin'!$F$3</c:f>
              <c:strCache>
                <c:ptCount val="1"/>
                <c:pt idx="0">
                  <c:v>KONTROLA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7C-4F0E-881B-A25740CF5216}"/>
            </c:ext>
          </c:extLst>
        </c:ser>
        <c:ser>
          <c:idx val="1"/>
          <c:order val="1"/>
          <c:tx>
            <c:strRef>
              <c:f>'Data VŠECH skupin'!$F$24</c:f>
              <c:strCache>
                <c:ptCount val="1"/>
                <c:pt idx="0">
                  <c:v>KONTROLA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skupin'!$G$41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7C-4F0E-881B-A25740CF5216}"/>
            </c:ext>
          </c:extLst>
        </c:ser>
        <c:ser>
          <c:idx val="2"/>
          <c:order val="2"/>
          <c:tx>
            <c:strRef>
              <c:f>'Data VŠECH skupin'!$F$45</c:f>
              <c:strCache>
                <c:ptCount val="1"/>
                <c:pt idx="0">
                  <c:v>KONTROLA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skupin'!$G$62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7C-4F0E-881B-A25740CF5216}"/>
            </c:ext>
          </c:extLst>
        </c:ser>
        <c:ser>
          <c:idx val="3"/>
          <c:order val="3"/>
          <c:tx>
            <c:strRef>
              <c:f>'Data VŠECH skupin'!$J$3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skupin'!$J$20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7C-4F0E-881B-A25740CF5216}"/>
            </c:ext>
          </c:extLst>
        </c:ser>
        <c:ser>
          <c:idx val="4"/>
          <c:order val="4"/>
          <c:tx>
            <c:strRef>
              <c:f>'Data VŠECH skupin'!$M$3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skupin'!$M$20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7C-4F0E-881B-A25740CF5216}"/>
            </c:ext>
          </c:extLst>
        </c:ser>
        <c:ser>
          <c:idx val="5"/>
          <c:order val="5"/>
          <c:tx>
            <c:strRef>
              <c:f>'Data VŠECH skupin'!$P$3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skupin'!$P$20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7C-4F0E-881B-A25740CF5216}"/>
            </c:ext>
          </c:extLst>
        </c:ser>
        <c:ser>
          <c:idx val="6"/>
          <c:order val="6"/>
          <c:tx>
            <c:strRef>
              <c:f>'Data VŠECH skupin'!$S$3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skupin'!$S$20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7C-4F0E-881B-A25740CF5216}"/>
            </c:ext>
          </c:extLst>
        </c:ser>
        <c:ser>
          <c:idx val="7"/>
          <c:order val="7"/>
          <c:tx>
            <c:strRef>
              <c:f>'Data VŠECH skupin'!$J$24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skupin'!$J$41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37C-4F0E-881B-A25740CF5216}"/>
            </c:ext>
          </c:extLst>
        </c:ser>
        <c:ser>
          <c:idx val="8"/>
          <c:order val="8"/>
          <c:tx>
            <c:strRef>
              <c:f>'Data VŠECH skupin'!$M$24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skupin'!$M$41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7C-4F0E-881B-A25740CF5216}"/>
            </c:ext>
          </c:extLst>
        </c:ser>
        <c:ser>
          <c:idx val="9"/>
          <c:order val="9"/>
          <c:tx>
            <c:strRef>
              <c:f>'Data VŠECH skupin'!$P$24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skupin'!$P$41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37C-4F0E-881B-A25740CF5216}"/>
            </c:ext>
          </c:extLst>
        </c:ser>
        <c:ser>
          <c:idx val="10"/>
          <c:order val="10"/>
          <c:tx>
            <c:strRef>
              <c:f>'Data VŠECH skupin'!$S$24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skupin'!$S$41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37C-4F0E-881B-A25740CF5216}"/>
            </c:ext>
          </c:extLst>
        </c:ser>
        <c:ser>
          <c:idx val="11"/>
          <c:order val="11"/>
          <c:tx>
            <c:strRef>
              <c:f>'Data VŠECH skupin'!$AH$3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skupin'!$AH$20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37C-4F0E-881B-A25740CF5216}"/>
            </c:ext>
          </c:extLst>
        </c:ser>
        <c:ser>
          <c:idx val="12"/>
          <c:order val="12"/>
          <c:tx>
            <c:strRef>
              <c:f>'Data VŠECH skupin'!$J$45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skupin'!$J$62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37C-4F0E-881B-A25740CF5216}"/>
            </c:ext>
          </c:extLst>
        </c:ser>
        <c:ser>
          <c:idx val="13"/>
          <c:order val="13"/>
          <c:tx>
            <c:strRef>
              <c:f>'Data VŠECH skupin'!$M$45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skupin'!$M$62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37C-4F0E-881B-A25740CF5216}"/>
            </c:ext>
          </c:extLst>
        </c:ser>
        <c:ser>
          <c:idx val="14"/>
          <c:order val="14"/>
          <c:tx>
            <c:strRef>
              <c:f>'Data VŠECH skupin'!$P$45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skupin'!$P$62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37C-4F0E-881B-A25740CF5216}"/>
            </c:ext>
          </c:extLst>
        </c:ser>
        <c:ser>
          <c:idx val="15"/>
          <c:order val="15"/>
          <c:tx>
            <c:strRef>
              <c:f>'Data VŠECH skupin'!$S$45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VŠECH skupin'!$S$62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37C-4F0E-881B-A25740CF52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2661952"/>
        <c:axId val="232662512"/>
        <c:axId val="0"/>
      </c:bar3DChart>
      <c:catAx>
        <c:axId val="23266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varianta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662512"/>
        <c:crosses val="autoZero"/>
        <c:auto val="1"/>
        <c:lblAlgn val="ctr"/>
        <c:lblOffset val="100"/>
        <c:noMultiLvlLbl val="0"/>
      </c:catAx>
      <c:valAx>
        <c:axId val="23266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délka kořínku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6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22</xdr:row>
      <xdr:rowOff>19050</xdr:rowOff>
    </xdr:from>
    <xdr:to>
      <xdr:col>8</xdr:col>
      <xdr:colOff>579120</xdr:colOff>
      <xdr:row>33</xdr:row>
      <xdr:rowOff>15240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</xdr:colOff>
      <xdr:row>22</xdr:row>
      <xdr:rowOff>7620</xdr:rowOff>
    </xdr:from>
    <xdr:to>
      <xdr:col>15</xdr:col>
      <xdr:colOff>22860</xdr:colOff>
      <xdr:row>32</xdr:row>
      <xdr:rowOff>236220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21</xdr:col>
      <xdr:colOff>57150</xdr:colOff>
      <xdr:row>32</xdr:row>
      <xdr:rowOff>228600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34</xdr:row>
      <xdr:rowOff>0</xdr:rowOff>
    </xdr:from>
    <xdr:to>
      <xdr:col>8</xdr:col>
      <xdr:colOff>594360</xdr:colOff>
      <xdr:row>44</xdr:row>
      <xdr:rowOff>228600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15</xdr:col>
      <xdr:colOff>7620</xdr:colOff>
      <xdr:row>44</xdr:row>
      <xdr:rowOff>228600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186267</xdr:colOff>
      <xdr:row>3</xdr:row>
      <xdr:rowOff>4233</xdr:rowOff>
    </xdr:from>
    <xdr:to>
      <xdr:col>3</xdr:col>
      <xdr:colOff>1075267</xdr:colOff>
      <xdr:row>13</xdr:row>
      <xdr:rowOff>207433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11430</xdr:rowOff>
    </xdr:from>
    <xdr:to>
      <xdr:col>4</xdr:col>
      <xdr:colOff>1059180</xdr:colOff>
      <xdr:row>15</xdr:row>
      <xdr:rowOff>190500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R21"/>
  <sheetViews>
    <sheetView tabSelected="1" zoomScale="90" zoomScaleNormal="90" workbookViewId="0">
      <selection activeCell="Q38" sqref="Q38"/>
    </sheetView>
  </sheetViews>
  <sheetFormatPr defaultColWidth="20.6640625" defaultRowHeight="19.95" customHeight="1" x14ac:dyDescent="0.3"/>
  <cols>
    <col min="1" max="16384" width="20.6640625" style="1"/>
  </cols>
  <sheetData>
    <row r="3" spans="5:18" ht="19.95" customHeight="1" x14ac:dyDescent="0.3">
      <c r="E3" s="2" t="s">
        <v>0</v>
      </c>
      <c r="F3" s="2"/>
      <c r="H3" s="3" t="s">
        <v>1</v>
      </c>
      <c r="I3" s="3" t="s">
        <v>2</v>
      </c>
      <c r="K3" s="4" t="s">
        <v>1</v>
      </c>
      <c r="L3" s="4" t="s">
        <v>3</v>
      </c>
      <c r="N3" s="5" t="s">
        <v>1</v>
      </c>
      <c r="O3" s="5" t="s">
        <v>4</v>
      </c>
      <c r="Q3" s="6" t="s">
        <v>1</v>
      </c>
      <c r="R3" s="6" t="s">
        <v>5</v>
      </c>
    </row>
    <row r="4" spans="5:18" ht="19.95" customHeight="1" x14ac:dyDescent="0.3">
      <c r="E4" s="2" t="s">
        <v>6</v>
      </c>
      <c r="F4" s="2" t="s">
        <v>7</v>
      </c>
      <c r="H4" s="2" t="s">
        <v>6</v>
      </c>
      <c r="I4" s="2" t="s">
        <v>7</v>
      </c>
      <c r="K4" s="2" t="s">
        <v>6</v>
      </c>
      <c r="L4" s="2" t="s">
        <v>7</v>
      </c>
      <c r="N4" s="2" t="s">
        <v>6</v>
      </c>
      <c r="O4" s="2" t="s">
        <v>7</v>
      </c>
      <c r="Q4" s="2" t="s">
        <v>6</v>
      </c>
      <c r="R4" s="2" t="s">
        <v>7</v>
      </c>
    </row>
    <row r="5" spans="5:18" ht="19.95" customHeight="1" x14ac:dyDescent="0.3">
      <c r="E5" s="2">
        <v>1</v>
      </c>
      <c r="F5" s="2">
        <v>15</v>
      </c>
      <c r="H5" s="2">
        <v>1</v>
      </c>
      <c r="I5" s="2">
        <v>29</v>
      </c>
      <c r="K5" s="2">
        <v>1</v>
      </c>
      <c r="L5" s="2">
        <v>20</v>
      </c>
      <c r="N5" s="2">
        <v>1</v>
      </c>
      <c r="O5" s="2">
        <v>1</v>
      </c>
      <c r="Q5" s="2">
        <v>1</v>
      </c>
      <c r="R5" s="2">
        <v>0</v>
      </c>
    </row>
    <row r="6" spans="5:18" ht="19.95" customHeight="1" x14ac:dyDescent="0.3">
      <c r="E6" s="2">
        <v>2</v>
      </c>
      <c r="F6" s="2">
        <v>18</v>
      </c>
      <c r="H6" s="2">
        <v>2</v>
      </c>
      <c r="I6" s="2">
        <v>16</v>
      </c>
      <c r="K6" s="2">
        <v>2</v>
      </c>
      <c r="L6" s="2">
        <v>19</v>
      </c>
      <c r="N6" s="2">
        <v>2</v>
      </c>
      <c r="O6" s="2">
        <v>1</v>
      </c>
      <c r="Q6" s="2">
        <v>2</v>
      </c>
      <c r="R6" s="2">
        <v>0</v>
      </c>
    </row>
    <row r="7" spans="5:18" ht="19.95" customHeight="1" x14ac:dyDescent="0.3">
      <c r="E7" s="2">
        <v>3</v>
      </c>
      <c r="F7" s="2">
        <v>25</v>
      </c>
      <c r="H7" s="2">
        <v>3</v>
      </c>
      <c r="I7" s="2">
        <v>27</v>
      </c>
      <c r="K7" s="2">
        <v>3</v>
      </c>
      <c r="L7" s="2">
        <v>21</v>
      </c>
      <c r="N7" s="2">
        <v>3</v>
      </c>
      <c r="O7" s="2">
        <v>1.5</v>
      </c>
      <c r="Q7" s="2">
        <v>3</v>
      </c>
      <c r="R7" s="2">
        <v>0</v>
      </c>
    </row>
    <row r="8" spans="5:18" ht="19.95" customHeight="1" x14ac:dyDescent="0.3">
      <c r="E8" s="2">
        <v>4</v>
      </c>
      <c r="F8" s="2">
        <v>23</v>
      </c>
      <c r="H8" s="2">
        <v>4</v>
      </c>
      <c r="I8" s="2">
        <v>28</v>
      </c>
      <c r="K8" s="2">
        <v>4</v>
      </c>
      <c r="L8" s="2">
        <v>22</v>
      </c>
      <c r="N8" s="2">
        <v>4</v>
      </c>
      <c r="O8" s="2">
        <v>1</v>
      </c>
      <c r="Q8" s="2">
        <v>4</v>
      </c>
      <c r="R8" s="2">
        <v>0</v>
      </c>
    </row>
    <row r="9" spans="5:18" ht="19.95" customHeight="1" x14ac:dyDescent="0.3">
      <c r="E9" s="2">
        <v>5</v>
      </c>
      <c r="F9" s="2">
        <v>29</v>
      </c>
      <c r="H9" s="2">
        <v>5</v>
      </c>
      <c r="I9" s="2">
        <v>17</v>
      </c>
      <c r="K9" s="2">
        <v>5</v>
      </c>
      <c r="L9" s="2">
        <v>19</v>
      </c>
      <c r="N9" s="2">
        <v>5</v>
      </c>
      <c r="O9" s="2">
        <v>1</v>
      </c>
      <c r="Q9" s="2">
        <v>5</v>
      </c>
      <c r="R9" s="2">
        <v>0</v>
      </c>
    </row>
    <row r="10" spans="5:18" ht="19.95" customHeight="1" x14ac:dyDescent="0.3">
      <c r="E10" s="2">
        <v>6</v>
      </c>
      <c r="F10" s="2">
        <v>9</v>
      </c>
      <c r="H10" s="2">
        <v>6</v>
      </c>
      <c r="I10" s="2">
        <v>5</v>
      </c>
      <c r="K10" s="2">
        <v>6</v>
      </c>
      <c r="L10" s="2">
        <v>30</v>
      </c>
      <c r="N10" s="2">
        <v>6</v>
      </c>
      <c r="O10" s="2">
        <v>1.5</v>
      </c>
      <c r="Q10" s="2">
        <v>6</v>
      </c>
      <c r="R10" s="2">
        <v>0</v>
      </c>
    </row>
    <row r="11" spans="5:18" ht="19.95" customHeight="1" x14ac:dyDescent="0.3">
      <c r="E11" s="2">
        <v>7</v>
      </c>
      <c r="F11" s="2">
        <v>3</v>
      </c>
      <c r="H11" s="2">
        <v>7</v>
      </c>
      <c r="I11" s="2">
        <v>25</v>
      </c>
      <c r="K11" s="2">
        <v>7</v>
      </c>
      <c r="L11" s="2">
        <v>26</v>
      </c>
      <c r="N11" s="2">
        <v>7</v>
      </c>
      <c r="O11" s="2">
        <v>1</v>
      </c>
      <c r="Q11" s="2">
        <v>7</v>
      </c>
      <c r="R11" s="2">
        <v>0</v>
      </c>
    </row>
    <row r="12" spans="5:18" ht="19.95" customHeight="1" x14ac:dyDescent="0.3">
      <c r="E12" s="2">
        <v>8</v>
      </c>
      <c r="F12" s="2">
        <v>7</v>
      </c>
      <c r="H12" s="2">
        <v>8</v>
      </c>
      <c r="I12" s="2">
        <v>15</v>
      </c>
      <c r="K12" s="2">
        <v>8</v>
      </c>
      <c r="L12" s="2">
        <v>13</v>
      </c>
      <c r="N12" s="2">
        <v>8</v>
      </c>
      <c r="O12" s="2">
        <v>1</v>
      </c>
      <c r="Q12" s="2">
        <v>8</v>
      </c>
      <c r="R12" s="2">
        <v>0</v>
      </c>
    </row>
    <row r="13" spans="5:18" ht="19.95" customHeight="1" x14ac:dyDescent="0.3">
      <c r="E13" s="2">
        <v>9</v>
      </c>
      <c r="F13" s="2">
        <v>5</v>
      </c>
      <c r="H13" s="2">
        <v>9</v>
      </c>
      <c r="I13" s="2">
        <v>20</v>
      </c>
      <c r="K13" s="2">
        <v>9</v>
      </c>
      <c r="L13" s="2">
        <v>23</v>
      </c>
      <c r="N13" s="2">
        <v>9</v>
      </c>
      <c r="O13" s="2">
        <v>1</v>
      </c>
      <c r="Q13" s="2">
        <v>9</v>
      </c>
      <c r="R13" s="2">
        <v>0</v>
      </c>
    </row>
    <row r="14" spans="5:18" ht="19.95" customHeight="1" x14ac:dyDescent="0.3">
      <c r="E14" s="2">
        <v>10</v>
      </c>
      <c r="F14" s="2">
        <v>5</v>
      </c>
      <c r="H14" s="2">
        <v>10</v>
      </c>
      <c r="I14" s="2">
        <v>26</v>
      </c>
      <c r="K14" s="2">
        <v>10</v>
      </c>
      <c r="L14" s="2">
        <v>4</v>
      </c>
      <c r="N14" s="2">
        <v>10</v>
      </c>
      <c r="O14" s="2">
        <v>1</v>
      </c>
      <c r="Q14" s="2">
        <v>10</v>
      </c>
      <c r="R14" s="2">
        <v>0</v>
      </c>
    </row>
    <row r="15" spans="5:18" ht="19.95" customHeight="1" x14ac:dyDescent="0.3">
      <c r="E15" s="2">
        <v>11</v>
      </c>
      <c r="F15" s="2">
        <v>27</v>
      </c>
      <c r="H15" s="2">
        <v>11</v>
      </c>
      <c r="I15" s="2">
        <v>25</v>
      </c>
      <c r="K15" s="2">
        <v>11</v>
      </c>
      <c r="L15" s="2">
        <v>22</v>
      </c>
      <c r="N15" s="2">
        <v>11</v>
      </c>
      <c r="O15" s="2">
        <v>1</v>
      </c>
      <c r="Q15" s="2">
        <v>11</v>
      </c>
      <c r="R15" s="2">
        <v>0</v>
      </c>
    </row>
    <row r="16" spans="5:18" ht="19.95" customHeight="1" x14ac:dyDescent="0.3">
      <c r="E16" s="2">
        <v>12</v>
      </c>
      <c r="F16" s="2">
        <v>19</v>
      </c>
      <c r="H16" s="2">
        <v>12</v>
      </c>
      <c r="I16" s="2">
        <v>15</v>
      </c>
      <c r="K16" s="2">
        <v>12</v>
      </c>
      <c r="L16" s="2">
        <v>9</v>
      </c>
      <c r="N16" s="2">
        <v>12</v>
      </c>
      <c r="O16" s="2">
        <v>2</v>
      </c>
      <c r="Q16" s="2">
        <v>12</v>
      </c>
      <c r="R16" s="2">
        <v>0</v>
      </c>
    </row>
    <row r="17" spans="5:18" ht="19.95" customHeight="1" x14ac:dyDescent="0.3">
      <c r="E17" s="2">
        <v>13</v>
      </c>
      <c r="F17" s="2">
        <v>15</v>
      </c>
      <c r="H17" s="2">
        <v>13</v>
      </c>
      <c r="I17" s="2">
        <v>30</v>
      </c>
      <c r="K17" s="2">
        <v>13</v>
      </c>
      <c r="L17" s="2">
        <v>16</v>
      </c>
      <c r="N17" s="2">
        <v>13</v>
      </c>
      <c r="O17" s="2">
        <v>1</v>
      </c>
      <c r="Q17" s="2">
        <v>13</v>
      </c>
      <c r="R17" s="2">
        <v>0</v>
      </c>
    </row>
    <row r="18" spans="5:18" ht="19.95" customHeight="1" x14ac:dyDescent="0.3">
      <c r="E18" s="2">
        <v>14</v>
      </c>
      <c r="F18" s="2">
        <v>2</v>
      </c>
      <c r="H18" s="2">
        <v>14</v>
      </c>
      <c r="I18" s="2">
        <v>8</v>
      </c>
      <c r="K18" s="2">
        <v>14</v>
      </c>
      <c r="L18" s="2">
        <v>7</v>
      </c>
      <c r="N18" s="2">
        <v>14</v>
      </c>
      <c r="O18" s="2">
        <v>2</v>
      </c>
      <c r="Q18" s="2">
        <v>14</v>
      </c>
      <c r="R18" s="2">
        <v>0</v>
      </c>
    </row>
    <row r="19" spans="5:18" ht="19.95" customHeight="1" x14ac:dyDescent="0.3">
      <c r="E19" s="2">
        <v>15</v>
      </c>
      <c r="F19" s="2">
        <v>2</v>
      </c>
      <c r="H19" s="2">
        <v>15</v>
      </c>
      <c r="I19" s="2">
        <v>30</v>
      </c>
      <c r="K19" s="2">
        <v>15</v>
      </c>
      <c r="L19" s="2">
        <v>20</v>
      </c>
      <c r="N19" s="2">
        <v>15</v>
      </c>
      <c r="O19" s="2">
        <v>1.5</v>
      </c>
      <c r="Q19" s="2">
        <v>15</v>
      </c>
      <c r="R19" s="2">
        <v>0</v>
      </c>
    </row>
    <row r="20" spans="5:18" ht="19.95" customHeight="1" x14ac:dyDescent="0.3">
      <c r="E20" s="2" t="s">
        <v>8</v>
      </c>
      <c r="F20" s="16">
        <f>AVERAGE(F5:F19)</f>
        <v>13.6</v>
      </c>
      <c r="H20" s="2" t="s">
        <v>8</v>
      </c>
      <c r="I20" s="16">
        <f>AVERAGE(I5:I19)</f>
        <v>21.066666666666666</v>
      </c>
      <c r="K20" s="2" t="s">
        <v>8</v>
      </c>
      <c r="L20" s="16">
        <f>AVERAGE(L5:L19)</f>
        <v>18.066666666666666</v>
      </c>
      <c r="N20" s="2" t="s">
        <v>8</v>
      </c>
      <c r="O20" s="16">
        <f>AVERAGE(O5:O19)</f>
        <v>1.2333333333333334</v>
      </c>
      <c r="Q20" s="2" t="s">
        <v>8</v>
      </c>
      <c r="R20" s="16">
        <f>AVERAGE(R5:R19)</f>
        <v>0</v>
      </c>
    </row>
    <row r="21" spans="5:18" ht="19.95" customHeight="1" x14ac:dyDescent="0.3">
      <c r="E21" s="2" t="s">
        <v>9</v>
      </c>
      <c r="F21" s="16">
        <f>_xlfn.STDEV.S(F5:F19)</f>
        <v>9.5678031513434227</v>
      </c>
      <c r="H21" s="2" t="s">
        <v>9</v>
      </c>
      <c r="I21" s="16">
        <f>_xlfn.STDEV.S(I5:I19)</f>
        <v>8.0486615272946089</v>
      </c>
      <c r="K21" s="2" t="s">
        <v>9</v>
      </c>
      <c r="L21" s="16">
        <f>_xlfn.STDEV.S(L5:L19)</f>
        <v>7.1260755245052225</v>
      </c>
      <c r="N21" s="2" t="s">
        <v>9</v>
      </c>
      <c r="O21" s="16">
        <f>_xlfn.STDEV.S(O5:O19)</f>
        <v>0.37161167647860327</v>
      </c>
      <c r="Q21" s="2" t="s">
        <v>9</v>
      </c>
      <c r="R21" s="16">
        <f>_xlfn.STDEV.S(R5:R19)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AH63"/>
  <sheetViews>
    <sheetView showGridLines="0" zoomScaleNormal="100" workbookViewId="0">
      <selection activeCell="E1" sqref="E1"/>
    </sheetView>
  </sheetViews>
  <sheetFormatPr defaultColWidth="20.6640625" defaultRowHeight="19.95" customHeight="1" x14ac:dyDescent="0.3"/>
  <cols>
    <col min="1" max="16384" width="20.6640625" style="8"/>
  </cols>
  <sheetData>
    <row r="2" spans="6:34" ht="19.95" customHeight="1" x14ac:dyDescent="0.3">
      <c r="F2" s="10" t="s">
        <v>10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6:34" ht="19.95" customHeight="1" x14ac:dyDescent="0.3">
      <c r="F3" s="9" t="s">
        <v>11</v>
      </c>
      <c r="G3" s="9"/>
      <c r="H3" s="10"/>
      <c r="I3" s="9" t="s">
        <v>1</v>
      </c>
      <c r="J3" s="9"/>
      <c r="K3" s="10"/>
      <c r="L3" s="9" t="s">
        <v>1</v>
      </c>
      <c r="M3" s="9"/>
      <c r="N3" s="10"/>
      <c r="O3" s="9" t="s">
        <v>1</v>
      </c>
      <c r="P3" s="9"/>
      <c r="Q3" s="10"/>
      <c r="R3" s="9" t="s">
        <v>1</v>
      </c>
      <c r="S3" s="9"/>
      <c r="AG3" s="7" t="s">
        <v>1</v>
      </c>
      <c r="AH3" s="7"/>
    </row>
    <row r="4" spans="6:34" ht="19.95" customHeight="1" x14ac:dyDescent="0.3">
      <c r="F4" s="9" t="s">
        <v>6</v>
      </c>
      <c r="G4" s="9" t="s">
        <v>7</v>
      </c>
      <c r="H4" s="10"/>
      <c r="I4" s="9" t="s">
        <v>6</v>
      </c>
      <c r="J4" s="9" t="s">
        <v>7</v>
      </c>
      <c r="K4" s="10"/>
      <c r="L4" s="9" t="s">
        <v>6</v>
      </c>
      <c r="M4" s="9" t="s">
        <v>7</v>
      </c>
      <c r="N4" s="10"/>
      <c r="O4" s="9" t="s">
        <v>6</v>
      </c>
      <c r="P4" s="9" t="s">
        <v>7</v>
      </c>
      <c r="Q4" s="10"/>
      <c r="R4" s="9" t="s">
        <v>6</v>
      </c>
      <c r="S4" s="9" t="s">
        <v>7</v>
      </c>
      <c r="AG4" s="7" t="s">
        <v>6</v>
      </c>
      <c r="AH4" s="7" t="s">
        <v>7</v>
      </c>
    </row>
    <row r="5" spans="6:34" ht="19.95" customHeight="1" x14ac:dyDescent="0.3">
      <c r="F5" s="9">
        <v>1</v>
      </c>
      <c r="G5" s="9"/>
      <c r="H5" s="10"/>
      <c r="I5" s="9">
        <v>1</v>
      </c>
      <c r="J5" s="9"/>
      <c r="K5" s="10"/>
      <c r="L5" s="9">
        <v>1</v>
      </c>
      <c r="M5" s="9"/>
      <c r="N5" s="10"/>
      <c r="O5" s="9">
        <v>1</v>
      </c>
      <c r="P5" s="9"/>
      <c r="Q5" s="10"/>
      <c r="R5" s="9">
        <v>1</v>
      </c>
      <c r="S5" s="9"/>
      <c r="AG5" s="7">
        <v>1</v>
      </c>
      <c r="AH5" s="7"/>
    </row>
    <row r="6" spans="6:34" ht="19.95" customHeight="1" x14ac:dyDescent="0.3">
      <c r="F6" s="9">
        <v>2</v>
      </c>
      <c r="G6" s="9"/>
      <c r="H6" s="10"/>
      <c r="I6" s="9">
        <v>2</v>
      </c>
      <c r="J6" s="9"/>
      <c r="K6" s="10"/>
      <c r="L6" s="9">
        <v>2</v>
      </c>
      <c r="M6" s="9"/>
      <c r="N6" s="10"/>
      <c r="O6" s="9">
        <v>2</v>
      </c>
      <c r="P6" s="9"/>
      <c r="Q6" s="10"/>
      <c r="R6" s="9">
        <v>2</v>
      </c>
      <c r="S6" s="9"/>
      <c r="AG6" s="7">
        <v>2</v>
      </c>
      <c r="AH6" s="7"/>
    </row>
    <row r="7" spans="6:34" ht="19.95" customHeight="1" x14ac:dyDescent="0.3">
      <c r="F7" s="9">
        <v>3</v>
      </c>
      <c r="G7" s="9"/>
      <c r="H7" s="10"/>
      <c r="I7" s="9">
        <v>3</v>
      </c>
      <c r="J7" s="9"/>
      <c r="K7" s="10"/>
      <c r="L7" s="9">
        <v>3</v>
      </c>
      <c r="M7" s="9"/>
      <c r="N7" s="10"/>
      <c r="O7" s="9">
        <v>3</v>
      </c>
      <c r="P7" s="9"/>
      <c r="Q7" s="10"/>
      <c r="R7" s="9">
        <v>3</v>
      </c>
      <c r="S7" s="9"/>
      <c r="AG7" s="7">
        <v>3</v>
      </c>
      <c r="AH7" s="7"/>
    </row>
    <row r="8" spans="6:34" ht="19.95" customHeight="1" x14ac:dyDescent="0.3">
      <c r="F8" s="9">
        <v>4</v>
      </c>
      <c r="G8" s="9"/>
      <c r="H8" s="10"/>
      <c r="I8" s="9">
        <v>4</v>
      </c>
      <c r="J8" s="9"/>
      <c r="K8" s="10"/>
      <c r="L8" s="9">
        <v>4</v>
      </c>
      <c r="M8" s="9"/>
      <c r="N8" s="10"/>
      <c r="O8" s="9">
        <v>4</v>
      </c>
      <c r="P8" s="9"/>
      <c r="Q8" s="10"/>
      <c r="R8" s="9">
        <v>4</v>
      </c>
      <c r="S8" s="9"/>
      <c r="AG8" s="7">
        <v>4</v>
      </c>
      <c r="AH8" s="7"/>
    </row>
    <row r="9" spans="6:34" ht="19.95" customHeight="1" x14ac:dyDescent="0.3">
      <c r="F9" s="9">
        <v>5</v>
      </c>
      <c r="G9" s="9"/>
      <c r="H9" s="10"/>
      <c r="I9" s="9">
        <v>5</v>
      </c>
      <c r="J9" s="9"/>
      <c r="K9" s="10"/>
      <c r="L9" s="9">
        <v>5</v>
      </c>
      <c r="M9" s="9"/>
      <c r="N9" s="10"/>
      <c r="O9" s="9">
        <v>5</v>
      </c>
      <c r="P9" s="9"/>
      <c r="Q9" s="10"/>
      <c r="R9" s="9">
        <v>5</v>
      </c>
      <c r="S9" s="9"/>
      <c r="AG9" s="7">
        <v>5</v>
      </c>
      <c r="AH9" s="7"/>
    </row>
    <row r="10" spans="6:34" ht="19.95" customHeight="1" x14ac:dyDescent="0.3">
      <c r="F10" s="9">
        <v>6</v>
      </c>
      <c r="G10" s="9"/>
      <c r="H10" s="10"/>
      <c r="I10" s="9">
        <v>6</v>
      </c>
      <c r="J10" s="9"/>
      <c r="K10" s="10"/>
      <c r="L10" s="9">
        <v>6</v>
      </c>
      <c r="M10" s="9"/>
      <c r="N10" s="10"/>
      <c r="O10" s="9">
        <v>6</v>
      </c>
      <c r="P10" s="9"/>
      <c r="Q10" s="10"/>
      <c r="R10" s="9">
        <v>6</v>
      </c>
      <c r="S10" s="9"/>
      <c r="AG10" s="7">
        <v>6</v>
      </c>
      <c r="AH10" s="7"/>
    </row>
    <row r="11" spans="6:34" ht="19.95" customHeight="1" x14ac:dyDescent="0.3">
      <c r="F11" s="9">
        <v>7</v>
      </c>
      <c r="G11" s="9"/>
      <c r="H11" s="10"/>
      <c r="I11" s="9">
        <v>7</v>
      </c>
      <c r="J11" s="9"/>
      <c r="K11" s="10"/>
      <c r="L11" s="9">
        <v>7</v>
      </c>
      <c r="M11" s="9"/>
      <c r="N11" s="10"/>
      <c r="O11" s="9">
        <v>7</v>
      </c>
      <c r="P11" s="9"/>
      <c r="Q11" s="10"/>
      <c r="R11" s="9">
        <v>7</v>
      </c>
      <c r="S11" s="9"/>
      <c r="AG11" s="7">
        <v>7</v>
      </c>
      <c r="AH11" s="7"/>
    </row>
    <row r="12" spans="6:34" ht="19.95" customHeight="1" x14ac:dyDescent="0.3">
      <c r="F12" s="9">
        <v>8</v>
      </c>
      <c r="G12" s="9"/>
      <c r="H12" s="10"/>
      <c r="I12" s="9">
        <v>8</v>
      </c>
      <c r="J12" s="9"/>
      <c r="K12" s="10"/>
      <c r="L12" s="9">
        <v>8</v>
      </c>
      <c r="M12" s="9"/>
      <c r="N12" s="10"/>
      <c r="O12" s="9">
        <v>8</v>
      </c>
      <c r="P12" s="9"/>
      <c r="Q12" s="10"/>
      <c r="R12" s="9">
        <v>8</v>
      </c>
      <c r="S12" s="9"/>
      <c r="AG12" s="7">
        <v>8</v>
      </c>
      <c r="AH12" s="7"/>
    </row>
    <row r="13" spans="6:34" ht="19.95" customHeight="1" x14ac:dyDescent="0.3">
      <c r="F13" s="9">
        <v>9</v>
      </c>
      <c r="G13" s="9"/>
      <c r="H13" s="10"/>
      <c r="I13" s="9">
        <v>9</v>
      </c>
      <c r="J13" s="9"/>
      <c r="K13" s="10"/>
      <c r="L13" s="9">
        <v>9</v>
      </c>
      <c r="M13" s="9"/>
      <c r="N13" s="10"/>
      <c r="O13" s="9">
        <v>9</v>
      </c>
      <c r="P13" s="9"/>
      <c r="Q13" s="10"/>
      <c r="R13" s="9">
        <v>9</v>
      </c>
      <c r="S13" s="9"/>
      <c r="AG13" s="7">
        <v>9</v>
      </c>
      <c r="AH13" s="7"/>
    </row>
    <row r="14" spans="6:34" ht="19.95" customHeight="1" x14ac:dyDescent="0.3">
      <c r="F14" s="9">
        <v>10</v>
      </c>
      <c r="G14" s="9"/>
      <c r="H14" s="10"/>
      <c r="I14" s="9">
        <v>10</v>
      </c>
      <c r="J14" s="9"/>
      <c r="K14" s="10"/>
      <c r="L14" s="9">
        <v>10</v>
      </c>
      <c r="M14" s="9"/>
      <c r="N14" s="10"/>
      <c r="O14" s="9">
        <v>10</v>
      </c>
      <c r="P14" s="9"/>
      <c r="Q14" s="10"/>
      <c r="R14" s="9">
        <v>10</v>
      </c>
      <c r="S14" s="9"/>
      <c r="AG14" s="7">
        <v>10</v>
      </c>
      <c r="AH14" s="7"/>
    </row>
    <row r="15" spans="6:34" ht="19.95" customHeight="1" x14ac:dyDescent="0.3">
      <c r="F15" s="9">
        <v>11</v>
      </c>
      <c r="G15" s="9"/>
      <c r="H15" s="10"/>
      <c r="I15" s="9">
        <v>11</v>
      </c>
      <c r="J15" s="9"/>
      <c r="K15" s="10"/>
      <c r="L15" s="9">
        <v>11</v>
      </c>
      <c r="M15" s="9"/>
      <c r="N15" s="10"/>
      <c r="O15" s="9">
        <v>11</v>
      </c>
      <c r="P15" s="9"/>
      <c r="Q15" s="10"/>
      <c r="R15" s="9">
        <v>11</v>
      </c>
      <c r="S15" s="9"/>
      <c r="AG15" s="7">
        <v>11</v>
      </c>
      <c r="AH15" s="7"/>
    </row>
    <row r="16" spans="6:34" ht="19.95" customHeight="1" x14ac:dyDescent="0.3">
      <c r="F16" s="9">
        <v>12</v>
      </c>
      <c r="G16" s="9"/>
      <c r="H16" s="10"/>
      <c r="I16" s="9">
        <v>12</v>
      </c>
      <c r="J16" s="9"/>
      <c r="K16" s="10"/>
      <c r="L16" s="9">
        <v>12</v>
      </c>
      <c r="M16" s="9"/>
      <c r="N16" s="10"/>
      <c r="O16" s="9">
        <v>12</v>
      </c>
      <c r="P16" s="9"/>
      <c r="Q16" s="10"/>
      <c r="R16" s="9">
        <v>12</v>
      </c>
      <c r="S16" s="9"/>
      <c r="AG16" s="7">
        <v>12</v>
      </c>
      <c r="AH16" s="7"/>
    </row>
    <row r="17" spans="6:34" ht="19.95" customHeight="1" x14ac:dyDescent="0.3">
      <c r="F17" s="9">
        <v>13</v>
      </c>
      <c r="G17" s="9"/>
      <c r="H17" s="10"/>
      <c r="I17" s="9">
        <v>13</v>
      </c>
      <c r="J17" s="9"/>
      <c r="K17" s="10"/>
      <c r="L17" s="9">
        <v>13</v>
      </c>
      <c r="M17" s="9"/>
      <c r="N17" s="10"/>
      <c r="O17" s="9">
        <v>13</v>
      </c>
      <c r="P17" s="9"/>
      <c r="Q17" s="10"/>
      <c r="R17" s="9">
        <v>13</v>
      </c>
      <c r="S17" s="9"/>
      <c r="AG17" s="7">
        <v>13</v>
      </c>
      <c r="AH17" s="7"/>
    </row>
    <row r="18" spans="6:34" ht="19.95" customHeight="1" x14ac:dyDescent="0.3">
      <c r="F18" s="9">
        <v>14</v>
      </c>
      <c r="G18" s="9"/>
      <c r="H18" s="10"/>
      <c r="I18" s="9">
        <v>14</v>
      </c>
      <c r="J18" s="9"/>
      <c r="K18" s="10"/>
      <c r="L18" s="9">
        <v>14</v>
      </c>
      <c r="M18" s="9"/>
      <c r="N18" s="10"/>
      <c r="O18" s="9">
        <v>14</v>
      </c>
      <c r="P18" s="9"/>
      <c r="Q18" s="10"/>
      <c r="R18" s="9">
        <v>14</v>
      </c>
      <c r="S18" s="9"/>
      <c r="AG18" s="7">
        <v>14</v>
      </c>
      <c r="AH18" s="7"/>
    </row>
    <row r="19" spans="6:34" ht="19.95" customHeight="1" x14ac:dyDescent="0.3">
      <c r="F19" s="9">
        <v>15</v>
      </c>
      <c r="G19" s="9"/>
      <c r="H19" s="10"/>
      <c r="I19" s="9">
        <v>15</v>
      </c>
      <c r="J19" s="9"/>
      <c r="K19" s="10"/>
      <c r="L19" s="9">
        <v>15</v>
      </c>
      <c r="M19" s="9"/>
      <c r="N19" s="10"/>
      <c r="O19" s="9">
        <v>15</v>
      </c>
      <c r="P19" s="9"/>
      <c r="Q19" s="10"/>
      <c r="R19" s="9">
        <v>15</v>
      </c>
      <c r="S19" s="9"/>
      <c r="AG19" s="7">
        <v>15</v>
      </c>
      <c r="AH19" s="7"/>
    </row>
    <row r="20" spans="6:34" ht="19.95" customHeight="1" x14ac:dyDescent="0.3">
      <c r="F20" s="9" t="s">
        <v>8</v>
      </c>
      <c r="G20" s="9" t="e">
        <f>AVERAGE(G5:G19)</f>
        <v>#DIV/0!</v>
      </c>
      <c r="H20" s="10"/>
      <c r="I20" s="9" t="s">
        <v>8</v>
      </c>
      <c r="J20" s="9" t="e">
        <f>AVERAGE(J5:J19)</f>
        <v>#DIV/0!</v>
      </c>
      <c r="K20" s="10"/>
      <c r="L20" s="9" t="s">
        <v>8</v>
      </c>
      <c r="M20" s="9" t="e">
        <f>AVERAGE(M5:M19)</f>
        <v>#DIV/0!</v>
      </c>
      <c r="N20" s="10"/>
      <c r="O20" s="9" t="s">
        <v>8</v>
      </c>
      <c r="P20" s="9" t="e">
        <f>AVERAGE(P5:P19)</f>
        <v>#DIV/0!</v>
      </c>
      <c r="Q20" s="10"/>
      <c r="R20" s="9" t="s">
        <v>8</v>
      </c>
      <c r="S20" s="9" t="e">
        <f>AVERAGE(S5:S19)</f>
        <v>#DIV/0!</v>
      </c>
      <c r="AG20" s="7" t="s">
        <v>8</v>
      </c>
      <c r="AH20" s="7" t="e">
        <f>AVERAGE(AH5:AH19)</f>
        <v>#DIV/0!</v>
      </c>
    </row>
    <row r="21" spans="6:34" ht="19.95" customHeight="1" x14ac:dyDescent="0.3">
      <c r="F21" s="9" t="s">
        <v>9</v>
      </c>
      <c r="G21" s="9" t="e">
        <f>_xlfn.STDEV.S(G5:G19)</f>
        <v>#DIV/0!</v>
      </c>
      <c r="H21" s="10"/>
      <c r="I21" s="9" t="s">
        <v>9</v>
      </c>
      <c r="J21" s="9" t="e">
        <f>_xlfn.STDEV.S(J5:J19)</f>
        <v>#DIV/0!</v>
      </c>
      <c r="K21" s="10"/>
      <c r="L21" s="9" t="s">
        <v>9</v>
      </c>
      <c r="M21" s="9" t="e">
        <f>_xlfn.STDEV.S(M5:M19)</f>
        <v>#DIV/0!</v>
      </c>
      <c r="N21" s="10"/>
      <c r="O21" s="9" t="s">
        <v>9</v>
      </c>
      <c r="P21" s="9" t="e">
        <f>_xlfn.STDEV.S(P5:P19)</f>
        <v>#DIV/0!</v>
      </c>
      <c r="Q21" s="10"/>
      <c r="R21" s="9" t="s">
        <v>9</v>
      </c>
      <c r="S21" s="9" t="e">
        <f>_xlfn.STDEV.S(S5:S19)</f>
        <v>#DIV/0!</v>
      </c>
      <c r="AG21" s="7" t="s">
        <v>9</v>
      </c>
      <c r="AH21" s="7" t="e">
        <f>_xlfn.STDEV.S(AH5:AH19)</f>
        <v>#DIV/0!</v>
      </c>
    </row>
    <row r="22" spans="6:34" ht="19.95" customHeight="1" x14ac:dyDescent="0.3">
      <c r="F22" s="11"/>
      <c r="G22" s="11"/>
      <c r="I22" s="11"/>
      <c r="J22" s="11"/>
      <c r="L22" s="11"/>
      <c r="M22" s="11"/>
      <c r="O22" s="11"/>
      <c r="P22" s="11"/>
      <c r="R22" s="11"/>
      <c r="S22" s="11"/>
      <c r="AG22" s="11"/>
      <c r="AH22" s="11"/>
    </row>
    <row r="23" spans="6:34" ht="19.95" customHeight="1" x14ac:dyDescent="0.3">
      <c r="F23" s="12" t="s">
        <v>12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6:34" ht="19.95" customHeight="1" x14ac:dyDescent="0.3">
      <c r="F24" s="13" t="s">
        <v>13</v>
      </c>
      <c r="G24" s="13"/>
      <c r="H24" s="12"/>
      <c r="I24" s="13" t="s">
        <v>1</v>
      </c>
      <c r="J24" s="13"/>
      <c r="K24" s="12"/>
      <c r="L24" s="13" t="s">
        <v>1</v>
      </c>
      <c r="M24" s="13"/>
      <c r="N24" s="12"/>
      <c r="O24" s="13" t="s">
        <v>1</v>
      </c>
      <c r="P24" s="13"/>
      <c r="Q24" s="12"/>
      <c r="R24" s="13" t="s">
        <v>1</v>
      </c>
      <c r="S24" s="13"/>
    </row>
    <row r="25" spans="6:34" ht="19.95" customHeight="1" x14ac:dyDescent="0.3">
      <c r="F25" s="13" t="s">
        <v>6</v>
      </c>
      <c r="G25" s="13" t="s">
        <v>7</v>
      </c>
      <c r="H25" s="12"/>
      <c r="I25" s="13" t="s">
        <v>6</v>
      </c>
      <c r="J25" s="13" t="s">
        <v>7</v>
      </c>
      <c r="K25" s="12"/>
      <c r="L25" s="13" t="s">
        <v>6</v>
      </c>
      <c r="M25" s="13" t="s">
        <v>7</v>
      </c>
      <c r="N25" s="12"/>
      <c r="O25" s="13" t="s">
        <v>6</v>
      </c>
      <c r="P25" s="13" t="s">
        <v>7</v>
      </c>
      <c r="Q25" s="12"/>
      <c r="R25" s="13" t="s">
        <v>6</v>
      </c>
      <c r="S25" s="13" t="s">
        <v>7</v>
      </c>
    </row>
    <row r="26" spans="6:34" ht="19.95" customHeight="1" x14ac:dyDescent="0.3">
      <c r="F26" s="13">
        <v>1</v>
      </c>
      <c r="G26" s="13"/>
      <c r="H26" s="12"/>
      <c r="I26" s="13">
        <v>1</v>
      </c>
      <c r="J26" s="13"/>
      <c r="K26" s="12"/>
      <c r="L26" s="13">
        <v>1</v>
      </c>
      <c r="M26" s="13"/>
      <c r="N26" s="12"/>
      <c r="O26" s="13">
        <v>1</v>
      </c>
      <c r="P26" s="13"/>
      <c r="Q26" s="12"/>
      <c r="R26" s="13">
        <v>1</v>
      </c>
      <c r="S26" s="13"/>
    </row>
    <row r="27" spans="6:34" ht="19.95" customHeight="1" x14ac:dyDescent="0.3">
      <c r="F27" s="13">
        <v>2</v>
      </c>
      <c r="G27" s="13"/>
      <c r="H27" s="12"/>
      <c r="I27" s="13">
        <v>2</v>
      </c>
      <c r="J27" s="13"/>
      <c r="K27" s="12"/>
      <c r="L27" s="13">
        <v>2</v>
      </c>
      <c r="M27" s="13"/>
      <c r="N27" s="12"/>
      <c r="O27" s="13">
        <v>2</v>
      </c>
      <c r="P27" s="13"/>
      <c r="Q27" s="12"/>
      <c r="R27" s="13">
        <v>2</v>
      </c>
      <c r="S27" s="13"/>
    </row>
    <row r="28" spans="6:34" ht="19.95" customHeight="1" x14ac:dyDescent="0.3">
      <c r="F28" s="13">
        <v>3</v>
      </c>
      <c r="G28" s="13"/>
      <c r="H28" s="12"/>
      <c r="I28" s="13">
        <v>3</v>
      </c>
      <c r="J28" s="13"/>
      <c r="K28" s="12"/>
      <c r="L28" s="13">
        <v>3</v>
      </c>
      <c r="M28" s="13"/>
      <c r="N28" s="12"/>
      <c r="O28" s="13">
        <v>3</v>
      </c>
      <c r="P28" s="13"/>
      <c r="Q28" s="12"/>
      <c r="R28" s="13">
        <v>3</v>
      </c>
      <c r="S28" s="13"/>
    </row>
    <row r="29" spans="6:34" ht="19.95" customHeight="1" x14ac:dyDescent="0.3">
      <c r="F29" s="13">
        <v>4</v>
      </c>
      <c r="G29" s="13"/>
      <c r="H29" s="12"/>
      <c r="I29" s="13">
        <v>4</v>
      </c>
      <c r="J29" s="13"/>
      <c r="K29" s="12"/>
      <c r="L29" s="13">
        <v>4</v>
      </c>
      <c r="M29" s="13"/>
      <c r="N29" s="12"/>
      <c r="O29" s="13">
        <v>4</v>
      </c>
      <c r="P29" s="13"/>
      <c r="Q29" s="12"/>
      <c r="R29" s="13">
        <v>4</v>
      </c>
      <c r="S29" s="13"/>
    </row>
    <row r="30" spans="6:34" ht="19.95" customHeight="1" x14ac:dyDescent="0.3">
      <c r="F30" s="13">
        <v>5</v>
      </c>
      <c r="G30" s="13"/>
      <c r="H30" s="12"/>
      <c r="I30" s="13">
        <v>5</v>
      </c>
      <c r="J30" s="13"/>
      <c r="K30" s="12"/>
      <c r="L30" s="13">
        <v>5</v>
      </c>
      <c r="M30" s="13"/>
      <c r="N30" s="12"/>
      <c r="O30" s="13">
        <v>5</v>
      </c>
      <c r="P30" s="13"/>
      <c r="Q30" s="12"/>
      <c r="R30" s="13">
        <v>5</v>
      </c>
      <c r="S30" s="13"/>
    </row>
    <row r="31" spans="6:34" ht="19.95" customHeight="1" x14ac:dyDescent="0.3">
      <c r="F31" s="13">
        <v>6</v>
      </c>
      <c r="G31" s="13"/>
      <c r="H31" s="12"/>
      <c r="I31" s="13">
        <v>6</v>
      </c>
      <c r="J31" s="13"/>
      <c r="K31" s="12"/>
      <c r="L31" s="13">
        <v>6</v>
      </c>
      <c r="M31" s="13"/>
      <c r="N31" s="12"/>
      <c r="O31" s="13">
        <v>6</v>
      </c>
      <c r="P31" s="13"/>
      <c r="Q31" s="12"/>
      <c r="R31" s="13">
        <v>6</v>
      </c>
      <c r="S31" s="13"/>
    </row>
    <row r="32" spans="6:34" ht="19.95" customHeight="1" x14ac:dyDescent="0.3">
      <c r="F32" s="13">
        <v>7</v>
      </c>
      <c r="G32" s="13"/>
      <c r="H32" s="12"/>
      <c r="I32" s="13">
        <v>7</v>
      </c>
      <c r="J32" s="13"/>
      <c r="K32" s="12"/>
      <c r="L32" s="13">
        <v>7</v>
      </c>
      <c r="M32" s="13"/>
      <c r="N32" s="12"/>
      <c r="O32" s="13">
        <v>7</v>
      </c>
      <c r="P32" s="13"/>
      <c r="Q32" s="12"/>
      <c r="R32" s="13">
        <v>7</v>
      </c>
      <c r="S32" s="13"/>
    </row>
    <row r="33" spans="6:19" ht="19.95" customHeight="1" x14ac:dyDescent="0.3">
      <c r="F33" s="13">
        <v>8</v>
      </c>
      <c r="G33" s="13"/>
      <c r="H33" s="12"/>
      <c r="I33" s="13">
        <v>8</v>
      </c>
      <c r="J33" s="13"/>
      <c r="K33" s="12"/>
      <c r="L33" s="13">
        <v>8</v>
      </c>
      <c r="M33" s="13"/>
      <c r="N33" s="12"/>
      <c r="O33" s="13">
        <v>8</v>
      </c>
      <c r="P33" s="13"/>
      <c r="Q33" s="12"/>
      <c r="R33" s="13">
        <v>8</v>
      </c>
      <c r="S33" s="13"/>
    </row>
    <row r="34" spans="6:19" ht="19.95" customHeight="1" x14ac:dyDescent="0.3">
      <c r="F34" s="13">
        <v>9</v>
      </c>
      <c r="G34" s="13"/>
      <c r="H34" s="12"/>
      <c r="I34" s="13">
        <v>9</v>
      </c>
      <c r="J34" s="13"/>
      <c r="K34" s="12"/>
      <c r="L34" s="13">
        <v>9</v>
      </c>
      <c r="M34" s="13"/>
      <c r="N34" s="12"/>
      <c r="O34" s="13">
        <v>9</v>
      </c>
      <c r="P34" s="13"/>
      <c r="Q34" s="12"/>
      <c r="R34" s="13">
        <v>9</v>
      </c>
      <c r="S34" s="13"/>
    </row>
    <row r="35" spans="6:19" ht="19.95" customHeight="1" x14ac:dyDescent="0.3">
      <c r="F35" s="13">
        <v>10</v>
      </c>
      <c r="G35" s="13"/>
      <c r="H35" s="12"/>
      <c r="I35" s="13">
        <v>10</v>
      </c>
      <c r="J35" s="13"/>
      <c r="K35" s="12"/>
      <c r="L35" s="13">
        <v>10</v>
      </c>
      <c r="M35" s="13"/>
      <c r="N35" s="12"/>
      <c r="O35" s="13">
        <v>10</v>
      </c>
      <c r="P35" s="13"/>
      <c r="Q35" s="12"/>
      <c r="R35" s="13">
        <v>10</v>
      </c>
      <c r="S35" s="13"/>
    </row>
    <row r="36" spans="6:19" ht="19.95" customHeight="1" x14ac:dyDescent="0.3">
      <c r="F36" s="13">
        <v>11</v>
      </c>
      <c r="G36" s="13"/>
      <c r="H36" s="12"/>
      <c r="I36" s="13">
        <v>11</v>
      </c>
      <c r="J36" s="13"/>
      <c r="K36" s="12"/>
      <c r="L36" s="13">
        <v>11</v>
      </c>
      <c r="M36" s="13"/>
      <c r="N36" s="12"/>
      <c r="O36" s="13">
        <v>11</v>
      </c>
      <c r="P36" s="13"/>
      <c r="Q36" s="12"/>
      <c r="R36" s="13">
        <v>11</v>
      </c>
      <c r="S36" s="13"/>
    </row>
    <row r="37" spans="6:19" ht="19.95" customHeight="1" x14ac:dyDescent="0.3">
      <c r="F37" s="13">
        <v>12</v>
      </c>
      <c r="G37" s="13"/>
      <c r="H37" s="12"/>
      <c r="I37" s="13">
        <v>12</v>
      </c>
      <c r="J37" s="13"/>
      <c r="K37" s="12"/>
      <c r="L37" s="13">
        <v>12</v>
      </c>
      <c r="M37" s="13"/>
      <c r="N37" s="12"/>
      <c r="O37" s="13">
        <v>12</v>
      </c>
      <c r="P37" s="13"/>
      <c r="Q37" s="12"/>
      <c r="R37" s="13">
        <v>12</v>
      </c>
      <c r="S37" s="13"/>
    </row>
    <row r="38" spans="6:19" ht="19.95" customHeight="1" x14ac:dyDescent="0.3">
      <c r="F38" s="13">
        <v>13</v>
      </c>
      <c r="G38" s="13"/>
      <c r="H38" s="12"/>
      <c r="I38" s="13">
        <v>13</v>
      </c>
      <c r="J38" s="13"/>
      <c r="K38" s="12"/>
      <c r="L38" s="13">
        <v>13</v>
      </c>
      <c r="M38" s="13"/>
      <c r="N38" s="12"/>
      <c r="O38" s="13">
        <v>13</v>
      </c>
      <c r="P38" s="13"/>
      <c r="Q38" s="12"/>
      <c r="R38" s="13">
        <v>13</v>
      </c>
      <c r="S38" s="13"/>
    </row>
    <row r="39" spans="6:19" ht="19.95" customHeight="1" x14ac:dyDescent="0.3">
      <c r="F39" s="13">
        <v>14</v>
      </c>
      <c r="G39" s="13"/>
      <c r="H39" s="12"/>
      <c r="I39" s="13">
        <v>14</v>
      </c>
      <c r="J39" s="13"/>
      <c r="K39" s="12"/>
      <c r="L39" s="13">
        <v>14</v>
      </c>
      <c r="M39" s="13"/>
      <c r="N39" s="12"/>
      <c r="O39" s="13">
        <v>14</v>
      </c>
      <c r="P39" s="13"/>
      <c r="Q39" s="12"/>
      <c r="R39" s="13">
        <v>14</v>
      </c>
      <c r="S39" s="13"/>
    </row>
    <row r="40" spans="6:19" ht="19.95" customHeight="1" x14ac:dyDescent="0.3">
      <c r="F40" s="13">
        <v>15</v>
      </c>
      <c r="G40" s="13"/>
      <c r="H40" s="12"/>
      <c r="I40" s="13">
        <v>15</v>
      </c>
      <c r="J40" s="13"/>
      <c r="K40" s="12"/>
      <c r="L40" s="13">
        <v>15</v>
      </c>
      <c r="M40" s="13"/>
      <c r="N40" s="12"/>
      <c r="O40" s="13">
        <v>15</v>
      </c>
      <c r="P40" s="13"/>
      <c r="Q40" s="12"/>
      <c r="R40" s="13">
        <v>15</v>
      </c>
      <c r="S40" s="13"/>
    </row>
    <row r="41" spans="6:19" ht="19.95" customHeight="1" x14ac:dyDescent="0.3">
      <c r="F41" s="13" t="s">
        <v>8</v>
      </c>
      <c r="G41" s="13" t="e">
        <f>AVERAGE(G26:G40)</f>
        <v>#DIV/0!</v>
      </c>
      <c r="H41" s="12"/>
      <c r="I41" s="13" t="s">
        <v>8</v>
      </c>
      <c r="J41" s="13" t="e">
        <f>AVERAGE(J26:J40)</f>
        <v>#DIV/0!</v>
      </c>
      <c r="K41" s="12"/>
      <c r="L41" s="13" t="s">
        <v>8</v>
      </c>
      <c r="M41" s="13" t="e">
        <f>AVERAGE(M26:M40)</f>
        <v>#DIV/0!</v>
      </c>
      <c r="N41" s="12"/>
      <c r="O41" s="13" t="s">
        <v>8</v>
      </c>
      <c r="P41" s="13" t="e">
        <f>AVERAGE(P26:P40)</f>
        <v>#DIV/0!</v>
      </c>
      <c r="Q41" s="12"/>
      <c r="R41" s="13" t="s">
        <v>8</v>
      </c>
      <c r="S41" s="13" t="e">
        <f>AVERAGE(S26:S40)</f>
        <v>#DIV/0!</v>
      </c>
    </row>
    <row r="42" spans="6:19" ht="19.95" customHeight="1" x14ac:dyDescent="0.3">
      <c r="F42" s="13" t="s">
        <v>9</v>
      </c>
      <c r="G42" s="13" t="e">
        <f>_xlfn.STDEV.S(G26:G40)</f>
        <v>#DIV/0!</v>
      </c>
      <c r="H42" s="12"/>
      <c r="I42" s="13" t="s">
        <v>9</v>
      </c>
      <c r="J42" s="13" t="e">
        <f>_xlfn.STDEV.S(J26:J40)</f>
        <v>#DIV/0!</v>
      </c>
      <c r="K42" s="12"/>
      <c r="L42" s="13" t="s">
        <v>9</v>
      </c>
      <c r="M42" s="13" t="e">
        <f>_xlfn.STDEV.S(M26:M40)</f>
        <v>#DIV/0!</v>
      </c>
      <c r="N42" s="12"/>
      <c r="O42" s="13" t="s">
        <v>9</v>
      </c>
      <c r="P42" s="13" t="e">
        <f>_xlfn.STDEV.S(P26:P40)</f>
        <v>#DIV/0!</v>
      </c>
      <c r="Q42" s="12"/>
      <c r="R42" s="13" t="s">
        <v>9</v>
      </c>
      <c r="S42" s="13" t="e">
        <f>_xlfn.STDEV.S(S26:S40)</f>
        <v>#DIV/0!</v>
      </c>
    </row>
    <row r="43" spans="6:19" ht="19.95" customHeight="1" x14ac:dyDescent="0.3">
      <c r="F43" s="11"/>
      <c r="G43" s="11"/>
      <c r="I43" s="11"/>
      <c r="J43" s="11"/>
      <c r="L43" s="11"/>
      <c r="M43" s="11"/>
      <c r="O43" s="11"/>
      <c r="P43" s="11"/>
      <c r="R43" s="11"/>
      <c r="S43" s="11"/>
    </row>
    <row r="44" spans="6:19" ht="19.95" customHeight="1" x14ac:dyDescent="0.3">
      <c r="F44" s="14" t="s">
        <v>14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6:19" ht="19.95" customHeight="1" x14ac:dyDescent="0.3">
      <c r="F45" s="15" t="s">
        <v>15</v>
      </c>
      <c r="G45" s="15"/>
      <c r="H45" s="14"/>
      <c r="I45" s="15" t="s">
        <v>1</v>
      </c>
      <c r="J45" s="15"/>
      <c r="K45" s="14"/>
      <c r="L45" s="15" t="s">
        <v>1</v>
      </c>
      <c r="M45" s="15"/>
      <c r="N45" s="14"/>
      <c r="O45" s="15" t="s">
        <v>1</v>
      </c>
      <c r="P45" s="15"/>
      <c r="Q45" s="14"/>
      <c r="R45" s="15" t="s">
        <v>1</v>
      </c>
      <c r="S45" s="15"/>
    </row>
    <row r="46" spans="6:19" ht="19.95" customHeight="1" x14ac:dyDescent="0.3">
      <c r="F46" s="15" t="s">
        <v>6</v>
      </c>
      <c r="G46" s="15" t="s">
        <v>7</v>
      </c>
      <c r="H46" s="14"/>
      <c r="I46" s="15" t="s">
        <v>6</v>
      </c>
      <c r="J46" s="15" t="s">
        <v>7</v>
      </c>
      <c r="K46" s="14"/>
      <c r="L46" s="15" t="s">
        <v>6</v>
      </c>
      <c r="M46" s="15" t="s">
        <v>7</v>
      </c>
      <c r="N46" s="14"/>
      <c r="O46" s="15" t="s">
        <v>6</v>
      </c>
      <c r="P46" s="15" t="s">
        <v>7</v>
      </c>
      <c r="Q46" s="14"/>
      <c r="R46" s="15" t="s">
        <v>6</v>
      </c>
      <c r="S46" s="15" t="s">
        <v>7</v>
      </c>
    </row>
    <row r="47" spans="6:19" ht="19.95" customHeight="1" x14ac:dyDescent="0.3">
      <c r="F47" s="15">
        <v>1</v>
      </c>
      <c r="G47" s="15"/>
      <c r="H47" s="14"/>
      <c r="I47" s="15">
        <v>1</v>
      </c>
      <c r="J47" s="15"/>
      <c r="K47" s="14"/>
      <c r="L47" s="15">
        <v>1</v>
      </c>
      <c r="M47" s="15"/>
      <c r="N47" s="14"/>
      <c r="O47" s="15">
        <v>1</v>
      </c>
      <c r="P47" s="15"/>
      <c r="Q47" s="14"/>
      <c r="R47" s="15">
        <v>1</v>
      </c>
      <c r="S47" s="15"/>
    </row>
    <row r="48" spans="6:19" ht="19.95" customHeight="1" x14ac:dyDescent="0.3">
      <c r="F48" s="15">
        <v>2</v>
      </c>
      <c r="G48" s="15"/>
      <c r="H48" s="14"/>
      <c r="I48" s="15">
        <v>2</v>
      </c>
      <c r="J48" s="15"/>
      <c r="K48" s="14"/>
      <c r="L48" s="15">
        <v>2</v>
      </c>
      <c r="M48" s="15"/>
      <c r="N48" s="14"/>
      <c r="O48" s="15">
        <v>2</v>
      </c>
      <c r="P48" s="15"/>
      <c r="Q48" s="14"/>
      <c r="R48" s="15">
        <v>2</v>
      </c>
      <c r="S48" s="15"/>
    </row>
    <row r="49" spans="6:19" ht="19.95" customHeight="1" x14ac:dyDescent="0.3">
      <c r="F49" s="15">
        <v>3</v>
      </c>
      <c r="G49" s="15"/>
      <c r="H49" s="14"/>
      <c r="I49" s="15">
        <v>3</v>
      </c>
      <c r="J49" s="15"/>
      <c r="K49" s="14"/>
      <c r="L49" s="15">
        <v>3</v>
      </c>
      <c r="M49" s="15"/>
      <c r="N49" s="14"/>
      <c r="O49" s="15">
        <v>3</v>
      </c>
      <c r="P49" s="15"/>
      <c r="Q49" s="14"/>
      <c r="R49" s="15">
        <v>3</v>
      </c>
      <c r="S49" s="15"/>
    </row>
    <row r="50" spans="6:19" ht="19.95" customHeight="1" x14ac:dyDescent="0.3">
      <c r="F50" s="15">
        <v>4</v>
      </c>
      <c r="G50" s="15"/>
      <c r="H50" s="14"/>
      <c r="I50" s="15">
        <v>4</v>
      </c>
      <c r="J50" s="15"/>
      <c r="K50" s="14"/>
      <c r="L50" s="15">
        <v>4</v>
      </c>
      <c r="M50" s="15"/>
      <c r="N50" s="14"/>
      <c r="O50" s="15">
        <v>4</v>
      </c>
      <c r="P50" s="15"/>
      <c r="Q50" s="14"/>
      <c r="R50" s="15">
        <v>4</v>
      </c>
      <c r="S50" s="15"/>
    </row>
    <row r="51" spans="6:19" ht="19.95" customHeight="1" x14ac:dyDescent="0.3">
      <c r="F51" s="15">
        <v>5</v>
      </c>
      <c r="G51" s="15"/>
      <c r="H51" s="14"/>
      <c r="I51" s="15">
        <v>5</v>
      </c>
      <c r="J51" s="15"/>
      <c r="K51" s="14"/>
      <c r="L51" s="15">
        <v>5</v>
      </c>
      <c r="M51" s="15"/>
      <c r="N51" s="14"/>
      <c r="O51" s="15">
        <v>5</v>
      </c>
      <c r="P51" s="15"/>
      <c r="Q51" s="14"/>
      <c r="R51" s="15">
        <v>5</v>
      </c>
      <c r="S51" s="15"/>
    </row>
    <row r="52" spans="6:19" ht="19.95" customHeight="1" x14ac:dyDescent="0.3">
      <c r="F52" s="15">
        <v>6</v>
      </c>
      <c r="G52" s="15"/>
      <c r="H52" s="14"/>
      <c r="I52" s="15">
        <v>6</v>
      </c>
      <c r="J52" s="15"/>
      <c r="K52" s="14"/>
      <c r="L52" s="15">
        <v>6</v>
      </c>
      <c r="M52" s="15"/>
      <c r="N52" s="14"/>
      <c r="O52" s="15">
        <v>6</v>
      </c>
      <c r="P52" s="15"/>
      <c r="Q52" s="14"/>
      <c r="R52" s="15">
        <v>6</v>
      </c>
      <c r="S52" s="15"/>
    </row>
    <row r="53" spans="6:19" ht="19.95" customHeight="1" x14ac:dyDescent="0.3">
      <c r="F53" s="15">
        <v>7</v>
      </c>
      <c r="G53" s="15"/>
      <c r="H53" s="14"/>
      <c r="I53" s="15">
        <v>7</v>
      </c>
      <c r="J53" s="15"/>
      <c r="K53" s="14"/>
      <c r="L53" s="15">
        <v>7</v>
      </c>
      <c r="M53" s="15"/>
      <c r="N53" s="14"/>
      <c r="O53" s="15">
        <v>7</v>
      </c>
      <c r="P53" s="15"/>
      <c r="Q53" s="14"/>
      <c r="R53" s="15">
        <v>7</v>
      </c>
      <c r="S53" s="15"/>
    </row>
    <row r="54" spans="6:19" ht="19.95" customHeight="1" x14ac:dyDescent="0.3">
      <c r="F54" s="15">
        <v>8</v>
      </c>
      <c r="G54" s="15"/>
      <c r="H54" s="14"/>
      <c r="I54" s="15">
        <v>8</v>
      </c>
      <c r="J54" s="15"/>
      <c r="K54" s="14"/>
      <c r="L54" s="15">
        <v>8</v>
      </c>
      <c r="M54" s="15"/>
      <c r="N54" s="14"/>
      <c r="O54" s="15">
        <v>8</v>
      </c>
      <c r="P54" s="15"/>
      <c r="Q54" s="14"/>
      <c r="R54" s="15">
        <v>8</v>
      </c>
      <c r="S54" s="15"/>
    </row>
    <row r="55" spans="6:19" ht="19.95" customHeight="1" x14ac:dyDescent="0.3">
      <c r="F55" s="15">
        <v>9</v>
      </c>
      <c r="G55" s="15"/>
      <c r="H55" s="14"/>
      <c r="I55" s="15">
        <v>9</v>
      </c>
      <c r="J55" s="15"/>
      <c r="K55" s="14"/>
      <c r="L55" s="15">
        <v>9</v>
      </c>
      <c r="M55" s="15"/>
      <c r="N55" s="14"/>
      <c r="O55" s="15">
        <v>9</v>
      </c>
      <c r="P55" s="15"/>
      <c r="Q55" s="14"/>
      <c r="R55" s="15">
        <v>9</v>
      </c>
      <c r="S55" s="15"/>
    </row>
    <row r="56" spans="6:19" ht="19.95" customHeight="1" x14ac:dyDescent="0.3">
      <c r="F56" s="15">
        <v>10</v>
      </c>
      <c r="G56" s="15"/>
      <c r="H56" s="14"/>
      <c r="I56" s="15">
        <v>10</v>
      </c>
      <c r="J56" s="15"/>
      <c r="K56" s="14"/>
      <c r="L56" s="15">
        <v>10</v>
      </c>
      <c r="M56" s="15"/>
      <c r="N56" s="14"/>
      <c r="O56" s="15">
        <v>10</v>
      </c>
      <c r="P56" s="15"/>
      <c r="Q56" s="14"/>
      <c r="R56" s="15">
        <v>10</v>
      </c>
      <c r="S56" s="15"/>
    </row>
    <row r="57" spans="6:19" ht="19.95" customHeight="1" x14ac:dyDescent="0.3">
      <c r="F57" s="15">
        <v>11</v>
      </c>
      <c r="G57" s="15"/>
      <c r="H57" s="14"/>
      <c r="I57" s="15">
        <v>11</v>
      </c>
      <c r="J57" s="15"/>
      <c r="K57" s="14"/>
      <c r="L57" s="15">
        <v>11</v>
      </c>
      <c r="M57" s="15"/>
      <c r="N57" s="14"/>
      <c r="O57" s="15">
        <v>11</v>
      </c>
      <c r="P57" s="15"/>
      <c r="Q57" s="14"/>
      <c r="R57" s="15">
        <v>11</v>
      </c>
      <c r="S57" s="15"/>
    </row>
    <row r="58" spans="6:19" ht="19.95" customHeight="1" x14ac:dyDescent="0.3">
      <c r="F58" s="15">
        <v>12</v>
      </c>
      <c r="G58" s="15"/>
      <c r="H58" s="14"/>
      <c r="I58" s="15">
        <v>12</v>
      </c>
      <c r="J58" s="15"/>
      <c r="K58" s="14"/>
      <c r="L58" s="15">
        <v>12</v>
      </c>
      <c r="M58" s="15"/>
      <c r="N58" s="14"/>
      <c r="O58" s="15">
        <v>12</v>
      </c>
      <c r="P58" s="15"/>
      <c r="Q58" s="14"/>
      <c r="R58" s="15">
        <v>12</v>
      </c>
      <c r="S58" s="15"/>
    </row>
    <row r="59" spans="6:19" ht="19.95" customHeight="1" x14ac:dyDescent="0.3">
      <c r="F59" s="15">
        <v>13</v>
      </c>
      <c r="G59" s="15"/>
      <c r="H59" s="14"/>
      <c r="I59" s="15">
        <v>13</v>
      </c>
      <c r="J59" s="15"/>
      <c r="K59" s="14"/>
      <c r="L59" s="15">
        <v>13</v>
      </c>
      <c r="M59" s="15"/>
      <c r="N59" s="14"/>
      <c r="O59" s="15">
        <v>13</v>
      </c>
      <c r="P59" s="15"/>
      <c r="Q59" s="14"/>
      <c r="R59" s="15">
        <v>13</v>
      </c>
      <c r="S59" s="15"/>
    </row>
    <row r="60" spans="6:19" ht="19.95" customHeight="1" x14ac:dyDescent="0.3">
      <c r="F60" s="15">
        <v>14</v>
      </c>
      <c r="G60" s="15"/>
      <c r="H60" s="14"/>
      <c r="I60" s="15">
        <v>14</v>
      </c>
      <c r="J60" s="15"/>
      <c r="K60" s="14"/>
      <c r="L60" s="15">
        <v>14</v>
      </c>
      <c r="M60" s="15"/>
      <c r="N60" s="14"/>
      <c r="O60" s="15">
        <v>14</v>
      </c>
      <c r="P60" s="15"/>
      <c r="Q60" s="14"/>
      <c r="R60" s="15">
        <v>14</v>
      </c>
      <c r="S60" s="15"/>
    </row>
    <row r="61" spans="6:19" ht="19.95" customHeight="1" x14ac:dyDescent="0.3">
      <c r="F61" s="15">
        <v>15</v>
      </c>
      <c r="G61" s="15"/>
      <c r="H61" s="14"/>
      <c r="I61" s="15">
        <v>15</v>
      </c>
      <c r="J61" s="15"/>
      <c r="K61" s="14"/>
      <c r="L61" s="15">
        <v>15</v>
      </c>
      <c r="M61" s="15"/>
      <c r="N61" s="14"/>
      <c r="O61" s="15">
        <v>15</v>
      </c>
      <c r="P61" s="15"/>
      <c r="Q61" s="14"/>
      <c r="R61" s="15">
        <v>15</v>
      </c>
      <c r="S61" s="15"/>
    </row>
    <row r="62" spans="6:19" ht="19.95" customHeight="1" x14ac:dyDescent="0.3">
      <c r="F62" s="15" t="s">
        <v>8</v>
      </c>
      <c r="G62" s="15" t="e">
        <f>AVERAGE(G47:G61)</f>
        <v>#DIV/0!</v>
      </c>
      <c r="H62" s="14"/>
      <c r="I62" s="15" t="s">
        <v>8</v>
      </c>
      <c r="J62" s="15" t="e">
        <f>AVERAGE(J47:J61)</f>
        <v>#DIV/0!</v>
      </c>
      <c r="K62" s="14"/>
      <c r="L62" s="15" t="s">
        <v>8</v>
      </c>
      <c r="M62" s="15" t="e">
        <f>AVERAGE(M47:M61)</f>
        <v>#DIV/0!</v>
      </c>
      <c r="N62" s="14"/>
      <c r="O62" s="15" t="s">
        <v>8</v>
      </c>
      <c r="P62" s="15" t="e">
        <f>AVERAGE(P47:P61)</f>
        <v>#DIV/0!</v>
      </c>
      <c r="Q62" s="14"/>
      <c r="R62" s="15" t="s">
        <v>8</v>
      </c>
      <c r="S62" s="15" t="e">
        <f>AVERAGE(S47:S61)</f>
        <v>#DIV/0!</v>
      </c>
    </row>
    <row r="63" spans="6:19" ht="19.95" customHeight="1" x14ac:dyDescent="0.3">
      <c r="F63" s="15" t="s">
        <v>9</v>
      </c>
      <c r="G63" s="15" t="e">
        <f>_xlfn.STDEV.S(G47:G61)</f>
        <v>#DIV/0!</v>
      </c>
      <c r="H63" s="14"/>
      <c r="I63" s="15" t="s">
        <v>9</v>
      </c>
      <c r="J63" s="15" t="e">
        <f>_xlfn.STDEV.S(J47:J61)</f>
        <v>#DIV/0!</v>
      </c>
      <c r="K63" s="14"/>
      <c r="L63" s="15" t="s">
        <v>9</v>
      </c>
      <c r="M63" s="15" t="e">
        <f>_xlfn.STDEV.S(M47:M61)</f>
        <v>#DIV/0!</v>
      </c>
      <c r="N63" s="14"/>
      <c r="O63" s="15" t="s">
        <v>9</v>
      </c>
      <c r="P63" s="15" t="e">
        <f>_xlfn.STDEV.S(P47:P61)</f>
        <v>#DIV/0!</v>
      </c>
      <c r="Q63" s="14"/>
      <c r="R63" s="15" t="s">
        <v>9</v>
      </c>
      <c r="S63" s="15" t="e">
        <f>_xlfn.STDEV.S(S47:S61)</f>
        <v>#DIV/0!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Naše data</vt:lpstr>
      <vt:lpstr>Data VŠECH skupin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Zuzka</dc:creator>
  <cp:keywords/>
  <dc:description/>
  <cp:lastModifiedBy>Zuzka</cp:lastModifiedBy>
  <cp:revision/>
  <dcterms:created xsi:type="dcterms:W3CDTF">2015-10-14T09:55:32Z</dcterms:created>
  <dcterms:modified xsi:type="dcterms:W3CDTF">2015-12-13T12:56:23Z</dcterms:modified>
</cp:coreProperties>
</file>