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84" windowWidth="11340" windowHeight="10788"/>
  </bookViews>
  <sheets>
    <sheet name="konstanty" sheetId="2" r:id="rId1"/>
    <sheet name="nový" sheetId="3" r:id="rId2"/>
  </sheets>
  <calcPr calcId="125725"/>
</workbook>
</file>

<file path=xl/calcChain.xml><?xml version="1.0" encoding="utf-8"?>
<calcChain xmlns="http://schemas.openxmlformats.org/spreadsheetml/2006/main">
  <c r="F4" i="2"/>
  <c r="F5" s="1"/>
</calcChain>
</file>

<file path=xl/sharedStrings.xml><?xml version="1.0" encoding="utf-8"?>
<sst xmlns="http://schemas.openxmlformats.org/spreadsheetml/2006/main" count="96" uniqueCount="76">
  <si>
    <t>veličina</t>
  </si>
  <si>
    <t>symbol</t>
  </si>
  <si>
    <t>hodnota</t>
  </si>
  <si>
    <t>jednotka</t>
  </si>
  <si>
    <t>rel. přesnost</t>
  </si>
  <si>
    <t>rychlost světla ve vakuu</t>
  </si>
  <si>
    <t>(přesně)</t>
  </si>
  <si>
    <t>magnetická konstanta</t>
  </si>
  <si>
    <t>gravitační konstanta</t>
  </si>
  <si>
    <t>G</t>
  </si>
  <si>
    <t>Planckova konstanta</t>
  </si>
  <si>
    <t>h</t>
  </si>
  <si>
    <t>J s</t>
  </si>
  <si>
    <t>ħ</t>
  </si>
  <si>
    <t>elementární náboj</t>
  </si>
  <si>
    <t>e</t>
  </si>
  <si>
    <t>C</t>
  </si>
  <si>
    <t>hmotnost elektronu</t>
  </si>
  <si>
    <t>kg</t>
  </si>
  <si>
    <t>hmotnost protonu</t>
  </si>
  <si>
    <t>poměr hmotností proton-elektron</t>
  </si>
  <si>
    <t>Avogadrova konstanta</t>
  </si>
  <si>
    <t>F</t>
  </si>
  <si>
    <t>molární plynová konstanta</t>
  </si>
  <si>
    <t>R</t>
  </si>
  <si>
    <t>k</t>
  </si>
  <si>
    <t>atomová hmotnostní konstanta</t>
  </si>
  <si>
    <r>
      <rPr>
        <i/>
        <sz val="11"/>
        <color theme="1"/>
        <rFont val="Times New Roman"/>
        <family val="1"/>
        <charset val="238"/>
      </rPr>
      <t>c, c</t>
    </r>
    <r>
      <rPr>
        <vertAlign val="subscript"/>
        <sz val="11"/>
        <color theme="1"/>
        <rFont val="Times New Roman"/>
        <family val="1"/>
        <charset val="238"/>
      </rPr>
      <t>0</t>
    </r>
  </si>
  <si>
    <r>
      <rPr>
        <i/>
        <sz val="11"/>
        <color theme="1"/>
        <rFont val="Symbol"/>
        <family val="1"/>
        <charset val="2"/>
      </rPr>
      <t>e</t>
    </r>
    <r>
      <rPr>
        <vertAlign val="subscript"/>
        <sz val="11"/>
        <color theme="1"/>
        <rFont val="Times New Roman"/>
        <family val="1"/>
        <charset val="238"/>
      </rPr>
      <t>0</t>
    </r>
  </si>
  <si>
    <r>
      <t>m</t>
    </r>
    <r>
      <rPr>
        <vertAlign val="subscript"/>
        <sz val="11"/>
        <color theme="1"/>
        <rFont val="Times New Roman"/>
        <family val="1"/>
        <charset val="238"/>
      </rPr>
      <t>e</t>
    </r>
  </si>
  <si>
    <r>
      <t>m</t>
    </r>
    <r>
      <rPr>
        <vertAlign val="subscript"/>
        <sz val="11"/>
        <color theme="1"/>
        <rFont val="Times New Roman"/>
        <family val="1"/>
        <charset val="238"/>
      </rPr>
      <t>p</t>
    </r>
  </si>
  <si>
    <r>
      <t>m</t>
    </r>
    <r>
      <rPr>
        <vertAlign val="subscript"/>
        <sz val="11"/>
        <color theme="1"/>
        <rFont val="Times New Roman"/>
        <family val="1"/>
        <charset val="238"/>
      </rPr>
      <t>p</t>
    </r>
    <r>
      <rPr>
        <i/>
        <sz val="11"/>
        <color theme="1"/>
        <rFont val="Times New Roman"/>
        <family val="1"/>
        <charset val="238"/>
      </rPr>
      <t>/m</t>
    </r>
    <r>
      <rPr>
        <vertAlign val="subscript"/>
        <sz val="11"/>
        <color theme="1"/>
        <rFont val="Times New Roman"/>
        <family val="1"/>
        <charset val="238"/>
      </rPr>
      <t>e</t>
    </r>
  </si>
  <si>
    <r>
      <t>N</t>
    </r>
    <r>
      <rPr>
        <vertAlign val="subscript"/>
        <sz val="11"/>
        <color theme="1"/>
        <rFont val="Times New Roman"/>
        <family val="1"/>
        <charset val="238"/>
      </rPr>
      <t>A</t>
    </r>
    <r>
      <rPr>
        <i/>
        <sz val="11"/>
        <color theme="1"/>
        <rFont val="Times New Roman"/>
        <family val="1"/>
        <charset val="238"/>
      </rPr>
      <t>, L</t>
    </r>
  </si>
  <si>
    <r>
      <t>m</t>
    </r>
    <r>
      <rPr>
        <vertAlign val="subscript"/>
        <sz val="11"/>
        <color theme="1"/>
        <rFont val="Times New Roman"/>
        <family val="1"/>
        <charset val="238"/>
      </rPr>
      <t>u</t>
    </r>
  </si>
  <si>
    <r>
      <t>m</t>
    </r>
    <r>
      <rPr>
        <vertAlign val="subscript"/>
        <sz val="11"/>
        <color theme="1"/>
        <rFont val="Symbol"/>
        <family val="1"/>
        <charset val="2"/>
      </rPr>
      <t>0</t>
    </r>
  </si>
  <si>
    <r>
      <t>m s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</si>
  <si>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N A</t>
    </r>
    <r>
      <rPr>
        <vertAlign val="superscript"/>
        <sz val="11"/>
        <color theme="1"/>
        <rFont val="Times New Roman"/>
        <family val="1"/>
        <charset val="238"/>
      </rPr>
      <t>-2</t>
    </r>
  </si>
  <si>
    <r>
      <t>F m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</si>
  <si>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 xml:space="preserve"> kg</t>
    </r>
    <r>
      <rPr>
        <vertAlign val="superscript"/>
        <sz val="11"/>
        <color theme="1"/>
        <rFont val="Times New Roman"/>
        <family val="1"/>
        <charset val="238"/>
      </rPr>
      <t>-1</t>
    </r>
    <r>
      <rPr>
        <sz val="11"/>
        <color theme="1"/>
        <rFont val="Times New Roman"/>
        <family val="1"/>
        <charset val="238"/>
      </rPr>
      <t xml:space="preserve"> s</t>
    </r>
    <r>
      <rPr>
        <vertAlign val="superscript"/>
        <sz val="11"/>
        <color theme="1"/>
        <rFont val="Times New Roman"/>
        <family val="1"/>
        <charset val="238"/>
      </rPr>
      <t>-2</t>
    </r>
  </si>
  <si>
    <r>
      <t>mol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</si>
  <si>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C mol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</si>
  <si>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J mol</t>
    </r>
    <r>
      <rPr>
        <vertAlign val="superscript"/>
        <sz val="11"/>
        <color theme="1"/>
        <rFont val="Times New Roman"/>
        <family val="1"/>
        <charset val="238"/>
      </rPr>
      <t>-1</t>
    </r>
    <r>
      <rPr>
        <sz val="11"/>
        <color theme="1"/>
        <rFont val="Times New Roman"/>
        <family val="1"/>
        <charset val="238"/>
      </rPr>
      <t xml:space="preserve"> K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</si>
  <si>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J K</t>
    </r>
    <r>
      <rPr>
        <vertAlign val="superscript"/>
        <sz val="11"/>
        <color theme="1"/>
        <rFont val="Times New Roman"/>
        <family val="1"/>
        <charset val="238"/>
      </rPr>
      <t>-1</t>
    </r>
  </si>
  <si>
    <r>
      <t>4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  <scheme val="minor"/>
      </rPr>
      <t xml:space="preserve">  × 10</t>
    </r>
    <r>
      <rPr>
        <vertAlign val="superscript"/>
        <sz val="11"/>
        <color theme="1"/>
        <rFont val="Calibri"/>
        <family val="2"/>
        <charset val="238"/>
        <scheme val="minor"/>
      </rPr>
      <t>-7</t>
    </r>
    <r>
      <rPr>
        <sz val="11"/>
        <color theme="1"/>
        <rFont val="Calibri"/>
        <family val="2"/>
        <charset val="238"/>
        <scheme val="minor"/>
      </rPr>
      <t xml:space="preserve"> = 12.566370614... × 10</t>
    </r>
    <r>
      <rPr>
        <vertAlign val="superscript"/>
        <sz val="11"/>
        <color theme="1"/>
        <rFont val="Calibri"/>
        <family val="2"/>
        <charset val="238"/>
        <scheme val="minor"/>
      </rPr>
      <t>-7</t>
    </r>
  </si>
  <si>
    <r>
      <t>8.854187817... × 10</t>
    </r>
    <r>
      <rPr>
        <vertAlign val="superscript"/>
        <sz val="11"/>
        <color theme="1"/>
        <rFont val="Calibri"/>
        <family val="2"/>
        <charset val="238"/>
        <scheme val="minor"/>
      </rPr>
      <t>-12</t>
    </r>
  </si>
  <si>
    <r>
      <t>6.673</t>
    </r>
    <r>
      <rPr>
        <sz val="9"/>
        <color theme="1"/>
        <rFont val="Calibri"/>
        <family val="2"/>
        <charset val="238"/>
        <scheme val="minor"/>
      </rPr>
      <t>84(80)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-11</t>
    </r>
  </si>
  <si>
    <r>
      <t>6.626069</t>
    </r>
    <r>
      <rPr>
        <sz val="9"/>
        <color theme="1"/>
        <rFont val="Calibri"/>
        <family val="2"/>
        <charset val="238"/>
        <scheme val="minor"/>
      </rPr>
      <t>57(29)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-34</t>
    </r>
  </si>
  <si>
    <r>
      <t>1.0545717</t>
    </r>
    <r>
      <rPr>
        <sz val="9"/>
        <color theme="1"/>
        <rFont val="Calibri"/>
        <family val="2"/>
        <charset val="238"/>
        <scheme val="minor"/>
      </rPr>
      <t>26(47)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-34</t>
    </r>
  </si>
  <si>
    <r>
      <t>1.6021765</t>
    </r>
    <r>
      <rPr>
        <sz val="9"/>
        <color theme="1"/>
        <rFont val="Calibri"/>
        <family val="2"/>
        <charset val="238"/>
        <scheme val="minor"/>
      </rPr>
      <t>65(35)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-19</t>
    </r>
  </si>
  <si>
    <r>
      <t>9.109382</t>
    </r>
    <r>
      <rPr>
        <sz val="9"/>
        <color theme="1"/>
        <rFont val="Calibri"/>
        <family val="2"/>
        <charset val="238"/>
        <scheme val="minor"/>
      </rPr>
      <t>91(40)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-31</t>
    </r>
  </si>
  <si>
    <r>
      <t>1.6726217</t>
    </r>
    <r>
      <rPr>
        <sz val="9"/>
        <color theme="1"/>
        <rFont val="Calibri"/>
        <family val="2"/>
        <charset val="238"/>
        <scheme val="minor"/>
      </rPr>
      <t>77(74)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-27</t>
    </r>
  </si>
  <si>
    <r>
      <t>1836.152672</t>
    </r>
    <r>
      <rPr>
        <sz val="9"/>
        <color theme="1"/>
        <rFont val="Calibri"/>
        <family val="2"/>
        <charset val="238"/>
        <scheme val="minor"/>
      </rPr>
      <t>45(75)</t>
    </r>
  </si>
  <si>
    <r>
      <t>6.022141</t>
    </r>
    <r>
      <rPr>
        <sz val="9"/>
        <color theme="1"/>
        <rFont val="Calibri"/>
        <family val="2"/>
        <charset val="238"/>
        <scheme val="minor"/>
      </rPr>
      <t>29(27)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23</t>
    </r>
  </si>
  <si>
    <r>
      <t>96485.33</t>
    </r>
    <r>
      <rPr>
        <sz val="9"/>
        <color theme="1"/>
        <rFont val="Calibri"/>
        <family val="2"/>
        <charset val="238"/>
        <scheme val="minor"/>
      </rPr>
      <t>65(21)</t>
    </r>
  </si>
  <si>
    <r>
      <t>8.31446</t>
    </r>
    <r>
      <rPr>
        <sz val="9"/>
        <color theme="1"/>
        <rFont val="Calibri"/>
        <family val="2"/>
        <charset val="238"/>
        <scheme val="minor"/>
      </rPr>
      <t>21(75)</t>
    </r>
  </si>
  <si>
    <r>
      <t>1.38064</t>
    </r>
    <r>
      <rPr>
        <sz val="9"/>
        <color theme="1"/>
        <rFont val="Calibri"/>
        <family val="2"/>
        <charset val="238"/>
        <scheme val="minor"/>
      </rPr>
      <t>88(13)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-23</t>
    </r>
  </si>
  <si>
    <r>
      <t>1.6605389</t>
    </r>
    <r>
      <rPr>
        <sz val="9"/>
        <color theme="1"/>
        <rFont val="Calibri"/>
        <family val="2"/>
        <charset val="238"/>
        <scheme val="minor"/>
      </rPr>
      <t>21(73)</t>
    </r>
    <r>
      <rPr>
        <sz val="11"/>
        <color theme="1"/>
        <rFont val="Calibri"/>
        <family val="2"/>
        <charset val="238"/>
        <scheme val="minor"/>
      </rPr>
      <t xml:space="preserve"> × 10</t>
    </r>
    <r>
      <rPr>
        <vertAlign val="superscript"/>
        <sz val="11"/>
        <color theme="1"/>
        <rFont val="Calibri"/>
        <family val="2"/>
        <charset val="238"/>
        <scheme val="minor"/>
      </rPr>
      <t>-27</t>
    </r>
  </si>
  <si>
    <r>
      <t xml:space="preserve">elektrická konstanta </t>
    </r>
    <r>
      <rPr>
        <sz val="11"/>
        <color theme="1"/>
        <rFont val="Times New Roman"/>
        <family val="1"/>
        <charset val="238"/>
      </rPr>
      <t>1/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Times New Roman"/>
        <family val="1"/>
        <charset val="238"/>
      </rPr>
      <t>0</t>
    </r>
    <r>
      <rPr>
        <sz val="11"/>
        <color theme="1"/>
        <rFont val="Times New Roman"/>
        <family val="1"/>
        <charset val="238"/>
      </rPr>
      <t>c</t>
    </r>
    <r>
      <rPr>
        <vertAlign val="superscript"/>
        <sz val="11"/>
        <color theme="1"/>
        <rFont val="Times New Roman"/>
        <family val="1"/>
        <charset val="238"/>
      </rPr>
      <t>2</t>
    </r>
  </si>
  <si>
    <r>
      <rPr>
        <i/>
        <sz val="11"/>
        <color theme="1"/>
        <rFont val="Times New Roman"/>
        <family val="1"/>
        <charset val="238"/>
      </rPr>
      <t>h</t>
    </r>
    <r>
      <rPr>
        <sz val="11"/>
        <color theme="1"/>
        <rFont val="Calibri"/>
        <family val="2"/>
        <charset val="238"/>
        <scheme val="minor"/>
      </rPr>
      <t>/2</t>
    </r>
    <r>
      <rPr>
        <sz val="11"/>
        <color theme="1"/>
        <rFont val="Symbol"/>
        <family val="1"/>
        <charset val="2"/>
      </rPr>
      <t>p</t>
    </r>
  </si>
  <si>
    <r>
      <t xml:space="preserve">Faradayova konstanta </t>
    </r>
    <r>
      <rPr>
        <i/>
        <sz val="11"/>
        <color theme="1"/>
        <rFont val="Times New Roman"/>
        <family val="1"/>
        <charset val="238"/>
      </rPr>
      <t>N</t>
    </r>
    <r>
      <rPr>
        <vertAlign val="subscript"/>
        <sz val="11"/>
        <color theme="1"/>
        <rFont val="Times New Roman"/>
        <family val="1"/>
        <charset val="238"/>
      </rPr>
      <t>A</t>
    </r>
    <r>
      <rPr>
        <i/>
        <sz val="11"/>
        <color theme="1"/>
        <rFont val="Times New Roman"/>
        <family val="1"/>
        <charset val="238"/>
      </rPr>
      <t>e</t>
    </r>
  </si>
  <si>
    <r>
      <t xml:space="preserve">Boltzmannova konstanta </t>
    </r>
    <r>
      <rPr>
        <i/>
        <sz val="11"/>
        <color theme="1"/>
        <rFont val="Times New Roman"/>
        <family val="1"/>
        <charset val="238"/>
      </rPr>
      <t>R/N</t>
    </r>
    <r>
      <rPr>
        <vertAlign val="subscript"/>
        <sz val="11"/>
        <color theme="1"/>
        <rFont val="Times New Roman"/>
        <family val="1"/>
        <charset val="238"/>
      </rPr>
      <t>A</t>
    </r>
  </si>
  <si>
    <t>hodnota (Excel)</t>
  </si>
  <si>
    <r>
      <t>1.2 × 10</t>
    </r>
    <r>
      <rPr>
        <vertAlign val="superscript"/>
        <sz val="9"/>
        <color theme="1"/>
        <rFont val="Calibri"/>
        <family val="2"/>
        <charset val="238"/>
        <scheme val="minor"/>
      </rPr>
      <t>-4</t>
    </r>
  </si>
  <si>
    <r>
      <t>4.4 × 10</t>
    </r>
    <r>
      <rPr>
        <vertAlign val="superscript"/>
        <sz val="9"/>
        <color theme="1"/>
        <rFont val="Calibri"/>
        <family val="2"/>
        <charset val="238"/>
        <scheme val="minor"/>
      </rPr>
      <t>-8</t>
    </r>
  </si>
  <si>
    <r>
      <t>2.2 × 10</t>
    </r>
    <r>
      <rPr>
        <vertAlign val="superscript"/>
        <sz val="9"/>
        <color theme="1"/>
        <rFont val="Calibri"/>
        <family val="2"/>
        <charset val="238"/>
        <scheme val="minor"/>
      </rPr>
      <t>-8</t>
    </r>
  </si>
  <si>
    <r>
      <t>4.1 × 10</t>
    </r>
    <r>
      <rPr>
        <vertAlign val="superscript"/>
        <sz val="9"/>
        <color theme="1"/>
        <rFont val="Calibri"/>
        <family val="2"/>
        <charset val="238"/>
        <scheme val="minor"/>
      </rPr>
      <t>-10</t>
    </r>
  </si>
  <si>
    <r>
      <t>9.1× 10</t>
    </r>
    <r>
      <rPr>
        <vertAlign val="superscript"/>
        <sz val="9"/>
        <color theme="1"/>
        <rFont val="Calibri"/>
        <family val="2"/>
        <charset val="238"/>
        <scheme val="minor"/>
      </rPr>
      <t>-7</t>
    </r>
  </si>
  <si>
    <t>Základní fyzikální konstanty (2010)</t>
  </si>
  <si>
    <t>1 elektronvolt</t>
  </si>
  <si>
    <t>eV</t>
  </si>
  <si>
    <t>1 hartree</t>
  </si>
  <si>
    <t>J</t>
  </si>
  <si>
    <t>1 eV</t>
  </si>
  <si>
    <r>
      <t>1 E</t>
    </r>
    <r>
      <rPr>
        <vertAlign val="subscript"/>
        <sz val="11"/>
        <color theme="1"/>
        <rFont val="Times New Roman"/>
        <family val="1"/>
        <charset val="238"/>
      </rPr>
      <t>h</t>
    </r>
  </si>
  <si>
    <r>
      <t>kJ mol</t>
    </r>
    <r>
      <rPr>
        <vertAlign val="superscript"/>
        <sz val="11"/>
        <color theme="1"/>
        <rFont val="Times New Roman"/>
        <family val="1"/>
        <charset val="238"/>
      </rPr>
      <t>-1</t>
    </r>
  </si>
  <si>
    <t>...</t>
  </si>
</sst>
</file>

<file path=xl/styles.xml><?xml version="1.0" encoding="utf-8"?>
<styleSheet xmlns="http://schemas.openxmlformats.org/spreadsheetml/2006/main">
  <numFmts count="8">
    <numFmt numFmtId="169" formatCode="0.000000000000E+00"/>
    <numFmt numFmtId="170" formatCode="0.000E+00"/>
    <numFmt numFmtId="171" formatCode="0.00000E+00"/>
    <numFmt numFmtId="172" formatCode="0.000000E+00"/>
    <numFmt numFmtId="173" formatCode="0.0000000E+00"/>
    <numFmt numFmtId="174" formatCode="0.000000"/>
    <numFmt numFmtId="175" formatCode="0.00000"/>
    <numFmt numFmtId="176" formatCode="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i/>
      <sz val="11"/>
      <color theme="1"/>
      <name val="Times New Roman"/>
      <family val="1"/>
      <charset val="238"/>
    </font>
    <font>
      <i/>
      <sz val="11"/>
      <color theme="1"/>
      <name val="Symbol"/>
      <family val="1"/>
      <charset val="2"/>
    </font>
    <font>
      <vertAlign val="subscript"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bscript"/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3" fontId="0" fillId="0" borderId="0" xfId="0" applyNumberFormat="1" applyAlignment="1">
      <alignment horizontal="right"/>
    </xf>
    <xf numFmtId="174" fontId="0" fillId="0" borderId="0" xfId="0" applyNumberFormat="1" applyAlignment="1">
      <alignment horizontal="right"/>
    </xf>
    <xf numFmtId="175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170" fontId="0" fillId="0" borderId="1" xfId="0" applyNumberFormat="1" applyBorder="1" applyAlignment="1">
      <alignment horizontal="right"/>
    </xf>
    <xf numFmtId="172" fontId="0" fillId="0" borderId="1" xfId="0" applyNumberFormat="1" applyBorder="1" applyAlignment="1">
      <alignment horizontal="right"/>
    </xf>
    <xf numFmtId="173" fontId="0" fillId="0" borderId="1" xfId="0" applyNumberFormat="1" applyBorder="1" applyAlignment="1">
      <alignment horizontal="right"/>
    </xf>
    <xf numFmtId="17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5" fontId="0" fillId="0" borderId="1" xfId="0" applyNumberFormat="1" applyBorder="1" applyAlignment="1">
      <alignment horizontal="right"/>
    </xf>
    <xf numFmtId="171" fontId="0" fillId="0" borderId="1" xfId="0" applyNumberFormat="1" applyBorder="1" applyAlignment="1">
      <alignment horizontal="right"/>
    </xf>
    <xf numFmtId="0" fontId="11" fillId="0" borderId="0" xfId="1" applyAlignment="1" applyProtection="1"/>
    <xf numFmtId="0" fontId="1" fillId="0" borderId="0" xfId="0" applyFont="1" applyFill="1" applyBorder="1" applyAlignment="1">
      <alignment horizontal="center"/>
    </xf>
    <xf numFmtId="176" fontId="0" fillId="0" borderId="0" xfId="0" applyNumberForma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hysics.nist.gov/cuu/Cons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>
      <selection activeCell="F26" sqref="F26"/>
    </sheetView>
  </sheetViews>
  <sheetFormatPr defaultRowHeight="14.4"/>
  <cols>
    <col min="1" max="1" width="29.6640625" customWidth="1"/>
    <col min="2" max="2" width="11.109375" customWidth="1"/>
    <col min="3" max="3" width="30.33203125" customWidth="1"/>
    <col min="4" max="4" width="13.21875" customWidth="1"/>
    <col min="5" max="5" width="13.44140625" customWidth="1"/>
    <col min="6" max="6" width="18.44140625" customWidth="1"/>
  </cols>
  <sheetData>
    <row r="1" spans="1:6">
      <c r="A1" s="26" t="s">
        <v>67</v>
      </c>
    </row>
    <row r="2" spans="1:6">
      <c r="A2" s="11" t="s">
        <v>0</v>
      </c>
      <c r="B2" s="8" t="s">
        <v>1</v>
      </c>
      <c r="C2" s="9" t="s">
        <v>2</v>
      </c>
      <c r="D2" s="9" t="s">
        <v>3</v>
      </c>
      <c r="E2" s="10" t="s">
        <v>4</v>
      </c>
      <c r="F2" s="9" t="s">
        <v>61</v>
      </c>
    </row>
    <row r="3" spans="1:6" ht="18">
      <c r="A3" s="11" t="s">
        <v>5</v>
      </c>
      <c r="B3" s="8" t="s">
        <v>27</v>
      </c>
      <c r="C3" s="15">
        <v>299792458</v>
      </c>
      <c r="D3" s="8" t="s">
        <v>35</v>
      </c>
      <c r="E3" s="16" t="s">
        <v>6</v>
      </c>
      <c r="F3" s="17">
        <v>299792458</v>
      </c>
    </row>
    <row r="4" spans="1:6" ht="18">
      <c r="A4" s="11" t="s">
        <v>7</v>
      </c>
      <c r="B4" s="12" t="s">
        <v>34</v>
      </c>
      <c r="C4" s="15" t="s">
        <v>43</v>
      </c>
      <c r="D4" s="8" t="s">
        <v>36</v>
      </c>
      <c r="E4" s="16" t="s">
        <v>6</v>
      </c>
      <c r="F4" s="18">
        <f>4*PI()*0.0000001</f>
        <v>1.2566370614359173E-6</v>
      </c>
    </row>
    <row r="5" spans="1:6" ht="18">
      <c r="A5" s="11" t="s">
        <v>57</v>
      </c>
      <c r="B5" s="8" t="s">
        <v>28</v>
      </c>
      <c r="C5" s="15" t="s">
        <v>44</v>
      </c>
      <c r="D5" s="8" t="s">
        <v>37</v>
      </c>
      <c r="E5" s="16" t="s">
        <v>6</v>
      </c>
      <c r="F5" s="18">
        <f>1/(F4*F3*F3)</f>
        <v>8.8541878176203892E-12</v>
      </c>
    </row>
    <row r="6" spans="1:6" ht="17.399999999999999">
      <c r="A6" s="11" t="s">
        <v>8</v>
      </c>
      <c r="B6" s="13" t="s">
        <v>9</v>
      </c>
      <c r="C6" s="15" t="s">
        <v>45</v>
      </c>
      <c r="D6" s="8" t="s">
        <v>38</v>
      </c>
      <c r="E6" s="16" t="s">
        <v>62</v>
      </c>
      <c r="F6" s="19">
        <v>6.6739999999999994E-11</v>
      </c>
    </row>
    <row r="7" spans="1:6" ht="16.2">
      <c r="A7" s="11" t="s">
        <v>10</v>
      </c>
      <c r="B7" s="13" t="s">
        <v>11</v>
      </c>
      <c r="C7" s="15" t="s">
        <v>46</v>
      </c>
      <c r="D7" s="8" t="s">
        <v>12</v>
      </c>
      <c r="E7" s="16" t="s">
        <v>63</v>
      </c>
      <c r="F7" s="20">
        <v>6.6260700000000002E-34</v>
      </c>
    </row>
    <row r="8" spans="1:6" ht="16.2">
      <c r="A8" s="14" t="s">
        <v>58</v>
      </c>
      <c r="B8" s="13" t="s">
        <v>13</v>
      </c>
      <c r="C8" s="15" t="s">
        <v>47</v>
      </c>
      <c r="D8" s="8" t="s">
        <v>12</v>
      </c>
      <c r="E8" s="16" t="s">
        <v>63</v>
      </c>
      <c r="F8" s="21">
        <v>1.0545717E-34</v>
      </c>
    </row>
    <row r="9" spans="1:6" ht="16.2">
      <c r="A9" s="11" t="s">
        <v>14</v>
      </c>
      <c r="B9" s="13" t="s">
        <v>15</v>
      </c>
      <c r="C9" s="15" t="s">
        <v>48</v>
      </c>
      <c r="D9" s="8" t="s">
        <v>16</v>
      </c>
      <c r="E9" s="16" t="s">
        <v>64</v>
      </c>
      <c r="F9" s="21">
        <v>1.6021766E-19</v>
      </c>
    </row>
    <row r="10" spans="1:6" ht="16.8">
      <c r="A10" s="11" t="s">
        <v>17</v>
      </c>
      <c r="B10" s="13" t="s">
        <v>29</v>
      </c>
      <c r="C10" s="15" t="s">
        <v>49</v>
      </c>
      <c r="D10" s="8" t="s">
        <v>18</v>
      </c>
      <c r="E10" s="16" t="s">
        <v>63</v>
      </c>
      <c r="F10" s="20">
        <v>9.109383E-31</v>
      </c>
    </row>
    <row r="11" spans="1:6" ht="16.8">
      <c r="A11" s="11" t="s">
        <v>19</v>
      </c>
      <c r="B11" s="13" t="s">
        <v>30</v>
      </c>
      <c r="C11" s="15" t="s">
        <v>50</v>
      </c>
      <c r="D11" s="8" t="s">
        <v>18</v>
      </c>
      <c r="E11" s="16" t="s">
        <v>63</v>
      </c>
      <c r="F11" s="21">
        <v>1.6726218E-27</v>
      </c>
    </row>
    <row r="12" spans="1:6" ht="16.2">
      <c r="A12" s="11" t="s">
        <v>20</v>
      </c>
      <c r="B12" s="13" t="s">
        <v>31</v>
      </c>
      <c r="C12" s="15" t="s">
        <v>51</v>
      </c>
      <c r="D12" s="8"/>
      <c r="E12" s="16" t="s">
        <v>65</v>
      </c>
      <c r="F12" s="22">
        <v>1836.1526719999999</v>
      </c>
    </row>
    <row r="13" spans="1:6" ht="18">
      <c r="A13" s="11" t="s">
        <v>21</v>
      </c>
      <c r="B13" s="13" t="s">
        <v>32</v>
      </c>
      <c r="C13" s="15" t="s">
        <v>52</v>
      </c>
      <c r="D13" s="8" t="s">
        <v>39</v>
      </c>
      <c r="E13" s="16" t="s">
        <v>63</v>
      </c>
      <c r="F13" s="20">
        <v>6.0221410000000001E+23</v>
      </c>
    </row>
    <row r="14" spans="1:6" ht="18">
      <c r="A14" s="11" t="s">
        <v>59</v>
      </c>
      <c r="B14" s="13" t="s">
        <v>22</v>
      </c>
      <c r="C14" s="15" t="s">
        <v>53</v>
      </c>
      <c r="D14" s="8" t="s">
        <v>40</v>
      </c>
      <c r="E14" s="16" t="s">
        <v>64</v>
      </c>
      <c r="F14" s="23">
        <v>96485.34</v>
      </c>
    </row>
    <row r="15" spans="1:6" ht="17.399999999999999">
      <c r="A15" s="11" t="s">
        <v>23</v>
      </c>
      <c r="B15" s="13" t="s">
        <v>24</v>
      </c>
      <c r="C15" s="15" t="s">
        <v>54</v>
      </c>
      <c r="D15" s="8" t="s">
        <v>41</v>
      </c>
      <c r="E15" s="16" t="s">
        <v>66</v>
      </c>
      <c r="F15" s="24">
        <v>8.3144600000000004</v>
      </c>
    </row>
    <row r="16" spans="1:6" ht="18">
      <c r="A16" s="11" t="s">
        <v>60</v>
      </c>
      <c r="B16" s="13" t="s">
        <v>25</v>
      </c>
      <c r="C16" s="15" t="s">
        <v>55</v>
      </c>
      <c r="D16" s="8" t="s">
        <v>42</v>
      </c>
      <c r="E16" s="16" t="s">
        <v>66</v>
      </c>
      <c r="F16" s="25">
        <v>1.38065E-23</v>
      </c>
    </row>
    <row r="17" spans="1:7" ht="16.8">
      <c r="A17" s="11" t="s">
        <v>26</v>
      </c>
      <c r="B17" s="13" t="s">
        <v>33</v>
      </c>
      <c r="C17" s="15" t="s">
        <v>56</v>
      </c>
      <c r="D17" s="8" t="s">
        <v>18</v>
      </c>
      <c r="E17" s="16" t="s">
        <v>63</v>
      </c>
      <c r="F17" s="21">
        <v>1.6605389999999999E-27</v>
      </c>
    </row>
    <row r="18" spans="1:7">
      <c r="B18" s="7"/>
      <c r="C18" s="2"/>
      <c r="D18" s="2"/>
      <c r="F18" s="3"/>
    </row>
    <row r="19" spans="1:7">
      <c r="B19" s="7"/>
      <c r="C19" s="3" t="s">
        <v>68</v>
      </c>
      <c r="D19" s="7" t="s">
        <v>72</v>
      </c>
      <c r="E19" s="2" t="s">
        <v>75</v>
      </c>
      <c r="F19" s="4">
        <v>1.6021766E-19</v>
      </c>
      <c r="G19" s="7" t="s">
        <v>71</v>
      </c>
    </row>
    <row r="20" spans="1:7" ht="16.2">
      <c r="C20" s="3" t="s">
        <v>70</v>
      </c>
      <c r="D20" s="7" t="s">
        <v>73</v>
      </c>
      <c r="E20" s="2" t="s">
        <v>75</v>
      </c>
      <c r="F20" s="6">
        <v>27.211390000000002</v>
      </c>
      <c r="G20" s="27" t="s">
        <v>69</v>
      </c>
    </row>
    <row r="21" spans="1:7" ht="17.399999999999999">
      <c r="C21" s="3" t="s">
        <v>68</v>
      </c>
      <c r="D21" s="7" t="s">
        <v>72</v>
      </c>
      <c r="E21" s="2" t="s">
        <v>75</v>
      </c>
      <c r="F21" s="5">
        <v>96.485343999999998</v>
      </c>
      <c r="G21" s="7" t="s">
        <v>74</v>
      </c>
    </row>
    <row r="22" spans="1:7" ht="18">
      <c r="C22" s="3" t="s">
        <v>70</v>
      </c>
      <c r="D22" s="7" t="s">
        <v>73</v>
      </c>
      <c r="E22" s="2" t="s">
        <v>75</v>
      </c>
      <c r="F22" s="28">
        <v>2625.5</v>
      </c>
      <c r="G22" s="7" t="s">
        <v>74</v>
      </c>
    </row>
    <row r="24" spans="1:7">
      <c r="B24" s="1"/>
    </row>
    <row r="25" spans="1:7">
      <c r="B25" s="1"/>
    </row>
    <row r="26" spans="1:7">
      <c r="B26" s="1"/>
    </row>
    <row r="27" spans="1:7">
      <c r="B27" s="1"/>
    </row>
    <row r="28" spans="1:7">
      <c r="B28" s="1"/>
    </row>
  </sheetData>
  <hyperlinks>
    <hyperlink ref="A1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konstanty</vt:lpstr>
      <vt:lpstr>nový</vt:lpstr>
    </vt:vector>
  </TitlesOfParts>
  <Company>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Kubacek</dc:creator>
  <cp:lastModifiedBy>Kubacek</cp:lastModifiedBy>
  <dcterms:created xsi:type="dcterms:W3CDTF">2012-12-07T11:36:10Z</dcterms:created>
  <dcterms:modified xsi:type="dcterms:W3CDTF">2012-12-07T13:16:18Z</dcterms:modified>
</cp:coreProperties>
</file>