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Škola\Brno PhD\FG cvičení 2019\"/>
    </mc:Choice>
  </mc:AlternateContent>
  <xr:revisionPtr revIDLastSave="0" documentId="13_ncr:1_{AA970B96-8EA2-489E-AD7A-813936D1F2A7}" xr6:coauthVersionLast="45" xr6:coauthVersionMax="45" xr10:uidLastSave="{00000000-0000-0000-0000-000000000000}"/>
  <bookViews>
    <workbookView xWindow="-98" yWindow="-98" windowWidth="24196" windowHeight="13096" activeTab="3" xr2:uid="{606FF0BA-D2C7-475F-8258-C8B2B43A1DF0}"/>
  </bookViews>
  <sheets>
    <sheet name="Út 14-15" sheetId="1" r:id="rId1"/>
    <sheet name="Út 15-16" sheetId="2" r:id="rId2"/>
    <sheet name="Út 18-19" sheetId="3" r:id="rId3"/>
    <sheet name="Čt 18-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3" l="1"/>
  <c r="R11" i="4" l="1"/>
  <c r="R12" i="4"/>
  <c r="R4" i="4" l="1"/>
  <c r="R5" i="4"/>
  <c r="R6" i="4"/>
  <c r="R7" i="4"/>
  <c r="R8" i="4"/>
  <c r="R9" i="4"/>
  <c r="R10" i="4"/>
  <c r="R13" i="4"/>
  <c r="R14" i="4"/>
  <c r="R15" i="4"/>
  <c r="R16" i="4"/>
  <c r="R17" i="4"/>
  <c r="R19" i="4"/>
  <c r="R20" i="4"/>
  <c r="R22" i="4"/>
  <c r="R23" i="4"/>
  <c r="R24" i="4"/>
  <c r="R25" i="4"/>
  <c r="R26" i="4"/>
  <c r="R27" i="4"/>
  <c r="R28" i="4"/>
  <c r="R29" i="4"/>
  <c r="R3" i="4"/>
  <c r="R5" i="3"/>
  <c r="R8" i="3"/>
  <c r="R9" i="3"/>
  <c r="R10" i="3"/>
  <c r="R11" i="3"/>
  <c r="R12" i="3"/>
  <c r="R13" i="3"/>
  <c r="R14" i="3"/>
  <c r="R16" i="3"/>
  <c r="R17" i="3"/>
  <c r="R18" i="3"/>
  <c r="R19" i="3"/>
  <c r="R22" i="3"/>
  <c r="R23" i="3"/>
  <c r="R3" i="3"/>
  <c r="R29" i="1" l="1"/>
  <c r="R28" i="1"/>
  <c r="R26" i="1"/>
  <c r="R25" i="1"/>
  <c r="R24" i="1"/>
  <c r="R23" i="1"/>
  <c r="R22" i="1"/>
  <c r="R21" i="1"/>
  <c r="R20" i="1"/>
  <c r="R19" i="1"/>
  <c r="R17" i="1"/>
  <c r="R16" i="1"/>
  <c r="R15" i="1"/>
  <c r="R14" i="1"/>
  <c r="R13" i="1"/>
  <c r="R12" i="1"/>
  <c r="R11" i="1"/>
  <c r="R9" i="1"/>
  <c r="R8" i="1"/>
  <c r="R7" i="1"/>
  <c r="R6" i="1"/>
  <c r="R5" i="1"/>
  <c r="R4" i="1"/>
  <c r="R3" i="1"/>
  <c r="R29" i="2"/>
  <c r="R4" i="2"/>
  <c r="R5" i="2"/>
  <c r="R6" i="2"/>
  <c r="R7" i="2"/>
  <c r="R8" i="2"/>
  <c r="R9" i="2"/>
  <c r="R10" i="2"/>
  <c r="R11" i="2"/>
  <c r="R12" i="2"/>
  <c r="R13" i="2"/>
  <c r="R14" i="2"/>
  <c r="R15" i="2"/>
  <c r="R17" i="2"/>
  <c r="R18" i="2"/>
  <c r="R19" i="2"/>
  <c r="R20" i="2"/>
  <c r="R21" i="2"/>
  <c r="R22" i="2"/>
  <c r="R23" i="2"/>
  <c r="R24" i="2"/>
  <c r="R25" i="2"/>
  <c r="R26" i="2"/>
  <c r="R27" i="2"/>
  <c r="R28" i="2"/>
  <c r="R3" i="2"/>
</calcChain>
</file>

<file path=xl/sharedStrings.xml><?xml version="1.0" encoding="utf-8"?>
<sst xmlns="http://schemas.openxmlformats.org/spreadsheetml/2006/main" count="184" uniqueCount="140">
  <si>
    <t>č.</t>
  </si>
  <si>
    <t>učo</t>
  </si>
  <si>
    <t>Celkem body</t>
  </si>
  <si>
    <t>Jméno</t>
  </si>
  <si>
    <t>Nováková, Veronika</t>
  </si>
  <si>
    <t>Pecenová, Alžběta</t>
  </si>
  <si>
    <t>Habr, Tomáš</t>
  </si>
  <si>
    <t>Podaný, Petr</t>
  </si>
  <si>
    <t>Jurista, Tomáš</t>
  </si>
  <si>
    <t>Melišíková, Patrícia</t>
  </si>
  <si>
    <t>Mikoláš, Jan</t>
  </si>
  <si>
    <t>Pilková, Anna Hana</t>
  </si>
  <si>
    <t>Vengřin, Pavel</t>
  </si>
  <si>
    <t>Út 14:00–14:50 Z3</t>
  </si>
  <si>
    <t>Běhounková, Anna</t>
  </si>
  <si>
    <t>Cáb, Leoš</t>
  </si>
  <si>
    <t>Císař, Jan</t>
  </si>
  <si>
    <t>Černohousová, Lenka</t>
  </si>
  <si>
    <t>Donoval, Jan</t>
  </si>
  <si>
    <t>Hámorová, Lucia Ester</t>
  </si>
  <si>
    <t>Havlát, Pavel</t>
  </si>
  <si>
    <t>Holub, Jan</t>
  </si>
  <si>
    <t>Juřík, Tomáš</t>
  </si>
  <si>
    <t>Kirner, David</t>
  </si>
  <si>
    <t>Kmošková, Mária</t>
  </si>
  <si>
    <t>Kropáč, Radek</t>
  </si>
  <si>
    <t>Křen, Samuel Iren</t>
  </si>
  <si>
    <t>Lněníčková, Lucie</t>
  </si>
  <si>
    <t>Macek, Jaroslav</t>
  </si>
  <si>
    <t>Mikulová, Anna</t>
  </si>
  <si>
    <t>Mucha, Ondřej</t>
  </si>
  <si>
    <t>Olšák, Petr</t>
  </si>
  <si>
    <t>Polák, Miroslav</t>
  </si>
  <si>
    <t>Ryška, Pavel</t>
  </si>
  <si>
    <t>Štefková, Natálie</t>
  </si>
  <si>
    <t>Štekrtová, Markéta</t>
  </si>
  <si>
    <t>Vacula, Lukáš</t>
  </si>
  <si>
    <t>Večeřová, Zuzana</t>
  </si>
  <si>
    <t>Volech, Marek</t>
  </si>
  <si>
    <t>Út 15:00–15:50 Z3</t>
  </si>
  <si>
    <t>Bartoňová, Martina</t>
  </si>
  <si>
    <t>Belova, Oľga</t>
  </si>
  <si>
    <t>Derahová, Karolína</t>
  </si>
  <si>
    <t>Drahošová, Romana</t>
  </si>
  <si>
    <t>Hartmannová, Silvie</t>
  </si>
  <si>
    <t>Hermann, Vojtěch</t>
  </si>
  <si>
    <t>Jaroňková, Johana</t>
  </si>
  <si>
    <t>Koplík, Jiří</t>
  </si>
  <si>
    <t>Koranda, Matěj</t>
  </si>
  <si>
    <t>Kudlička, Jakub</t>
  </si>
  <si>
    <t>Macháčková, Zuzana</t>
  </si>
  <si>
    <t>Majtánová, Valentína</t>
  </si>
  <si>
    <t>Mašátová, Helena</t>
  </si>
  <si>
    <t>Mühlberger, Erik</t>
  </si>
  <si>
    <t>Nácalová, Monika</t>
  </si>
  <si>
    <t>Nguyenová, Klára</t>
  </si>
  <si>
    <t>Sofron, Tomáš</t>
  </si>
  <si>
    <t>Stupňánková, Kateřina</t>
  </si>
  <si>
    <t>Štěpánek, Hynek</t>
  </si>
  <si>
    <t>Tichá, Aneta</t>
  </si>
  <si>
    <t>Tomkovič, Martin</t>
  </si>
  <si>
    <t>Trnavský, Štěpán</t>
  </si>
  <si>
    <t>Zavilinská, Monika</t>
  </si>
  <si>
    <t>Alföldi, Libor</t>
  </si>
  <si>
    <t>Balshakova, Sviatlana</t>
  </si>
  <si>
    <t>Beneš, Marek</t>
  </si>
  <si>
    <t>Borovka, Štěpán</t>
  </si>
  <si>
    <t>Galanda, Jakub</t>
  </si>
  <si>
    <t>Gašparová, Katarína</t>
  </si>
  <si>
    <t>Hanzlíková, Simona</t>
  </si>
  <si>
    <t>Hrdličková, Eva</t>
  </si>
  <si>
    <t>Jurča, Tomáš</t>
  </si>
  <si>
    <t>Kremserová, Linda</t>
  </si>
  <si>
    <t>Mahdalík, Jiří</t>
  </si>
  <si>
    <t>Pouzar, Aleš</t>
  </si>
  <si>
    <t>Přecechtělová, Valerie</t>
  </si>
  <si>
    <t>Staněk, Tomáš</t>
  </si>
  <si>
    <t>Studený, Michael</t>
  </si>
  <si>
    <t>Tezour, Matěj</t>
  </si>
  <si>
    <t>Trčková, Štěpánka</t>
  </si>
  <si>
    <t>Zemánková, Dominika</t>
  </si>
  <si>
    <t>Žmolová, Radka</t>
  </si>
  <si>
    <t>Čt 18:00–18:50  Z3</t>
  </si>
  <si>
    <t>Út 18:00–18:50  Z5</t>
  </si>
  <si>
    <t>Auermüllerová, Anna</t>
  </si>
  <si>
    <t>Beránek, Lukáš</t>
  </si>
  <si>
    <t>Berková, Daniela</t>
  </si>
  <si>
    <t>Čejka, Adam</t>
  </si>
  <si>
    <t>Hluštíková, Radka</t>
  </si>
  <si>
    <t>Hoduláková, Klára</t>
  </si>
  <si>
    <t>Hřebíček, Jan</t>
  </si>
  <si>
    <t>Jež, Josef</t>
  </si>
  <si>
    <t>Kašík, Daniel</t>
  </si>
  <si>
    <t>Kousalová, Michaela</t>
  </si>
  <si>
    <t>Ludková, Aneta</t>
  </si>
  <si>
    <t>Martinková, Daniela</t>
  </si>
  <si>
    <t>Müller, Zbyšek</t>
  </si>
  <si>
    <t>Musil, Dominik</t>
  </si>
  <si>
    <t>Pavlíček, Jakub</t>
  </si>
  <si>
    <t>Pavlovská, Sabina</t>
  </si>
  <si>
    <t>Plačková, Barbora</t>
  </si>
  <si>
    <t>Potáček, Václav</t>
  </si>
  <si>
    <t>Seidlová, Kateřina</t>
  </si>
  <si>
    <t>Šimíček, Jan</t>
  </si>
  <si>
    <t>Špička, Václav</t>
  </si>
  <si>
    <t>Švomová, Veronika</t>
  </si>
  <si>
    <t>Tůma, Milan</t>
  </si>
  <si>
    <t>Vašák, Daniel</t>
  </si>
  <si>
    <t>Vrbka, Radim</t>
  </si>
  <si>
    <t>Wiecek, Ondřej</t>
  </si>
  <si>
    <t>Žurková, Barbora</t>
  </si>
  <si>
    <t>17.9.</t>
  </si>
  <si>
    <t>24.9.</t>
  </si>
  <si>
    <t>1.10.</t>
  </si>
  <si>
    <t>8.10.</t>
  </si>
  <si>
    <t>15.10.</t>
  </si>
  <si>
    <t>22.10. Test I</t>
  </si>
  <si>
    <t>29.10.</t>
  </si>
  <si>
    <t>5.11.</t>
  </si>
  <si>
    <t>12.11.</t>
  </si>
  <si>
    <t>19.11.Test II</t>
  </si>
  <si>
    <t>26.11.</t>
  </si>
  <si>
    <t>3.12.</t>
  </si>
  <si>
    <t>10.12.</t>
  </si>
  <si>
    <t>17.12. Test III</t>
  </si>
  <si>
    <t>19.9.</t>
  </si>
  <si>
    <t>26.9.</t>
  </si>
  <si>
    <t>3.10.</t>
  </si>
  <si>
    <t>10.10.</t>
  </si>
  <si>
    <t>17.10.</t>
  </si>
  <si>
    <t>24.10. Test I</t>
  </si>
  <si>
    <t>31.10.</t>
  </si>
  <si>
    <t>7.11.</t>
  </si>
  <si>
    <t>14.11.</t>
  </si>
  <si>
    <t>21.11.Test II</t>
  </si>
  <si>
    <t>28.11.</t>
  </si>
  <si>
    <t>5.12.</t>
  </si>
  <si>
    <t>12.12.</t>
  </si>
  <si>
    <t>19.12. Test III</t>
  </si>
  <si>
    <t>nepř.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</si>
</sst>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u/>
      <sz val="10"/>
      <color theme="10"/>
      <name val="Cambria"/>
      <family val="1"/>
      <charset val="238"/>
    </font>
    <font>
      <b/>
      <sz val="10"/>
      <color theme="1"/>
      <name val="Cambria"/>
      <family val="1"/>
      <charset val="238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20" fillId="0" borderId="10" xfId="0" applyFont="1" applyBorder="1"/>
    <xf numFmtId="0" fontId="21" fillId="0" borderId="10" xfId="42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3" fillId="0" borderId="0" xfId="0" applyFont="1"/>
    <xf numFmtId="0" fontId="21" fillId="0" borderId="12" xfId="42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2" xfId="0" applyFont="1" applyBorder="1"/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/>
    <xf numFmtId="0" fontId="20" fillId="0" borderId="16" xfId="0" applyFont="1" applyBorder="1"/>
    <xf numFmtId="0" fontId="20" fillId="0" borderId="18" xfId="0" applyFont="1" applyBorder="1" applyAlignment="1">
      <alignment horizontal="right" vertical="center" wrapText="1"/>
    </xf>
    <xf numFmtId="0" fontId="20" fillId="0" borderId="19" xfId="0" applyFont="1" applyBorder="1"/>
    <xf numFmtId="0" fontId="20" fillId="0" borderId="20" xfId="0" applyFont="1" applyBorder="1" applyAlignment="1">
      <alignment horizontal="right" vertical="center" wrapText="1"/>
    </xf>
    <xf numFmtId="0" fontId="20" fillId="0" borderId="16" xfId="0" applyFont="1" applyBorder="1" applyAlignment="1">
      <alignment horizontal="right" vertical="center" wrapText="1"/>
    </xf>
    <xf numFmtId="0" fontId="21" fillId="0" borderId="11" xfId="42" applyFont="1" applyBorder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7" xfId="0" applyFont="1" applyBorder="1"/>
    <xf numFmtId="0" fontId="0" fillId="0" borderId="21" xfId="0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21" fillId="0" borderId="21" xfId="42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9" fillId="0" borderId="13" xfId="0" applyFont="1" applyBorder="1"/>
    <xf numFmtId="0" fontId="0" fillId="0" borderId="10" xfId="0" applyBorder="1"/>
    <xf numFmtId="0" fontId="0" fillId="0" borderId="11" xfId="0" applyBorder="1"/>
    <xf numFmtId="0" fontId="20" fillId="0" borderId="22" xfId="0" applyFont="1" applyBorder="1" applyAlignment="1">
      <alignment horizontal="right" vertical="center" wrapText="1"/>
    </xf>
    <xf numFmtId="0" fontId="21" fillId="0" borderId="23" xfId="42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0" fillId="0" borderId="24" xfId="0" applyFont="1" applyBorder="1"/>
    <xf numFmtId="0" fontId="21" fillId="0" borderId="10" xfId="42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4" xfId="0" applyFont="1" applyBorder="1"/>
    <xf numFmtId="0" fontId="22" fillId="0" borderId="13" xfId="0" applyFont="1" applyBorder="1"/>
    <xf numFmtId="0" fontId="21" fillId="0" borderId="11" xfId="42" applyFont="1" applyBorder="1" applyAlignment="1">
      <alignment vertical="center" wrapText="1"/>
    </xf>
    <xf numFmtId="0" fontId="20" fillId="0" borderId="10" xfId="0" applyFont="1" applyFill="1" applyBorder="1"/>
    <xf numFmtId="0" fontId="20" fillId="0" borderId="27" xfId="0" applyFont="1" applyBorder="1" applyAlignment="1">
      <alignment horizontal="right" vertical="center" wrapText="1"/>
    </xf>
    <xf numFmtId="0" fontId="20" fillId="0" borderId="28" xfId="0" applyFont="1" applyFill="1" applyBorder="1"/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/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/>
    <xf numFmtId="0" fontId="20" fillId="0" borderId="10" xfId="0" applyFont="1" applyBorder="1"/>
    <xf numFmtId="0" fontId="20" fillId="0" borderId="12" xfId="0" applyFont="1" applyBorder="1"/>
    <xf numFmtId="0" fontId="20" fillId="0" borderId="11" xfId="0" applyFont="1" applyBorder="1"/>
    <xf numFmtId="0" fontId="20" fillId="0" borderId="17" xfId="0" applyFont="1" applyBorder="1"/>
    <xf numFmtId="0" fontId="20" fillId="0" borderId="10" xfId="0" applyNumberFormat="1" applyFont="1" applyBorder="1"/>
    <xf numFmtId="14" fontId="20" fillId="0" borderId="14" xfId="0" applyNumberFormat="1" applyFont="1" applyBorder="1" applyAlignment="1">
      <alignment horizontal="center" vertical="center"/>
    </xf>
    <xf numFmtId="14" fontId="20" fillId="0" borderId="11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5" xfId="0" applyNumberFormat="1" applyFont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Check Cell" xfId="13" builtinId="23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31;obdobi=7304;predmet=1117050;kodomez=seminar-503693;infouco=484096" TargetMode="External"/><Relationship Id="rId13" Type="http://schemas.openxmlformats.org/officeDocument/2006/relationships/hyperlink" Target="https://is.muni.cz/auth/ucitel/student_info?fakulta=1431;obdobi=7304;predmet=1117050;kodomez=seminar-503693;infouco=484694" TargetMode="External"/><Relationship Id="rId18" Type="http://schemas.openxmlformats.org/officeDocument/2006/relationships/hyperlink" Target="https://is.muni.cz/auth/ucitel/student_info?fakulta=1431;obdobi=7304;predmet=1117050;kodomez=seminar-503693;infouco=481538" TargetMode="External"/><Relationship Id="rId26" Type="http://schemas.openxmlformats.org/officeDocument/2006/relationships/hyperlink" Target="https://is.muni.cz/auth/ucitel/student_info?fakulta=1431;obdobi=7304;predmet=1117050;kodomez=seminar-503693;infouco=456329" TargetMode="External"/><Relationship Id="rId3" Type="http://schemas.openxmlformats.org/officeDocument/2006/relationships/hyperlink" Target="https://is.muni.cz/auth/ucitel/student_info?fakulta=1431;obdobi=7304;predmet=1117050;kodomez=seminar-503693;infouco=481867" TargetMode="External"/><Relationship Id="rId21" Type="http://schemas.openxmlformats.org/officeDocument/2006/relationships/hyperlink" Target="https://is.muni.cz/auth/ucitel/student_info?fakulta=1431;obdobi=7304;predmet=1117050;kodomez=seminar-503693;infouco=484256" TargetMode="External"/><Relationship Id="rId7" Type="http://schemas.openxmlformats.org/officeDocument/2006/relationships/hyperlink" Target="https://is.muni.cz/auth/ucitel/student_info?fakulta=1431;obdobi=7304;predmet=1117050;kodomez=seminar-503693;infouco=484448" TargetMode="External"/><Relationship Id="rId12" Type="http://schemas.openxmlformats.org/officeDocument/2006/relationships/hyperlink" Target="https://is.muni.cz/auth/ucitel/student_info?fakulta=1431;obdobi=7304;predmet=1117050;kodomez=seminar-503693;infouco=484226" TargetMode="External"/><Relationship Id="rId17" Type="http://schemas.openxmlformats.org/officeDocument/2006/relationships/hyperlink" Target="https://is.muni.cz/auth/ucitel/student_info?fakulta=1431;obdobi=7304;predmet=1117050;kodomez=seminar-503693;infouco=484201" TargetMode="External"/><Relationship Id="rId25" Type="http://schemas.openxmlformats.org/officeDocument/2006/relationships/hyperlink" Target="https://is.muni.cz/auth/ucitel/student_info?fakulta=1431;obdobi=7304;predmet=1117050;kodomez=seminar-503693;infouco=484688" TargetMode="External"/><Relationship Id="rId2" Type="http://schemas.openxmlformats.org/officeDocument/2006/relationships/hyperlink" Target="https://is.muni.cz/auth/ucitel/student_info?fakulta=1431;obdobi=7304;predmet=1117050;kodomez=seminar-503693;infouco=456329" TargetMode="External"/><Relationship Id="rId16" Type="http://schemas.openxmlformats.org/officeDocument/2006/relationships/hyperlink" Target="https://is.muni.cz/auth/ucitel/student_info?fakulta=1431;obdobi=7304;predmet=1117050;kodomez=seminar-503693;infouco=474235" TargetMode="External"/><Relationship Id="rId20" Type="http://schemas.openxmlformats.org/officeDocument/2006/relationships/hyperlink" Target="https://is.muni.cz/auth/ucitel/student_info?fakulta=1431;obdobi=7304;predmet=1117050;kodomez=seminar-503693;infouco=477372" TargetMode="External"/><Relationship Id="rId1" Type="http://schemas.openxmlformats.org/officeDocument/2006/relationships/hyperlink" Target="https://is.muni.cz/auth/ucitel/student_info?fakulta=1431;obdobi=7304;predmet=1117050;kodomez=seminar-503693;infouco=490375" TargetMode="External"/><Relationship Id="rId6" Type="http://schemas.openxmlformats.org/officeDocument/2006/relationships/hyperlink" Target="https://is.muni.cz/auth/ucitel/student_info?fakulta=1431;obdobi=7304;predmet=1117050;kodomez=seminar-503693;infouco=490385" TargetMode="External"/><Relationship Id="rId11" Type="http://schemas.openxmlformats.org/officeDocument/2006/relationships/hyperlink" Target="https://is.muni.cz/auth/ucitel/student_info?fakulta=1431;obdobi=7304;predmet=1117050;kodomez=seminar-503693;infouco=474095" TargetMode="External"/><Relationship Id="rId24" Type="http://schemas.openxmlformats.org/officeDocument/2006/relationships/hyperlink" Target="https://is.muni.cz/auth/ucitel/student_info?fakulta=1431;obdobi=7304;predmet=1117050;kodomez=seminar-503693;infouco=482828" TargetMode="External"/><Relationship Id="rId5" Type="http://schemas.openxmlformats.org/officeDocument/2006/relationships/hyperlink" Target="https://is.muni.cz/auth/ucitel/student_info?fakulta=1431;obdobi=7304;predmet=1117050;kodomez=seminar-503693;infouco=484343" TargetMode="External"/><Relationship Id="rId15" Type="http://schemas.openxmlformats.org/officeDocument/2006/relationships/hyperlink" Target="https://is.muni.cz/auth/ucitel/student_info?fakulta=1431;obdobi=7304;predmet=1117050;kodomez=seminar-503693;infouco=451093" TargetMode="External"/><Relationship Id="rId23" Type="http://schemas.openxmlformats.org/officeDocument/2006/relationships/hyperlink" Target="https://is.muni.cz/auth/ucitel/student_info?fakulta=1431;obdobi=7304;predmet=1117050;kodomez=seminar-503693;infouco=474364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is.muni.cz/auth/ucitel/student_info?fakulta=1431;obdobi=7304;predmet=1117050;kodomez=seminar-503693;infouco=484153" TargetMode="External"/><Relationship Id="rId19" Type="http://schemas.openxmlformats.org/officeDocument/2006/relationships/hyperlink" Target="https://is.muni.cz/auth/ucitel/student_info?fakulta=1431;obdobi=7304;predmet=1117050;kodomez=seminar-503693;infouco=474527" TargetMode="External"/><Relationship Id="rId4" Type="http://schemas.openxmlformats.org/officeDocument/2006/relationships/hyperlink" Target="https://is.muni.cz/auth/ucitel/student_info?fakulta=1431;obdobi=7304;predmet=1117050;kodomez=seminar-503693;infouco=484817" TargetMode="External"/><Relationship Id="rId9" Type="http://schemas.openxmlformats.org/officeDocument/2006/relationships/hyperlink" Target="https://is.muni.cz/auth/ucitel/student_info?fakulta=1431;obdobi=7304;predmet=1117050;kodomez=seminar-503693;infouco=486654" TargetMode="External"/><Relationship Id="rId14" Type="http://schemas.openxmlformats.org/officeDocument/2006/relationships/hyperlink" Target="https://is.muni.cz/auth/ucitel/student_info?fakulta=1431;obdobi=7304;predmet=1117050;kodomez=seminar-503693;infouco=484255" TargetMode="External"/><Relationship Id="rId22" Type="http://schemas.openxmlformats.org/officeDocument/2006/relationships/hyperlink" Target="https://is.muni.cz/auth/ucitel/student_info?fakulta=1431;obdobi=7304;predmet=1117050;kodomez=seminar-503693;infouco=483920" TargetMode="External"/><Relationship Id="rId27" Type="http://schemas.openxmlformats.org/officeDocument/2006/relationships/hyperlink" Target="https://is.muni.cz/auth/ucitel/student_info?fakulta=1431;obdobi=7304;predmet=1117050;kodomez=seminar-503693;infouco=460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ADC9B-130F-4C30-B75B-A9081FB7531D}">
  <dimension ref="A1:X30"/>
  <sheetViews>
    <sheetView zoomScaleNormal="100" workbookViewId="0">
      <selection activeCell="T24" sqref="T24"/>
    </sheetView>
  </sheetViews>
  <sheetFormatPr defaultRowHeight="14.25" x14ac:dyDescent="0.45"/>
  <cols>
    <col min="1" max="1" width="3.53125" customWidth="1"/>
    <col min="2" max="2" width="7.86328125" customWidth="1"/>
    <col min="3" max="3" width="21.46484375" customWidth="1"/>
    <col min="4" max="15" width="5.86328125" customWidth="1"/>
    <col min="16" max="17" width="7.86328125" customWidth="1"/>
  </cols>
  <sheetData>
    <row r="1" spans="1:24" ht="14.25" customHeight="1" x14ac:dyDescent="0.45">
      <c r="A1" s="29" t="s">
        <v>13</v>
      </c>
      <c r="B1" s="15"/>
      <c r="C1" s="15"/>
      <c r="D1" s="59" t="s">
        <v>111</v>
      </c>
      <c r="E1" s="59" t="s">
        <v>112</v>
      </c>
      <c r="F1" s="67" t="s">
        <v>113</v>
      </c>
      <c r="G1" s="65" t="s">
        <v>114</v>
      </c>
      <c r="H1" s="65" t="s">
        <v>115</v>
      </c>
      <c r="I1" s="65" t="s">
        <v>116</v>
      </c>
      <c r="J1" s="65" t="s">
        <v>117</v>
      </c>
      <c r="K1" s="65" t="s">
        <v>118</v>
      </c>
      <c r="L1" s="65" t="s">
        <v>119</v>
      </c>
      <c r="M1" s="65" t="s">
        <v>120</v>
      </c>
      <c r="N1" s="65" t="s">
        <v>121</v>
      </c>
      <c r="O1" s="65" t="s">
        <v>122</v>
      </c>
      <c r="P1" s="61" t="s">
        <v>123</v>
      </c>
      <c r="Q1" s="61" t="s">
        <v>124</v>
      </c>
      <c r="R1" s="63" t="s">
        <v>2</v>
      </c>
    </row>
    <row r="2" spans="1:24" ht="14.65" thickBot="1" x14ac:dyDescent="0.5">
      <c r="A2" s="16" t="s">
        <v>0</v>
      </c>
      <c r="B2" s="12" t="s">
        <v>1</v>
      </c>
      <c r="C2" s="12" t="s">
        <v>3</v>
      </c>
      <c r="D2" s="60"/>
      <c r="E2" s="60"/>
      <c r="F2" s="68"/>
      <c r="G2" s="66"/>
      <c r="H2" s="66"/>
      <c r="I2" s="66"/>
      <c r="J2" s="66"/>
      <c r="K2" s="66"/>
      <c r="L2" s="66"/>
      <c r="M2" s="66"/>
      <c r="N2" s="66"/>
      <c r="O2" s="66"/>
      <c r="P2" s="62"/>
      <c r="Q2" s="62"/>
      <c r="R2" s="64"/>
    </row>
    <row r="3" spans="1:24" x14ac:dyDescent="0.45">
      <c r="A3" s="17">
        <v>1</v>
      </c>
      <c r="B3" s="8">
        <v>469709</v>
      </c>
      <c r="C3" s="9" t="s">
        <v>14</v>
      </c>
      <c r="D3" s="9"/>
      <c r="E3" s="10"/>
      <c r="F3" s="11"/>
      <c r="G3" s="11"/>
      <c r="H3" s="11"/>
      <c r="I3" s="11">
        <v>25.5</v>
      </c>
      <c r="J3" s="11"/>
      <c r="K3" s="11"/>
      <c r="L3" s="11"/>
      <c r="M3" s="55"/>
      <c r="N3" s="11"/>
      <c r="O3" s="11"/>
      <c r="P3" s="11"/>
      <c r="Q3" s="11"/>
      <c r="R3" s="18">
        <f>SUM(D3:Q3)</f>
        <v>25.5</v>
      </c>
      <c r="T3" s="2"/>
      <c r="U3" s="2"/>
      <c r="V3" s="2"/>
      <c r="W3" s="2"/>
      <c r="X3" s="2"/>
    </row>
    <row r="4" spans="1:24" x14ac:dyDescent="0.45">
      <c r="A4" s="19">
        <v>2</v>
      </c>
      <c r="B4" s="4">
        <v>494531</v>
      </c>
      <c r="C4" s="5" t="s">
        <v>15</v>
      </c>
      <c r="D4" s="5"/>
      <c r="E4" s="6">
        <v>1</v>
      </c>
      <c r="F4" s="3"/>
      <c r="G4" s="3">
        <v>1.5</v>
      </c>
      <c r="H4" s="3"/>
      <c r="I4" s="3">
        <v>40.5</v>
      </c>
      <c r="J4" s="3"/>
      <c r="K4" s="3">
        <v>1</v>
      </c>
      <c r="L4" s="3"/>
      <c r="M4" s="54">
        <v>36.5</v>
      </c>
      <c r="N4" s="3"/>
      <c r="O4" s="3">
        <v>1.5</v>
      </c>
      <c r="P4" s="3"/>
      <c r="Q4" s="3">
        <v>11</v>
      </c>
      <c r="R4" s="18">
        <f t="shared" ref="R4:R28" si="0">SUM(D4:Q4)</f>
        <v>93</v>
      </c>
      <c r="T4" s="2"/>
      <c r="U4" s="2"/>
      <c r="V4" s="2"/>
      <c r="W4" s="2"/>
      <c r="X4" s="2"/>
    </row>
    <row r="5" spans="1:24" x14ac:dyDescent="0.45">
      <c r="A5" s="19">
        <v>3</v>
      </c>
      <c r="B5" s="4">
        <v>499591</v>
      </c>
      <c r="C5" s="5" t="s">
        <v>16</v>
      </c>
      <c r="D5" s="5"/>
      <c r="E5" s="6"/>
      <c r="F5" s="3">
        <v>0.5</v>
      </c>
      <c r="G5" s="3"/>
      <c r="H5" s="3"/>
      <c r="I5" s="3"/>
      <c r="J5" s="3"/>
      <c r="K5" s="3"/>
      <c r="L5" s="3"/>
      <c r="M5" s="54"/>
      <c r="N5" s="3"/>
      <c r="O5" s="3"/>
      <c r="P5" s="3"/>
      <c r="Q5" s="3"/>
      <c r="R5" s="18">
        <f t="shared" si="0"/>
        <v>0.5</v>
      </c>
      <c r="T5" s="2"/>
      <c r="U5" s="2"/>
      <c r="V5" s="2"/>
      <c r="W5" s="2"/>
      <c r="X5" s="2"/>
    </row>
    <row r="6" spans="1:24" x14ac:dyDescent="0.45">
      <c r="A6" s="19">
        <v>4</v>
      </c>
      <c r="B6" s="4">
        <v>496134</v>
      </c>
      <c r="C6" s="5" t="s">
        <v>17</v>
      </c>
      <c r="D6" s="5"/>
      <c r="E6" s="6"/>
      <c r="F6" s="3"/>
      <c r="G6" s="3"/>
      <c r="H6" s="3"/>
      <c r="I6" s="3">
        <v>31</v>
      </c>
      <c r="J6" s="3" t="s">
        <v>139</v>
      </c>
      <c r="K6" s="3">
        <v>1.5</v>
      </c>
      <c r="L6" s="3">
        <v>1</v>
      </c>
      <c r="M6" s="54">
        <v>30</v>
      </c>
      <c r="N6" s="3"/>
      <c r="O6" s="3">
        <v>1.5</v>
      </c>
      <c r="P6" s="3">
        <v>1</v>
      </c>
      <c r="Q6" s="3">
        <v>29</v>
      </c>
      <c r="R6" s="18">
        <f t="shared" si="0"/>
        <v>95</v>
      </c>
      <c r="T6" s="2"/>
      <c r="U6" s="2"/>
      <c r="V6" s="2"/>
      <c r="W6" s="2"/>
      <c r="X6" s="2"/>
    </row>
    <row r="7" spans="1:24" x14ac:dyDescent="0.45">
      <c r="A7" s="19">
        <v>5</v>
      </c>
      <c r="B7" s="4">
        <v>499159</v>
      </c>
      <c r="C7" s="5" t="s">
        <v>18</v>
      </c>
      <c r="D7" s="5"/>
      <c r="E7" s="6"/>
      <c r="F7" s="3">
        <v>1</v>
      </c>
      <c r="G7" s="3">
        <v>4.5</v>
      </c>
      <c r="H7" s="3">
        <v>1.5</v>
      </c>
      <c r="I7" s="3">
        <v>42</v>
      </c>
      <c r="J7" s="3">
        <v>1.5</v>
      </c>
      <c r="K7" s="3">
        <v>1.5</v>
      </c>
      <c r="L7" s="3">
        <v>2</v>
      </c>
      <c r="M7" s="54">
        <v>41</v>
      </c>
      <c r="N7" s="3">
        <v>1</v>
      </c>
      <c r="O7" s="3"/>
      <c r="P7" s="3"/>
      <c r="Q7" s="47">
        <v>18</v>
      </c>
      <c r="R7" s="18">
        <f t="shared" si="0"/>
        <v>114</v>
      </c>
      <c r="T7" s="2"/>
      <c r="U7" s="2"/>
      <c r="V7" s="2"/>
      <c r="W7" s="2"/>
      <c r="X7" s="2"/>
    </row>
    <row r="8" spans="1:24" x14ac:dyDescent="0.45">
      <c r="A8" s="19">
        <v>6</v>
      </c>
      <c r="B8" s="4">
        <v>481214</v>
      </c>
      <c r="C8" s="5" t="s">
        <v>6</v>
      </c>
      <c r="D8" s="5"/>
      <c r="E8" s="6"/>
      <c r="F8" s="3"/>
      <c r="G8" s="3"/>
      <c r="H8" s="3"/>
      <c r="I8" s="3">
        <v>24</v>
      </c>
      <c r="J8" s="3"/>
      <c r="K8" s="3"/>
      <c r="L8" s="3"/>
      <c r="M8" s="54">
        <v>31</v>
      </c>
      <c r="N8" s="3"/>
      <c r="O8" s="3"/>
      <c r="P8" s="3"/>
      <c r="Q8" s="3">
        <v>21.5</v>
      </c>
      <c r="R8" s="18">
        <f t="shared" si="0"/>
        <v>76.5</v>
      </c>
      <c r="T8" s="2"/>
      <c r="U8" s="2"/>
      <c r="V8" s="2"/>
      <c r="W8" s="2"/>
      <c r="X8" s="2"/>
    </row>
    <row r="9" spans="1:24" x14ac:dyDescent="0.45">
      <c r="A9" s="19">
        <v>7</v>
      </c>
      <c r="B9" s="4">
        <v>484159</v>
      </c>
      <c r="C9" s="5" t="s">
        <v>19</v>
      </c>
      <c r="D9" s="5"/>
      <c r="E9" s="6">
        <v>2.5</v>
      </c>
      <c r="F9" s="3">
        <v>3</v>
      </c>
      <c r="G9" s="3">
        <v>3</v>
      </c>
      <c r="H9" s="3">
        <v>3</v>
      </c>
      <c r="I9" s="3">
        <v>43</v>
      </c>
      <c r="J9" s="3">
        <v>3.5</v>
      </c>
      <c r="K9" s="3">
        <v>4</v>
      </c>
      <c r="L9" s="3">
        <v>3.5</v>
      </c>
      <c r="M9" s="54">
        <v>36</v>
      </c>
      <c r="N9" s="3">
        <v>2</v>
      </c>
      <c r="O9" s="3">
        <v>4</v>
      </c>
      <c r="P9" s="3">
        <v>2</v>
      </c>
      <c r="Q9" s="3">
        <v>28.5</v>
      </c>
      <c r="R9" s="18">
        <f t="shared" si="0"/>
        <v>138</v>
      </c>
      <c r="T9" s="2"/>
      <c r="U9" s="2"/>
      <c r="V9" s="2"/>
      <c r="W9" s="2"/>
      <c r="X9" s="2"/>
    </row>
    <row r="10" spans="1:24" x14ac:dyDescent="0.45">
      <c r="A10" s="19">
        <v>8</v>
      </c>
      <c r="B10" s="4">
        <v>495388</v>
      </c>
      <c r="C10" s="5" t="s">
        <v>20</v>
      </c>
      <c r="D10" s="5"/>
      <c r="E10" s="6"/>
      <c r="F10" s="45"/>
      <c r="G10" s="3"/>
      <c r="H10" s="3"/>
      <c r="I10" s="3"/>
      <c r="J10" s="3"/>
      <c r="K10" s="3"/>
      <c r="L10" s="3"/>
      <c r="M10" s="54"/>
      <c r="N10" s="3"/>
      <c r="O10" s="3"/>
      <c r="P10" s="3"/>
      <c r="Q10" s="3"/>
      <c r="R10" s="18"/>
      <c r="T10" s="2"/>
      <c r="U10" s="2"/>
      <c r="V10" s="2"/>
      <c r="W10" s="2"/>
      <c r="X10" s="2"/>
    </row>
    <row r="11" spans="1:24" x14ac:dyDescent="0.45">
      <c r="A11" s="19">
        <v>9</v>
      </c>
      <c r="B11" s="4">
        <v>483956</v>
      </c>
      <c r="C11" s="5" t="s">
        <v>21</v>
      </c>
      <c r="D11" s="5"/>
      <c r="E11" s="6">
        <v>1</v>
      </c>
      <c r="F11" s="3">
        <v>1.5</v>
      </c>
      <c r="G11" s="3">
        <v>2</v>
      </c>
      <c r="H11" s="3"/>
      <c r="I11" s="3">
        <v>31</v>
      </c>
      <c r="J11" s="3">
        <v>1.5</v>
      </c>
      <c r="K11" s="3">
        <v>1.5</v>
      </c>
      <c r="L11" s="3">
        <v>1.5</v>
      </c>
      <c r="M11" s="54">
        <v>30.5</v>
      </c>
      <c r="N11" s="3">
        <v>1.5</v>
      </c>
      <c r="O11" s="3"/>
      <c r="P11" s="3">
        <v>1</v>
      </c>
      <c r="Q11" s="3">
        <v>18.5</v>
      </c>
      <c r="R11" s="18">
        <f t="shared" si="0"/>
        <v>91.5</v>
      </c>
      <c r="T11" s="2"/>
      <c r="U11" s="2"/>
      <c r="V11" s="2"/>
      <c r="W11" s="2"/>
      <c r="X11" s="2"/>
    </row>
    <row r="12" spans="1:24" x14ac:dyDescent="0.45">
      <c r="A12" s="19">
        <v>10</v>
      </c>
      <c r="B12" s="4">
        <v>498998</v>
      </c>
      <c r="C12" s="5" t="s">
        <v>22</v>
      </c>
      <c r="D12" s="5"/>
      <c r="E12" s="6"/>
      <c r="F12" s="3">
        <v>2</v>
      </c>
      <c r="G12" s="3">
        <v>1.5</v>
      </c>
      <c r="H12" s="3"/>
      <c r="I12" s="3"/>
      <c r="J12" s="3"/>
      <c r="K12" s="3"/>
      <c r="L12" s="3"/>
      <c r="M12" s="54"/>
      <c r="N12" s="3"/>
      <c r="O12" s="3"/>
      <c r="P12" s="3"/>
      <c r="Q12" s="3"/>
      <c r="R12" s="18">
        <f t="shared" si="0"/>
        <v>3.5</v>
      </c>
      <c r="T12" s="2"/>
      <c r="U12" s="2"/>
      <c r="V12" s="2"/>
      <c r="W12" s="2"/>
      <c r="X12" s="2"/>
    </row>
    <row r="13" spans="1:24" x14ac:dyDescent="0.45">
      <c r="A13" s="19">
        <v>11</v>
      </c>
      <c r="B13" s="4">
        <v>500152</v>
      </c>
      <c r="C13" s="5" t="s">
        <v>23</v>
      </c>
      <c r="D13" s="5"/>
      <c r="E13" s="6">
        <v>1.5</v>
      </c>
      <c r="F13" s="3">
        <v>1.5</v>
      </c>
      <c r="G13" s="3">
        <v>1.5</v>
      </c>
      <c r="H13" s="3">
        <v>1</v>
      </c>
      <c r="I13" s="3">
        <v>38</v>
      </c>
      <c r="J13" s="3">
        <v>1.5</v>
      </c>
      <c r="K13" s="3"/>
      <c r="L13" s="3"/>
      <c r="M13" s="54">
        <v>41</v>
      </c>
      <c r="N13" s="3"/>
      <c r="O13" s="3"/>
      <c r="P13" s="3"/>
      <c r="Q13" s="3">
        <v>17.5</v>
      </c>
      <c r="R13" s="18">
        <f t="shared" si="0"/>
        <v>103.5</v>
      </c>
      <c r="T13" s="2"/>
      <c r="U13" s="2"/>
      <c r="V13" s="2"/>
      <c r="W13" s="2"/>
      <c r="X13" s="2"/>
    </row>
    <row r="14" spans="1:24" x14ac:dyDescent="0.45">
      <c r="A14" s="19">
        <v>12</v>
      </c>
      <c r="B14" s="4">
        <v>499704</v>
      </c>
      <c r="C14" s="5" t="s">
        <v>24</v>
      </c>
      <c r="D14" s="5"/>
      <c r="E14" s="6"/>
      <c r="F14" s="3">
        <v>0.5</v>
      </c>
      <c r="G14" s="3">
        <v>1.25</v>
      </c>
      <c r="H14" s="3"/>
      <c r="I14" s="3">
        <v>36.5</v>
      </c>
      <c r="J14" s="3"/>
      <c r="K14" s="3"/>
      <c r="L14" s="3"/>
      <c r="M14" s="54">
        <v>37.5</v>
      </c>
      <c r="N14" s="3"/>
      <c r="O14" s="3"/>
      <c r="P14" s="3"/>
      <c r="Q14" s="3">
        <v>27.5</v>
      </c>
      <c r="R14" s="18">
        <f t="shared" si="0"/>
        <v>103.25</v>
      </c>
      <c r="T14" s="2"/>
      <c r="U14" s="2"/>
      <c r="V14" s="2"/>
      <c r="W14" s="2"/>
      <c r="X14" s="2"/>
    </row>
    <row r="15" spans="1:24" x14ac:dyDescent="0.45">
      <c r="A15" s="19">
        <v>13</v>
      </c>
      <c r="B15" s="4">
        <v>498807</v>
      </c>
      <c r="C15" s="5" t="s">
        <v>25</v>
      </c>
      <c r="D15" s="5"/>
      <c r="E15" s="6"/>
      <c r="F15" s="3"/>
      <c r="G15" s="3"/>
      <c r="H15" s="3"/>
      <c r="I15" s="3">
        <v>12</v>
      </c>
      <c r="J15" s="3">
        <v>1.5</v>
      </c>
      <c r="K15" s="3"/>
      <c r="L15" s="3"/>
      <c r="M15" s="54">
        <v>14.5</v>
      </c>
      <c r="N15" s="3"/>
      <c r="O15" s="3"/>
      <c r="P15" s="3"/>
      <c r="Q15" s="3"/>
      <c r="R15" s="18">
        <f t="shared" si="0"/>
        <v>28</v>
      </c>
      <c r="T15" s="2"/>
      <c r="U15" s="2"/>
      <c r="V15" s="2"/>
      <c r="W15" s="2"/>
      <c r="X15" s="2"/>
    </row>
    <row r="16" spans="1:24" x14ac:dyDescent="0.45">
      <c r="A16" s="19">
        <v>14</v>
      </c>
      <c r="B16" s="4">
        <v>498928</v>
      </c>
      <c r="C16" s="5" t="s">
        <v>26</v>
      </c>
      <c r="D16" s="5"/>
      <c r="E16" s="6"/>
      <c r="F16" s="3"/>
      <c r="G16" s="3">
        <v>1.5</v>
      </c>
      <c r="H16" s="3"/>
      <c r="I16" s="3">
        <v>17</v>
      </c>
      <c r="J16" s="3"/>
      <c r="K16" s="3"/>
      <c r="L16" s="3"/>
      <c r="M16" s="54">
        <v>26</v>
      </c>
      <c r="N16" s="3"/>
      <c r="O16" s="3">
        <v>6</v>
      </c>
      <c r="P16" s="3">
        <v>3</v>
      </c>
      <c r="Q16" s="3">
        <v>24</v>
      </c>
      <c r="R16" s="18">
        <f t="shared" si="0"/>
        <v>77.5</v>
      </c>
      <c r="T16" s="2"/>
      <c r="U16" s="2"/>
      <c r="V16" s="2"/>
      <c r="W16" s="2"/>
      <c r="X16" s="2"/>
    </row>
    <row r="17" spans="1:24" x14ac:dyDescent="0.45">
      <c r="A17" s="19">
        <v>15</v>
      </c>
      <c r="B17" s="4">
        <v>494826</v>
      </c>
      <c r="C17" s="5" t="s">
        <v>27</v>
      </c>
      <c r="D17" s="5"/>
      <c r="E17" s="6"/>
      <c r="F17" s="45"/>
      <c r="G17" s="3"/>
      <c r="H17" s="3"/>
      <c r="I17" s="3">
        <v>22</v>
      </c>
      <c r="J17" s="3"/>
      <c r="K17" s="3" t="s">
        <v>139</v>
      </c>
      <c r="L17" s="3">
        <v>0.5</v>
      </c>
      <c r="M17" s="54">
        <v>25</v>
      </c>
      <c r="N17" s="3"/>
      <c r="O17" s="3">
        <v>0.5</v>
      </c>
      <c r="P17" s="3"/>
      <c r="Q17" s="3">
        <v>19</v>
      </c>
      <c r="R17" s="18">
        <f t="shared" si="0"/>
        <v>67</v>
      </c>
      <c r="T17" s="2"/>
      <c r="U17" s="2"/>
      <c r="V17" s="2"/>
      <c r="W17" s="2"/>
      <c r="X17" s="2"/>
    </row>
    <row r="18" spans="1:24" x14ac:dyDescent="0.45">
      <c r="A18" s="19">
        <v>16</v>
      </c>
      <c r="B18" s="4">
        <v>467990</v>
      </c>
      <c r="C18" s="5" t="s">
        <v>28</v>
      </c>
      <c r="D18" s="5"/>
      <c r="E18" s="6"/>
      <c r="F18" s="45"/>
      <c r="G18" s="3"/>
      <c r="H18" s="3"/>
      <c r="I18" s="3"/>
      <c r="J18" s="3"/>
      <c r="K18" s="3"/>
      <c r="L18" s="3"/>
      <c r="M18" s="54"/>
      <c r="N18" s="3"/>
      <c r="O18" s="3"/>
      <c r="P18" s="3"/>
      <c r="Q18" s="3"/>
      <c r="R18" s="18"/>
      <c r="T18" s="2"/>
      <c r="U18" s="2"/>
      <c r="V18" s="2"/>
      <c r="W18" s="2"/>
      <c r="X18" s="2"/>
    </row>
    <row r="19" spans="1:24" x14ac:dyDescent="0.45">
      <c r="A19" s="19">
        <v>17</v>
      </c>
      <c r="B19" s="4">
        <v>484855</v>
      </c>
      <c r="C19" s="5" t="s">
        <v>9</v>
      </c>
      <c r="D19" s="5"/>
      <c r="E19" s="6"/>
      <c r="F19" s="45"/>
      <c r="G19" s="3"/>
      <c r="H19" s="3"/>
      <c r="I19" s="3">
        <v>28.5</v>
      </c>
      <c r="J19" s="3"/>
      <c r="K19" s="3"/>
      <c r="L19" s="3"/>
      <c r="M19" s="54">
        <v>30.5</v>
      </c>
      <c r="N19" s="3"/>
      <c r="O19" s="3"/>
      <c r="P19" s="3"/>
      <c r="Q19" s="3">
        <v>24.5</v>
      </c>
      <c r="R19" s="18">
        <f t="shared" si="0"/>
        <v>83.5</v>
      </c>
      <c r="T19" s="2"/>
      <c r="U19" s="2"/>
      <c r="V19" s="2"/>
      <c r="W19" s="2"/>
      <c r="X19" s="2"/>
    </row>
    <row r="20" spans="1:24" x14ac:dyDescent="0.45">
      <c r="A20" s="19">
        <v>18</v>
      </c>
      <c r="B20" s="4">
        <v>499663</v>
      </c>
      <c r="C20" s="5" t="s">
        <v>29</v>
      </c>
      <c r="D20" s="5"/>
      <c r="E20" s="6">
        <v>1</v>
      </c>
      <c r="F20" s="3">
        <v>1</v>
      </c>
      <c r="G20" s="3">
        <v>1.5</v>
      </c>
      <c r="H20" s="3">
        <v>1.5</v>
      </c>
      <c r="I20" s="3">
        <v>32.5</v>
      </c>
      <c r="J20" s="3"/>
      <c r="K20" s="3">
        <v>4</v>
      </c>
      <c r="L20" s="3">
        <v>1.5</v>
      </c>
      <c r="M20" s="54">
        <v>30.5</v>
      </c>
      <c r="N20" s="3">
        <v>1.5</v>
      </c>
      <c r="O20" s="3">
        <v>1.5</v>
      </c>
      <c r="P20" s="3">
        <v>3</v>
      </c>
      <c r="Q20" s="3">
        <v>18.5</v>
      </c>
      <c r="R20" s="18">
        <f t="shared" si="0"/>
        <v>98</v>
      </c>
      <c r="T20" s="2"/>
      <c r="U20" s="2"/>
      <c r="V20" s="2"/>
      <c r="W20" s="2"/>
      <c r="X20" s="2"/>
    </row>
    <row r="21" spans="1:24" x14ac:dyDescent="0.45">
      <c r="A21" s="19">
        <v>19</v>
      </c>
      <c r="B21" s="4">
        <v>499774</v>
      </c>
      <c r="C21" s="5" t="s">
        <v>30</v>
      </c>
      <c r="D21" s="5"/>
      <c r="E21" s="6"/>
      <c r="F21" s="3">
        <v>2.5</v>
      </c>
      <c r="G21" s="3"/>
      <c r="H21" s="3"/>
      <c r="I21" s="3">
        <v>34</v>
      </c>
      <c r="J21" s="3"/>
      <c r="K21" s="3">
        <v>2</v>
      </c>
      <c r="L21" s="3">
        <v>1</v>
      </c>
      <c r="M21" s="54">
        <v>30.5</v>
      </c>
      <c r="N21" s="3">
        <v>1.5</v>
      </c>
      <c r="O21" s="3">
        <v>2</v>
      </c>
      <c r="P21" s="3"/>
      <c r="Q21" s="3">
        <v>23</v>
      </c>
      <c r="R21" s="18">
        <f t="shared" si="0"/>
        <v>96.5</v>
      </c>
      <c r="T21" s="2"/>
      <c r="U21" s="2"/>
      <c r="V21" s="2"/>
      <c r="W21" s="2"/>
      <c r="X21" s="2"/>
    </row>
    <row r="22" spans="1:24" x14ac:dyDescent="0.45">
      <c r="A22" s="19">
        <v>20</v>
      </c>
      <c r="B22" s="4">
        <v>498996</v>
      </c>
      <c r="C22" s="5" t="s">
        <v>31</v>
      </c>
      <c r="D22" s="5"/>
      <c r="E22" s="6">
        <v>2</v>
      </c>
      <c r="F22" s="3">
        <v>1.5</v>
      </c>
      <c r="G22" s="3">
        <v>1.5</v>
      </c>
      <c r="H22" s="3"/>
      <c r="I22" s="3">
        <v>36</v>
      </c>
      <c r="J22" s="3">
        <v>1.5</v>
      </c>
      <c r="K22" s="3">
        <v>1</v>
      </c>
      <c r="L22" s="3">
        <v>1.5</v>
      </c>
      <c r="M22" s="54">
        <v>25.5</v>
      </c>
      <c r="N22" s="3">
        <v>2.5</v>
      </c>
      <c r="O22" s="3">
        <v>0.5</v>
      </c>
      <c r="P22" s="3">
        <v>1.5</v>
      </c>
      <c r="Q22" s="3">
        <v>23.5</v>
      </c>
      <c r="R22" s="18">
        <f t="shared" si="0"/>
        <v>98.5</v>
      </c>
      <c r="T22" s="2"/>
      <c r="U22" s="2"/>
      <c r="V22" s="2"/>
      <c r="W22" s="2"/>
      <c r="X22" s="2"/>
    </row>
    <row r="23" spans="1:24" x14ac:dyDescent="0.45">
      <c r="A23" s="19">
        <v>21</v>
      </c>
      <c r="B23" s="4">
        <v>499096</v>
      </c>
      <c r="C23" s="5" t="s">
        <v>32</v>
      </c>
      <c r="D23" s="5"/>
      <c r="E23" s="6"/>
      <c r="F23" s="3">
        <v>2</v>
      </c>
      <c r="G23" s="3">
        <v>2</v>
      </c>
      <c r="H23" s="3"/>
      <c r="I23" s="3">
        <v>36</v>
      </c>
      <c r="J23" s="3">
        <v>1.5</v>
      </c>
      <c r="K23" s="3">
        <v>1.5</v>
      </c>
      <c r="L23" s="3">
        <v>1</v>
      </c>
      <c r="M23" s="54">
        <v>32.5</v>
      </c>
      <c r="N23" s="3"/>
      <c r="O23" s="3">
        <v>1</v>
      </c>
      <c r="P23" s="3">
        <v>2</v>
      </c>
      <c r="Q23" s="3">
        <v>24.5</v>
      </c>
      <c r="R23" s="18">
        <f t="shared" si="0"/>
        <v>104</v>
      </c>
      <c r="T23" s="2"/>
      <c r="U23" s="2"/>
      <c r="V23" s="2"/>
      <c r="W23" s="2"/>
      <c r="X23" s="2"/>
    </row>
    <row r="24" spans="1:24" x14ac:dyDescent="0.45">
      <c r="A24" s="19">
        <v>22</v>
      </c>
      <c r="B24" s="4">
        <v>455456</v>
      </c>
      <c r="C24" s="5" t="s">
        <v>33</v>
      </c>
      <c r="D24" s="5"/>
      <c r="E24" s="6"/>
      <c r="F24" s="3">
        <v>0.5</v>
      </c>
      <c r="G24" s="3"/>
      <c r="H24" s="3">
        <v>0.75</v>
      </c>
      <c r="I24" s="3">
        <v>37</v>
      </c>
      <c r="J24" s="3"/>
      <c r="K24" s="3"/>
      <c r="L24" s="3"/>
      <c r="M24" s="54">
        <v>33</v>
      </c>
      <c r="N24" s="3"/>
      <c r="O24" s="3"/>
      <c r="P24" s="3"/>
      <c r="Q24" s="3">
        <v>22</v>
      </c>
      <c r="R24" s="18">
        <f t="shared" si="0"/>
        <v>93.25</v>
      </c>
      <c r="T24" s="2"/>
      <c r="U24" s="2"/>
      <c r="V24" s="2"/>
      <c r="W24" s="2"/>
      <c r="X24" s="2"/>
    </row>
    <row r="25" spans="1:24" x14ac:dyDescent="0.45">
      <c r="A25" s="19">
        <v>23</v>
      </c>
      <c r="B25" s="4">
        <v>499985</v>
      </c>
      <c r="C25" s="5" t="s">
        <v>34</v>
      </c>
      <c r="D25" s="5"/>
      <c r="E25" s="6"/>
      <c r="F25" s="3">
        <v>1.5</v>
      </c>
      <c r="G25" s="3">
        <v>1.5</v>
      </c>
      <c r="H25" s="3">
        <v>1.5</v>
      </c>
      <c r="I25" s="3">
        <v>43</v>
      </c>
      <c r="J25" s="3"/>
      <c r="K25" s="3"/>
      <c r="L25" s="3">
        <v>1</v>
      </c>
      <c r="M25" s="54">
        <v>30</v>
      </c>
      <c r="N25" s="3"/>
      <c r="O25" s="3"/>
      <c r="P25" s="3"/>
      <c r="Q25" s="58">
        <v>19.5</v>
      </c>
      <c r="R25" s="18">
        <f t="shared" si="0"/>
        <v>98</v>
      </c>
      <c r="T25" s="2"/>
      <c r="U25" s="2"/>
      <c r="V25" s="2"/>
      <c r="W25" s="2"/>
      <c r="X25" s="2"/>
    </row>
    <row r="26" spans="1:24" x14ac:dyDescent="0.45">
      <c r="A26" s="19">
        <v>24</v>
      </c>
      <c r="B26" s="4">
        <v>495041</v>
      </c>
      <c r="C26" s="5" t="s">
        <v>35</v>
      </c>
      <c r="D26" s="5"/>
      <c r="E26" s="6"/>
      <c r="F26" s="3">
        <v>1.5</v>
      </c>
      <c r="G26" s="3">
        <v>1</v>
      </c>
      <c r="H26" s="3"/>
      <c r="I26" s="3">
        <v>41.5</v>
      </c>
      <c r="J26" s="3"/>
      <c r="K26" s="3"/>
      <c r="L26" s="3">
        <v>1</v>
      </c>
      <c r="M26" s="54">
        <v>28.5</v>
      </c>
      <c r="N26" s="3">
        <v>1.5</v>
      </c>
      <c r="O26" s="3">
        <v>1.5</v>
      </c>
      <c r="P26" s="3"/>
      <c r="Q26" s="3">
        <v>21.5</v>
      </c>
      <c r="R26" s="18">
        <f t="shared" si="0"/>
        <v>98</v>
      </c>
      <c r="T26" s="2"/>
      <c r="U26" s="2"/>
      <c r="V26" s="2"/>
      <c r="W26" s="2"/>
      <c r="X26" s="2"/>
    </row>
    <row r="27" spans="1:24" x14ac:dyDescent="0.45">
      <c r="A27" s="19">
        <v>25</v>
      </c>
      <c r="B27" s="4">
        <v>499476</v>
      </c>
      <c r="C27" s="5" t="s">
        <v>36</v>
      </c>
      <c r="D27" s="5"/>
      <c r="E27" s="6"/>
      <c r="F27" s="3"/>
      <c r="G27" s="3"/>
      <c r="H27" s="3"/>
      <c r="I27" s="3"/>
      <c r="J27" s="3"/>
      <c r="K27" s="3"/>
      <c r="L27" s="3"/>
      <c r="M27" s="54"/>
      <c r="N27" s="3"/>
      <c r="O27" s="3"/>
      <c r="P27" s="3"/>
      <c r="Q27" s="3"/>
      <c r="R27" s="18"/>
      <c r="T27" s="2"/>
      <c r="U27" s="2"/>
      <c r="V27" s="2"/>
      <c r="W27" s="2"/>
      <c r="X27" s="2"/>
    </row>
    <row r="28" spans="1:24" x14ac:dyDescent="0.45">
      <c r="A28" s="19">
        <v>26</v>
      </c>
      <c r="B28" s="4">
        <v>499359</v>
      </c>
      <c r="C28" s="5" t="s">
        <v>37</v>
      </c>
      <c r="D28" s="5"/>
      <c r="E28" s="6"/>
      <c r="F28" s="3">
        <v>0.5</v>
      </c>
      <c r="G28" s="3">
        <v>1.5</v>
      </c>
      <c r="H28" s="3">
        <v>1</v>
      </c>
      <c r="I28" s="3">
        <v>23.5</v>
      </c>
      <c r="J28" s="3">
        <v>1.5</v>
      </c>
      <c r="K28" s="3">
        <v>1.25</v>
      </c>
      <c r="L28" s="3">
        <v>2.5</v>
      </c>
      <c r="M28" s="54">
        <v>28.5</v>
      </c>
      <c r="N28" s="3">
        <v>1.5</v>
      </c>
      <c r="O28" s="3">
        <v>3.5</v>
      </c>
      <c r="P28" s="3">
        <v>2</v>
      </c>
      <c r="Q28" s="3">
        <v>21</v>
      </c>
      <c r="R28" s="18">
        <f t="shared" si="0"/>
        <v>88.25</v>
      </c>
      <c r="T28" s="2"/>
      <c r="U28" s="2"/>
      <c r="V28" s="2"/>
      <c r="W28" s="2"/>
      <c r="X28" s="2"/>
    </row>
    <row r="29" spans="1:24" ht="14.65" thickBot="1" x14ac:dyDescent="0.5">
      <c r="A29" s="20">
        <v>27</v>
      </c>
      <c r="B29" s="21">
        <v>488442</v>
      </c>
      <c r="C29" s="22" t="s">
        <v>38</v>
      </c>
      <c r="D29" s="22"/>
      <c r="E29" s="23">
        <v>2</v>
      </c>
      <c r="F29" s="12">
        <v>2.5</v>
      </c>
      <c r="G29" s="12">
        <v>0.75</v>
      </c>
      <c r="H29" s="12">
        <v>2</v>
      </c>
      <c r="I29" s="12">
        <v>37</v>
      </c>
      <c r="J29" s="12">
        <v>1.5</v>
      </c>
      <c r="K29" s="12"/>
      <c r="L29" s="12"/>
      <c r="M29" s="56">
        <v>32.5</v>
      </c>
      <c r="N29" s="12"/>
      <c r="O29" s="12">
        <v>1</v>
      </c>
      <c r="P29" s="12"/>
      <c r="Q29" s="12">
        <v>14.5</v>
      </c>
      <c r="R29" s="24">
        <f>SUM(D29:Q29)</f>
        <v>93.75</v>
      </c>
      <c r="T29" s="2"/>
      <c r="U29" s="2"/>
      <c r="V29" s="2"/>
      <c r="W29" s="2"/>
      <c r="X29" s="2"/>
    </row>
    <row r="30" spans="1:24" x14ac:dyDescent="0.45">
      <c r="E30" s="2"/>
      <c r="M30" s="2"/>
      <c r="R30" s="2"/>
    </row>
  </sheetData>
  <mergeCells count="15">
    <mergeCell ref="D1:D2"/>
    <mergeCell ref="Q1:Q2"/>
    <mergeCell ref="R1:R2"/>
    <mergeCell ref="I1:I2"/>
    <mergeCell ref="G1:G2"/>
    <mergeCell ref="H1:H2"/>
    <mergeCell ref="F1:F2"/>
    <mergeCell ref="E1:E2"/>
    <mergeCell ref="P1:P2"/>
    <mergeCell ref="J1:J2"/>
    <mergeCell ref="K1:K2"/>
    <mergeCell ref="L1:L2"/>
    <mergeCell ref="M1:M2"/>
    <mergeCell ref="N1:N2"/>
    <mergeCell ref="O1:O2"/>
  </mergeCells>
  <conditionalFormatting sqref="R1:R1048576">
    <cfRule type="cellIs" dxfId="3" priority="1" operator="greaterThan">
      <formula>80.5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0D0A1-A200-4D34-BCE4-4AC768250A1C}">
  <dimension ref="A1:R30"/>
  <sheetViews>
    <sheetView zoomScaleNormal="100" workbookViewId="0">
      <selection activeCell="Q21" sqref="F21:Q21"/>
    </sheetView>
  </sheetViews>
  <sheetFormatPr defaultColWidth="9.1328125" defaultRowHeight="13.15" x14ac:dyDescent="0.4"/>
  <cols>
    <col min="1" max="1" width="3.86328125" style="7" customWidth="1"/>
    <col min="2" max="2" width="8.19921875" style="7" customWidth="1"/>
    <col min="3" max="3" width="23.53125" style="7" customWidth="1"/>
    <col min="4" max="15" width="5.86328125" style="7" customWidth="1"/>
    <col min="16" max="16" width="7.46484375" style="7" customWidth="1"/>
    <col min="17" max="17" width="7.86328125" style="7" customWidth="1"/>
    <col min="18" max="18" width="7.53125" style="7" customWidth="1"/>
    <col min="19" max="16384" width="9.1328125" style="7"/>
  </cols>
  <sheetData>
    <row r="1" spans="1:18" ht="13.35" customHeight="1" x14ac:dyDescent="0.4">
      <c r="A1" s="29" t="s">
        <v>39</v>
      </c>
      <c r="B1" s="15"/>
      <c r="C1" s="15"/>
      <c r="D1" s="59" t="s">
        <v>111</v>
      </c>
      <c r="E1" s="59" t="s">
        <v>112</v>
      </c>
      <c r="F1" s="67" t="s">
        <v>113</v>
      </c>
      <c r="G1" s="65" t="s">
        <v>114</v>
      </c>
      <c r="H1" s="65" t="s">
        <v>115</v>
      </c>
      <c r="I1" s="65" t="s">
        <v>116</v>
      </c>
      <c r="J1" s="65" t="s">
        <v>117</v>
      </c>
      <c r="K1" s="65" t="s">
        <v>118</v>
      </c>
      <c r="L1" s="65" t="s">
        <v>119</v>
      </c>
      <c r="M1" s="65" t="s">
        <v>120</v>
      </c>
      <c r="N1" s="65" t="s">
        <v>121</v>
      </c>
      <c r="O1" s="65" t="s">
        <v>122</v>
      </c>
      <c r="P1" s="61" t="s">
        <v>123</v>
      </c>
      <c r="Q1" s="61" t="s">
        <v>124</v>
      </c>
      <c r="R1" s="63" t="s">
        <v>2</v>
      </c>
    </row>
    <row r="2" spans="1:18" ht="13.5" thickBot="1" x14ac:dyDescent="0.45">
      <c r="A2" s="16" t="s">
        <v>0</v>
      </c>
      <c r="B2" s="12" t="s">
        <v>1</v>
      </c>
      <c r="C2" s="12" t="s">
        <v>3</v>
      </c>
      <c r="D2" s="60"/>
      <c r="E2" s="60"/>
      <c r="F2" s="68"/>
      <c r="G2" s="66"/>
      <c r="H2" s="66"/>
      <c r="I2" s="66"/>
      <c r="J2" s="66"/>
      <c r="K2" s="66"/>
      <c r="L2" s="66"/>
      <c r="M2" s="66"/>
      <c r="N2" s="66"/>
      <c r="O2" s="66"/>
      <c r="P2" s="62"/>
      <c r="Q2" s="62"/>
      <c r="R2" s="64"/>
    </row>
    <row r="3" spans="1:18" x14ac:dyDescent="0.4">
      <c r="A3" s="17">
        <v>1</v>
      </c>
      <c r="B3" s="8">
        <v>500123</v>
      </c>
      <c r="C3" s="9" t="s">
        <v>40</v>
      </c>
      <c r="D3" s="9"/>
      <c r="E3" s="10"/>
      <c r="F3" s="11">
        <v>1.5</v>
      </c>
      <c r="G3" s="11">
        <v>1</v>
      </c>
      <c r="H3" s="11"/>
      <c r="I3" s="11">
        <v>34</v>
      </c>
      <c r="J3" s="11">
        <v>1.5</v>
      </c>
      <c r="K3" s="11"/>
      <c r="L3" s="11"/>
      <c r="M3" s="52">
        <v>17.5</v>
      </c>
      <c r="N3" s="11">
        <v>1</v>
      </c>
      <c r="O3" s="11">
        <v>1.5</v>
      </c>
      <c r="P3" s="11">
        <v>2.5</v>
      </c>
      <c r="Q3" s="11">
        <v>16</v>
      </c>
      <c r="R3" s="18">
        <f>SUM(D3:Q3)</f>
        <v>76.5</v>
      </c>
    </row>
    <row r="4" spans="1:18" x14ac:dyDescent="0.4">
      <c r="A4" s="19">
        <v>2</v>
      </c>
      <c r="B4" s="4">
        <v>499981</v>
      </c>
      <c r="C4" s="5" t="s">
        <v>41</v>
      </c>
      <c r="D4" s="5"/>
      <c r="E4" s="6">
        <v>1</v>
      </c>
      <c r="F4" s="3"/>
      <c r="G4" s="3">
        <v>1.5</v>
      </c>
      <c r="H4" s="3"/>
      <c r="I4" s="3">
        <v>32.5</v>
      </c>
      <c r="J4" s="3"/>
      <c r="K4" s="3">
        <v>1.5</v>
      </c>
      <c r="L4" s="3">
        <v>1.5</v>
      </c>
      <c r="M4" s="51">
        <v>36</v>
      </c>
      <c r="N4" s="3"/>
      <c r="O4" s="3">
        <v>2.5</v>
      </c>
      <c r="P4" s="3">
        <v>1.5</v>
      </c>
      <c r="Q4" s="3">
        <v>17</v>
      </c>
      <c r="R4" s="18">
        <f t="shared" ref="R4:R28" si="0">SUM(D4:Q4)</f>
        <v>95</v>
      </c>
    </row>
    <row r="5" spans="1:18" x14ac:dyDescent="0.4">
      <c r="A5" s="19">
        <v>3</v>
      </c>
      <c r="B5" s="4">
        <v>499235</v>
      </c>
      <c r="C5" s="5" t="s">
        <v>42</v>
      </c>
      <c r="D5" s="5"/>
      <c r="E5" s="6"/>
      <c r="F5" s="3">
        <v>1.5</v>
      </c>
      <c r="G5" s="3">
        <v>1.5</v>
      </c>
      <c r="H5" s="3">
        <v>1.5</v>
      </c>
      <c r="I5" s="3">
        <v>37.5</v>
      </c>
      <c r="J5" s="3">
        <v>1.5</v>
      </c>
      <c r="K5" s="3">
        <v>1</v>
      </c>
      <c r="L5" s="3">
        <v>1</v>
      </c>
      <c r="M5" s="51">
        <v>32.5</v>
      </c>
      <c r="N5" s="3"/>
      <c r="O5" s="3"/>
      <c r="P5" s="3"/>
      <c r="Q5" s="3">
        <v>35</v>
      </c>
      <c r="R5" s="18">
        <f t="shared" si="0"/>
        <v>113</v>
      </c>
    </row>
    <row r="6" spans="1:18" x14ac:dyDescent="0.4">
      <c r="A6" s="19">
        <v>4</v>
      </c>
      <c r="B6" s="4">
        <v>499030</v>
      </c>
      <c r="C6" s="5" t="s">
        <v>43</v>
      </c>
      <c r="D6" s="5"/>
      <c r="E6" s="6">
        <v>1</v>
      </c>
      <c r="F6" s="3"/>
      <c r="G6" s="3">
        <v>1</v>
      </c>
      <c r="H6" s="3">
        <v>1</v>
      </c>
      <c r="I6" s="3">
        <v>28</v>
      </c>
      <c r="J6" s="3">
        <v>1.5</v>
      </c>
      <c r="K6" s="3">
        <v>1</v>
      </c>
      <c r="L6" s="3">
        <v>1.5</v>
      </c>
      <c r="M6" s="51">
        <v>21</v>
      </c>
      <c r="N6" s="3">
        <v>1</v>
      </c>
      <c r="O6" s="3">
        <v>1.5</v>
      </c>
      <c r="P6" s="3">
        <v>2.5</v>
      </c>
      <c r="Q6" s="3">
        <v>12</v>
      </c>
      <c r="R6" s="18">
        <f t="shared" si="0"/>
        <v>73</v>
      </c>
    </row>
    <row r="7" spans="1:18" x14ac:dyDescent="0.4">
      <c r="A7" s="19">
        <v>5</v>
      </c>
      <c r="B7" s="4">
        <v>493754</v>
      </c>
      <c r="C7" s="5" t="s">
        <v>44</v>
      </c>
      <c r="D7" s="5"/>
      <c r="E7" s="6">
        <v>1.5</v>
      </c>
      <c r="F7" s="3">
        <v>3</v>
      </c>
      <c r="H7" s="3">
        <v>1</v>
      </c>
      <c r="I7" s="3">
        <v>40</v>
      </c>
      <c r="J7" s="3"/>
      <c r="K7" s="3">
        <v>1.5</v>
      </c>
      <c r="L7" s="3">
        <v>1.5</v>
      </c>
      <c r="M7" s="51">
        <v>39.5</v>
      </c>
      <c r="N7" s="3"/>
      <c r="O7" s="3"/>
      <c r="P7" s="3">
        <v>1</v>
      </c>
      <c r="Q7" s="3">
        <v>12</v>
      </c>
      <c r="R7" s="18">
        <f t="shared" si="0"/>
        <v>101</v>
      </c>
    </row>
    <row r="8" spans="1:18" x14ac:dyDescent="0.4">
      <c r="A8" s="19">
        <v>6</v>
      </c>
      <c r="B8" s="4">
        <v>499550</v>
      </c>
      <c r="C8" s="5" t="s">
        <v>45</v>
      </c>
      <c r="D8" s="5"/>
      <c r="E8" s="6"/>
      <c r="F8" s="3"/>
      <c r="G8" s="3">
        <v>1.5</v>
      </c>
      <c r="H8" s="3">
        <v>0.5</v>
      </c>
      <c r="I8" s="3">
        <v>32</v>
      </c>
      <c r="J8" s="3">
        <v>2.5</v>
      </c>
      <c r="K8" s="3">
        <v>1.5</v>
      </c>
      <c r="L8" s="3">
        <v>1.5</v>
      </c>
      <c r="M8" s="51">
        <v>32</v>
      </c>
      <c r="N8" s="3"/>
      <c r="O8" s="3"/>
      <c r="P8" s="3"/>
      <c r="Q8" s="3">
        <v>24</v>
      </c>
      <c r="R8" s="18">
        <f t="shared" si="0"/>
        <v>95.5</v>
      </c>
    </row>
    <row r="9" spans="1:18" x14ac:dyDescent="0.4">
      <c r="A9" s="19">
        <v>7</v>
      </c>
      <c r="B9" s="4">
        <v>499484</v>
      </c>
      <c r="C9" s="5" t="s">
        <v>46</v>
      </c>
      <c r="D9" s="5"/>
      <c r="E9" s="6"/>
      <c r="F9" s="3">
        <v>1.5</v>
      </c>
      <c r="G9" s="3">
        <v>2</v>
      </c>
      <c r="H9" s="3"/>
      <c r="I9" s="3">
        <v>42.5</v>
      </c>
      <c r="J9" s="3"/>
      <c r="K9" s="3"/>
      <c r="L9" s="3"/>
      <c r="M9" s="51">
        <v>29</v>
      </c>
      <c r="N9" s="3">
        <v>1.5</v>
      </c>
      <c r="O9" s="3">
        <v>1.5</v>
      </c>
      <c r="P9" s="3">
        <v>1</v>
      </c>
      <c r="Q9" s="3">
        <v>11</v>
      </c>
      <c r="R9" s="18">
        <f t="shared" si="0"/>
        <v>90</v>
      </c>
    </row>
    <row r="10" spans="1:18" x14ac:dyDescent="0.4">
      <c r="A10" s="19">
        <v>8</v>
      </c>
      <c r="B10" s="4">
        <v>484731</v>
      </c>
      <c r="C10" s="5" t="s">
        <v>8</v>
      </c>
      <c r="D10" s="5"/>
      <c r="E10" s="6">
        <v>1</v>
      </c>
      <c r="F10" s="3">
        <v>1.5</v>
      </c>
      <c r="G10" s="3">
        <v>1.5</v>
      </c>
      <c r="H10" s="3">
        <v>2</v>
      </c>
      <c r="I10" s="3">
        <v>30.5</v>
      </c>
      <c r="J10" s="3">
        <v>1.5</v>
      </c>
      <c r="K10" s="3">
        <v>1.25</v>
      </c>
      <c r="L10" s="3"/>
      <c r="M10" s="51">
        <v>27</v>
      </c>
      <c r="N10" s="3">
        <v>1</v>
      </c>
      <c r="O10" s="3">
        <v>1.5</v>
      </c>
      <c r="P10" s="3">
        <v>2.5</v>
      </c>
      <c r="Q10" s="3">
        <v>17.5</v>
      </c>
      <c r="R10" s="18">
        <f t="shared" si="0"/>
        <v>88.75</v>
      </c>
    </row>
    <row r="11" spans="1:18" x14ac:dyDescent="0.4">
      <c r="A11" s="19">
        <v>9</v>
      </c>
      <c r="B11" s="4">
        <v>499304</v>
      </c>
      <c r="C11" s="5" t="s">
        <v>47</v>
      </c>
      <c r="D11" s="5"/>
      <c r="E11" s="6"/>
      <c r="F11" s="3">
        <v>1.5</v>
      </c>
      <c r="G11" s="3"/>
      <c r="H11" s="3"/>
      <c r="I11" s="3">
        <v>21</v>
      </c>
      <c r="J11" s="3">
        <v>2.5</v>
      </c>
      <c r="K11" s="3"/>
      <c r="L11" s="3">
        <v>1</v>
      </c>
      <c r="M11" s="51">
        <v>19</v>
      </c>
      <c r="N11" s="3"/>
      <c r="O11" s="3">
        <v>1.5</v>
      </c>
      <c r="P11" s="3">
        <v>1</v>
      </c>
      <c r="Q11" s="3">
        <v>25.5</v>
      </c>
      <c r="R11" s="18">
        <f t="shared" si="0"/>
        <v>73</v>
      </c>
    </row>
    <row r="12" spans="1:18" x14ac:dyDescent="0.4">
      <c r="A12" s="19">
        <v>10</v>
      </c>
      <c r="B12" s="4">
        <v>499954</v>
      </c>
      <c r="C12" s="5" t="s">
        <v>48</v>
      </c>
      <c r="D12" s="5"/>
      <c r="E12" s="6">
        <v>1.5</v>
      </c>
      <c r="F12" s="3">
        <v>3</v>
      </c>
      <c r="G12" s="3">
        <v>2</v>
      </c>
      <c r="H12" s="3">
        <v>1.5</v>
      </c>
      <c r="I12" s="3">
        <v>36.5</v>
      </c>
      <c r="J12" s="3"/>
      <c r="K12" s="3">
        <v>1</v>
      </c>
      <c r="L12" s="3"/>
      <c r="M12" s="51">
        <v>22.5</v>
      </c>
      <c r="N12" s="3"/>
      <c r="O12" s="3">
        <v>2.5</v>
      </c>
      <c r="P12" s="3"/>
      <c r="Q12" s="3">
        <v>12</v>
      </c>
      <c r="R12" s="18">
        <f t="shared" si="0"/>
        <v>82.5</v>
      </c>
    </row>
    <row r="13" spans="1:18" x14ac:dyDescent="0.4">
      <c r="A13" s="19">
        <v>11</v>
      </c>
      <c r="B13" s="4">
        <v>494374</v>
      </c>
      <c r="C13" s="5" t="s">
        <v>49</v>
      </c>
      <c r="D13" s="5"/>
      <c r="E13" s="6"/>
      <c r="F13" s="3">
        <v>0.5</v>
      </c>
      <c r="G13" s="3">
        <v>3</v>
      </c>
      <c r="H13" s="3">
        <v>1.5</v>
      </c>
      <c r="I13" s="3">
        <v>40</v>
      </c>
      <c r="J13" s="3"/>
      <c r="K13" s="3">
        <v>1</v>
      </c>
      <c r="L13" s="3">
        <v>1</v>
      </c>
      <c r="M13" s="51">
        <v>40.5</v>
      </c>
      <c r="N13" s="3"/>
      <c r="O13" s="3"/>
      <c r="P13" s="3"/>
      <c r="Q13" s="3">
        <v>14</v>
      </c>
      <c r="R13" s="18">
        <f t="shared" si="0"/>
        <v>101.5</v>
      </c>
    </row>
    <row r="14" spans="1:18" x14ac:dyDescent="0.4">
      <c r="A14" s="19">
        <v>12</v>
      </c>
      <c r="B14" s="4">
        <v>500090</v>
      </c>
      <c r="C14" s="5" t="s">
        <v>50</v>
      </c>
      <c r="D14" s="5"/>
      <c r="E14" s="6">
        <v>1</v>
      </c>
      <c r="F14" s="3">
        <v>1.5</v>
      </c>
      <c r="G14" s="3">
        <v>1.5</v>
      </c>
      <c r="H14" s="3"/>
      <c r="I14" s="3">
        <v>42</v>
      </c>
      <c r="J14" s="3"/>
      <c r="K14" s="3"/>
      <c r="L14" s="3"/>
      <c r="M14" s="51">
        <v>31.5</v>
      </c>
      <c r="N14" s="3"/>
      <c r="O14" s="3">
        <v>1.5</v>
      </c>
      <c r="P14" s="3">
        <v>1</v>
      </c>
      <c r="Q14" s="3">
        <v>21</v>
      </c>
      <c r="R14" s="18">
        <f t="shared" si="0"/>
        <v>101</v>
      </c>
    </row>
    <row r="15" spans="1:18" x14ac:dyDescent="0.4">
      <c r="A15" s="19">
        <v>13</v>
      </c>
      <c r="B15" s="4">
        <v>499425</v>
      </c>
      <c r="C15" s="5" t="s">
        <v>51</v>
      </c>
      <c r="D15" s="5"/>
      <c r="E15" s="6">
        <v>1</v>
      </c>
      <c r="F15" s="3">
        <v>2.5</v>
      </c>
      <c r="G15" s="3">
        <v>1.5</v>
      </c>
      <c r="H15" s="3"/>
      <c r="I15" s="3">
        <v>34.5</v>
      </c>
      <c r="J15" s="3">
        <v>2.5</v>
      </c>
      <c r="K15" s="3">
        <v>1</v>
      </c>
      <c r="L15" s="3"/>
      <c r="M15" s="51">
        <v>25.5</v>
      </c>
      <c r="N15" s="3">
        <v>1</v>
      </c>
      <c r="O15" s="3">
        <v>2.5</v>
      </c>
      <c r="P15" s="3"/>
      <c r="Q15" s="3">
        <v>17.5</v>
      </c>
      <c r="R15" s="18">
        <f t="shared" si="0"/>
        <v>89.5</v>
      </c>
    </row>
    <row r="16" spans="1:18" x14ac:dyDescent="0.4">
      <c r="A16" s="19">
        <v>14</v>
      </c>
      <c r="B16" s="4">
        <v>498775</v>
      </c>
      <c r="C16" s="5" t="s">
        <v>52</v>
      </c>
      <c r="D16" s="5"/>
      <c r="E16" s="6"/>
      <c r="F16" s="3"/>
      <c r="G16" s="3"/>
      <c r="H16" s="3"/>
      <c r="I16" s="3"/>
      <c r="J16" s="3"/>
      <c r="K16" s="3"/>
      <c r="L16" s="3"/>
      <c r="M16" s="51"/>
      <c r="N16" s="3"/>
      <c r="O16" s="3"/>
      <c r="P16" s="3"/>
      <c r="Q16" s="3"/>
      <c r="R16" s="18"/>
    </row>
    <row r="17" spans="1:18" x14ac:dyDescent="0.4">
      <c r="A17" s="19">
        <v>15</v>
      </c>
      <c r="B17" s="4">
        <v>500151</v>
      </c>
      <c r="C17" s="5" t="s">
        <v>53</v>
      </c>
      <c r="D17" s="5"/>
      <c r="E17" s="6"/>
      <c r="F17" s="3">
        <v>1</v>
      </c>
      <c r="G17" s="3">
        <v>0.5</v>
      </c>
      <c r="H17" s="3"/>
      <c r="I17" s="3">
        <v>34.5</v>
      </c>
      <c r="J17" s="3"/>
      <c r="K17" s="3">
        <v>1</v>
      </c>
      <c r="L17" s="3">
        <v>0.5</v>
      </c>
      <c r="M17" s="51">
        <v>33.5</v>
      </c>
      <c r="N17" s="3">
        <v>1</v>
      </c>
      <c r="O17" s="3"/>
      <c r="P17" s="3"/>
      <c r="Q17" s="3">
        <v>22.5</v>
      </c>
      <c r="R17" s="18">
        <f t="shared" si="0"/>
        <v>94.5</v>
      </c>
    </row>
    <row r="18" spans="1:18" x14ac:dyDescent="0.4">
      <c r="A18" s="19">
        <v>16</v>
      </c>
      <c r="B18" s="4">
        <v>499194</v>
      </c>
      <c r="C18" s="5" t="s">
        <v>54</v>
      </c>
      <c r="D18" s="5"/>
      <c r="E18" s="6"/>
      <c r="F18" s="3">
        <v>1</v>
      </c>
      <c r="G18" s="3"/>
      <c r="H18" s="3">
        <v>1</v>
      </c>
      <c r="I18" s="3">
        <v>27</v>
      </c>
      <c r="J18" s="3">
        <v>1</v>
      </c>
      <c r="K18" s="3"/>
      <c r="L18" s="3">
        <v>1.5</v>
      </c>
      <c r="M18" s="51">
        <v>21</v>
      </c>
      <c r="N18" s="3">
        <v>1.5</v>
      </c>
      <c r="O18" s="3">
        <v>1.5</v>
      </c>
      <c r="P18" s="3">
        <v>3.5</v>
      </c>
      <c r="Q18" s="3">
        <v>29</v>
      </c>
      <c r="R18" s="18">
        <f t="shared" si="0"/>
        <v>88</v>
      </c>
    </row>
    <row r="19" spans="1:18" x14ac:dyDescent="0.4">
      <c r="A19" s="19">
        <v>17</v>
      </c>
      <c r="B19" s="4">
        <v>499762</v>
      </c>
      <c r="C19" s="5" t="s">
        <v>55</v>
      </c>
      <c r="D19" s="5"/>
      <c r="E19" s="6"/>
      <c r="F19" s="3"/>
      <c r="G19" s="3"/>
      <c r="H19" s="3"/>
      <c r="I19" s="3">
        <v>28.5</v>
      </c>
      <c r="J19" s="3">
        <v>0.5</v>
      </c>
      <c r="K19" s="3"/>
      <c r="L19" s="3">
        <v>1</v>
      </c>
      <c r="M19" s="51">
        <v>29</v>
      </c>
      <c r="N19" s="3"/>
      <c r="O19" s="3"/>
      <c r="P19" s="3"/>
      <c r="Q19" s="3">
        <v>24</v>
      </c>
      <c r="R19" s="18">
        <f t="shared" si="0"/>
        <v>83</v>
      </c>
    </row>
    <row r="20" spans="1:18" x14ac:dyDescent="0.4">
      <c r="A20" s="19">
        <v>18</v>
      </c>
      <c r="B20" s="4">
        <v>474095</v>
      </c>
      <c r="C20" s="5" t="s">
        <v>4</v>
      </c>
      <c r="D20" s="5"/>
      <c r="E20" s="6">
        <v>1</v>
      </c>
      <c r="F20" s="3">
        <v>1.5</v>
      </c>
      <c r="G20" s="3"/>
      <c r="H20" s="3"/>
      <c r="I20" s="3">
        <v>32.5</v>
      </c>
      <c r="J20" s="3"/>
      <c r="K20" s="3">
        <v>1.5</v>
      </c>
      <c r="L20" s="3"/>
      <c r="M20" s="51">
        <v>31</v>
      </c>
      <c r="N20" s="3"/>
      <c r="O20" s="3"/>
      <c r="P20" s="3">
        <v>1</v>
      </c>
      <c r="Q20" s="3">
        <v>32</v>
      </c>
      <c r="R20" s="18">
        <f t="shared" si="0"/>
        <v>100.5</v>
      </c>
    </row>
    <row r="21" spans="1:18" x14ac:dyDescent="0.4">
      <c r="A21" s="19">
        <v>19</v>
      </c>
      <c r="B21" s="4">
        <v>484766</v>
      </c>
      <c r="C21" s="5" t="s">
        <v>7</v>
      </c>
      <c r="D21" s="5"/>
      <c r="E21" s="6"/>
      <c r="F21" s="3">
        <v>0.5</v>
      </c>
      <c r="G21" s="3"/>
      <c r="H21" s="3"/>
      <c r="I21" s="3">
        <v>21.5</v>
      </c>
      <c r="J21" s="3"/>
      <c r="K21" s="3"/>
      <c r="L21" s="3">
        <v>1.5</v>
      </c>
      <c r="M21" s="51">
        <v>32</v>
      </c>
      <c r="N21" s="3"/>
      <c r="O21" s="3"/>
      <c r="P21" s="3"/>
      <c r="Q21" s="3">
        <v>17</v>
      </c>
      <c r="R21" s="18">
        <f t="shared" si="0"/>
        <v>72.5</v>
      </c>
    </row>
    <row r="22" spans="1:18" x14ac:dyDescent="0.4">
      <c r="A22" s="19">
        <v>20</v>
      </c>
      <c r="B22" s="4">
        <v>499016</v>
      </c>
      <c r="C22" s="5" t="s">
        <v>56</v>
      </c>
      <c r="D22" s="5"/>
      <c r="E22" s="6"/>
      <c r="F22" s="3"/>
      <c r="G22" s="3">
        <v>0.5</v>
      </c>
      <c r="H22" s="3">
        <v>1</v>
      </c>
      <c r="I22" s="3">
        <v>11.5</v>
      </c>
      <c r="J22" s="3"/>
      <c r="K22" s="3">
        <v>1</v>
      </c>
      <c r="L22" s="3"/>
      <c r="M22" s="3">
        <v>18.5</v>
      </c>
      <c r="N22" s="3">
        <v>1.25</v>
      </c>
      <c r="O22" s="3"/>
      <c r="P22" s="3"/>
      <c r="Q22" s="3"/>
      <c r="R22" s="18">
        <f t="shared" si="0"/>
        <v>33.75</v>
      </c>
    </row>
    <row r="23" spans="1:18" x14ac:dyDescent="0.4">
      <c r="A23" s="19">
        <v>21</v>
      </c>
      <c r="B23" s="4">
        <v>494812</v>
      </c>
      <c r="C23" s="5" t="s">
        <v>57</v>
      </c>
      <c r="D23" s="5"/>
      <c r="E23" s="6"/>
      <c r="F23" s="3">
        <v>1</v>
      </c>
      <c r="G23" s="3"/>
      <c r="H23" s="3"/>
      <c r="I23" s="3">
        <v>29</v>
      </c>
      <c r="J23" s="3">
        <v>1.5</v>
      </c>
      <c r="K23" s="3"/>
      <c r="L23" s="3">
        <v>1</v>
      </c>
      <c r="M23" s="51">
        <v>24</v>
      </c>
      <c r="N23" s="3">
        <v>1.5</v>
      </c>
      <c r="O23" s="3">
        <v>3</v>
      </c>
      <c r="P23" s="3">
        <v>1.5</v>
      </c>
      <c r="Q23" s="3">
        <v>27.5</v>
      </c>
      <c r="R23" s="18">
        <f t="shared" si="0"/>
        <v>90</v>
      </c>
    </row>
    <row r="24" spans="1:18" x14ac:dyDescent="0.4">
      <c r="A24" s="19">
        <v>22</v>
      </c>
      <c r="B24" s="4">
        <v>499436</v>
      </c>
      <c r="C24" s="5" t="s">
        <v>58</v>
      </c>
      <c r="D24" s="5"/>
      <c r="E24" s="6"/>
      <c r="F24" s="3"/>
      <c r="G24" s="3"/>
      <c r="H24" s="3"/>
      <c r="I24" s="3">
        <v>23</v>
      </c>
      <c r="J24" s="3" t="s">
        <v>139</v>
      </c>
      <c r="K24" s="3"/>
      <c r="L24" s="3"/>
      <c r="M24" s="51"/>
      <c r="N24" s="3"/>
      <c r="O24" s="3"/>
      <c r="P24" s="3"/>
      <c r="Q24" s="3"/>
      <c r="R24" s="18">
        <f t="shared" si="0"/>
        <v>23</v>
      </c>
    </row>
    <row r="25" spans="1:18" x14ac:dyDescent="0.4">
      <c r="A25" s="19">
        <v>23</v>
      </c>
      <c r="B25" s="4">
        <v>500062</v>
      </c>
      <c r="C25" s="5" t="s">
        <v>59</v>
      </c>
      <c r="D25" s="5"/>
      <c r="E25" s="6">
        <v>1.5</v>
      </c>
      <c r="F25" s="3">
        <v>1.5</v>
      </c>
      <c r="G25" s="3">
        <v>1.5</v>
      </c>
      <c r="H25" s="3">
        <v>1.5</v>
      </c>
      <c r="I25" s="3">
        <v>24</v>
      </c>
      <c r="J25" s="3"/>
      <c r="K25" s="3">
        <v>1</v>
      </c>
      <c r="L25" s="3">
        <v>1.5</v>
      </c>
      <c r="M25" s="51">
        <v>34.5</v>
      </c>
      <c r="N25" s="3"/>
      <c r="O25" s="3">
        <v>3</v>
      </c>
      <c r="P25" s="3"/>
      <c r="Q25" s="3">
        <v>27.5</v>
      </c>
      <c r="R25" s="18">
        <f t="shared" si="0"/>
        <v>97.5</v>
      </c>
    </row>
    <row r="26" spans="1:18" x14ac:dyDescent="0.4">
      <c r="A26" s="19">
        <v>24</v>
      </c>
      <c r="B26" s="4">
        <v>488906</v>
      </c>
      <c r="C26" s="5" t="s">
        <v>60</v>
      </c>
      <c r="D26" s="5"/>
      <c r="E26" s="6"/>
      <c r="F26" s="3"/>
      <c r="G26" s="3"/>
      <c r="H26" s="3"/>
      <c r="I26" s="3">
        <v>38.5</v>
      </c>
      <c r="J26" s="3" t="s">
        <v>139</v>
      </c>
      <c r="K26" s="3">
        <v>0.5</v>
      </c>
      <c r="L26" s="3"/>
      <c r="M26" s="51">
        <v>36</v>
      </c>
      <c r="N26" s="3"/>
      <c r="O26" s="3"/>
      <c r="P26" s="3"/>
      <c r="Q26" s="3">
        <v>30.5</v>
      </c>
      <c r="R26" s="18">
        <f t="shared" si="0"/>
        <v>105.5</v>
      </c>
    </row>
    <row r="27" spans="1:18" x14ac:dyDescent="0.4">
      <c r="A27" s="19">
        <v>25</v>
      </c>
      <c r="B27" s="4">
        <v>500118</v>
      </c>
      <c r="C27" s="5" t="s">
        <v>61</v>
      </c>
      <c r="D27" s="5"/>
      <c r="E27" s="6"/>
      <c r="F27" s="3"/>
      <c r="G27" s="3">
        <v>1.5</v>
      </c>
      <c r="H27" s="3">
        <v>0.5</v>
      </c>
      <c r="I27" s="3">
        <v>33</v>
      </c>
      <c r="J27" s="3"/>
      <c r="K27" s="3">
        <v>1</v>
      </c>
      <c r="L27" s="3">
        <v>1.5</v>
      </c>
      <c r="M27" s="51">
        <v>37.5</v>
      </c>
      <c r="N27" s="3">
        <v>1</v>
      </c>
      <c r="O27" s="3"/>
      <c r="P27" s="3"/>
      <c r="Q27" s="3">
        <v>20.5</v>
      </c>
      <c r="R27" s="18">
        <f t="shared" si="0"/>
        <v>96.5</v>
      </c>
    </row>
    <row r="28" spans="1:18" x14ac:dyDescent="0.4">
      <c r="A28" s="19">
        <v>26</v>
      </c>
      <c r="B28" s="4">
        <v>490350</v>
      </c>
      <c r="C28" s="5" t="s">
        <v>12</v>
      </c>
      <c r="D28" s="5"/>
      <c r="E28" s="6">
        <v>1</v>
      </c>
      <c r="F28" s="3"/>
      <c r="G28" s="3">
        <v>1</v>
      </c>
      <c r="H28" s="3"/>
      <c r="I28" s="3">
        <v>19.5</v>
      </c>
      <c r="J28" s="3">
        <v>1.5</v>
      </c>
      <c r="K28" s="3">
        <v>1</v>
      </c>
      <c r="L28" s="3">
        <v>2</v>
      </c>
      <c r="M28" s="51">
        <v>22</v>
      </c>
      <c r="N28" s="3">
        <v>3</v>
      </c>
      <c r="O28" s="3">
        <v>4.5</v>
      </c>
      <c r="P28" s="3">
        <v>3</v>
      </c>
      <c r="Q28" s="3">
        <v>14</v>
      </c>
      <c r="R28" s="18">
        <f t="shared" si="0"/>
        <v>72.5</v>
      </c>
    </row>
    <row r="29" spans="1:18" ht="13.5" thickBot="1" x14ac:dyDescent="0.45">
      <c r="A29" s="20">
        <v>27</v>
      </c>
      <c r="B29" s="21">
        <v>500002</v>
      </c>
      <c r="C29" s="22" t="s">
        <v>62</v>
      </c>
      <c r="D29" s="22"/>
      <c r="E29" s="23"/>
      <c r="F29" s="12">
        <v>1.5</v>
      </c>
      <c r="G29" s="12">
        <v>1.5</v>
      </c>
      <c r="H29" s="12"/>
      <c r="I29" s="12">
        <v>36</v>
      </c>
      <c r="J29" s="12">
        <v>1.5</v>
      </c>
      <c r="K29" s="12">
        <v>2</v>
      </c>
      <c r="L29" s="12">
        <v>1.5</v>
      </c>
      <c r="M29" s="53">
        <v>33</v>
      </c>
      <c r="N29" s="12"/>
      <c r="O29" s="12"/>
      <c r="P29" s="12"/>
      <c r="Q29" s="12">
        <v>34.5</v>
      </c>
      <c r="R29" s="24">
        <f>SUM(D29:Q29)</f>
        <v>111.5</v>
      </c>
    </row>
    <row r="30" spans="1:18" ht="14.25" x14ac:dyDescent="0.45">
      <c r="I30" s="2"/>
      <c r="M30" s="2"/>
      <c r="R30" s="2"/>
    </row>
  </sheetData>
  <mergeCells count="15">
    <mergeCell ref="I1:I2"/>
    <mergeCell ref="D1:D2"/>
    <mergeCell ref="E1:E2"/>
    <mergeCell ref="F1:F2"/>
    <mergeCell ref="G1:G2"/>
    <mergeCell ref="H1:H2"/>
    <mergeCell ref="P1:P2"/>
    <mergeCell ref="Q1:Q2"/>
    <mergeCell ref="R1:R2"/>
    <mergeCell ref="J1:J2"/>
    <mergeCell ref="K1:K2"/>
    <mergeCell ref="L1:L2"/>
    <mergeCell ref="M1:M2"/>
    <mergeCell ref="N1:N2"/>
    <mergeCell ref="O1:O2"/>
  </mergeCells>
  <conditionalFormatting sqref="R1:R1048576">
    <cfRule type="cellIs" dxfId="2" priority="1" operator="greaterThan">
      <formula>80.5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B941-A646-4E48-A39B-25E353598562}">
  <dimension ref="A1:R23"/>
  <sheetViews>
    <sheetView zoomScaleNormal="100" zoomScaleSheetLayoutView="90" workbookViewId="0">
      <selection activeCell="Q24" sqref="Q24"/>
    </sheetView>
  </sheetViews>
  <sheetFormatPr defaultColWidth="9.1328125" defaultRowHeight="13.15" x14ac:dyDescent="0.4"/>
  <cols>
    <col min="1" max="1" width="3.53125" style="7" customWidth="1"/>
    <col min="2" max="2" width="7.796875" style="7" customWidth="1"/>
    <col min="3" max="3" width="21.1328125" style="7" customWidth="1"/>
    <col min="4" max="15" width="5.796875" style="7" customWidth="1"/>
    <col min="16" max="16" width="8.46484375" style="7" customWidth="1"/>
    <col min="17" max="17" width="8.53125" style="7" customWidth="1"/>
    <col min="18" max="16384" width="9.1328125" style="7"/>
  </cols>
  <sheetData>
    <row r="1" spans="1:18" ht="13.35" customHeight="1" x14ac:dyDescent="0.4">
      <c r="A1" s="43" t="s">
        <v>83</v>
      </c>
      <c r="B1" s="42"/>
      <c r="C1" s="15"/>
      <c r="D1" s="59" t="s">
        <v>111</v>
      </c>
      <c r="E1" s="59" t="s">
        <v>112</v>
      </c>
      <c r="F1" s="67" t="s">
        <v>113</v>
      </c>
      <c r="G1" s="65" t="s">
        <v>114</v>
      </c>
      <c r="H1" s="65" t="s">
        <v>115</v>
      </c>
      <c r="I1" s="65" t="s">
        <v>116</v>
      </c>
      <c r="J1" s="65" t="s">
        <v>117</v>
      </c>
      <c r="K1" s="65" t="s">
        <v>118</v>
      </c>
      <c r="L1" s="65" t="s">
        <v>119</v>
      </c>
      <c r="M1" s="65" t="s">
        <v>120</v>
      </c>
      <c r="N1" s="65" t="s">
        <v>121</v>
      </c>
      <c r="O1" s="65" t="s">
        <v>122</v>
      </c>
      <c r="P1" s="61" t="s">
        <v>123</v>
      </c>
      <c r="Q1" s="61" t="s">
        <v>124</v>
      </c>
      <c r="R1" s="63" t="s">
        <v>2</v>
      </c>
    </row>
    <row r="2" spans="1:18" ht="13.5" thickBot="1" x14ac:dyDescent="0.45">
      <c r="A2" s="16" t="s">
        <v>0</v>
      </c>
      <c r="B2" s="12" t="s">
        <v>1</v>
      </c>
      <c r="C2" s="12" t="s">
        <v>3</v>
      </c>
      <c r="D2" s="60"/>
      <c r="E2" s="60"/>
      <c r="F2" s="68"/>
      <c r="G2" s="66"/>
      <c r="H2" s="66"/>
      <c r="I2" s="66"/>
      <c r="J2" s="66"/>
      <c r="K2" s="66"/>
      <c r="L2" s="66"/>
      <c r="M2" s="66"/>
      <c r="N2" s="66"/>
      <c r="O2" s="66"/>
      <c r="P2" s="62"/>
      <c r="Q2" s="62"/>
      <c r="R2" s="64"/>
    </row>
    <row r="3" spans="1:18" x14ac:dyDescent="0.4">
      <c r="A3" s="17">
        <v>1</v>
      </c>
      <c r="B3" s="8">
        <v>494689</v>
      </c>
      <c r="C3" s="9" t="s">
        <v>63</v>
      </c>
      <c r="D3" s="9"/>
      <c r="E3" s="10">
        <v>0.5</v>
      </c>
      <c r="F3" s="10">
        <v>3</v>
      </c>
      <c r="G3" s="11">
        <v>1.5</v>
      </c>
      <c r="H3" s="11">
        <v>1</v>
      </c>
      <c r="I3" s="11">
        <v>36</v>
      </c>
      <c r="J3" s="11">
        <v>2.5</v>
      </c>
      <c r="K3" s="11">
        <v>1</v>
      </c>
      <c r="L3" s="11">
        <v>1</v>
      </c>
      <c r="M3" s="49">
        <v>27</v>
      </c>
      <c r="N3" s="11">
        <v>1</v>
      </c>
      <c r="O3" s="11">
        <v>0.5</v>
      </c>
      <c r="P3" s="11">
        <v>2</v>
      </c>
      <c r="Q3" s="11">
        <v>18</v>
      </c>
      <c r="R3" s="18">
        <f t="shared" ref="R3:R23" si="0">SUM(D3:Q3)</f>
        <v>95</v>
      </c>
    </row>
    <row r="4" spans="1:18" x14ac:dyDescent="0.4">
      <c r="A4" s="19">
        <v>2</v>
      </c>
      <c r="B4" s="4">
        <v>502710</v>
      </c>
      <c r="C4" s="5" t="s">
        <v>64</v>
      </c>
      <c r="D4" s="5"/>
      <c r="E4" s="6"/>
      <c r="F4" s="6"/>
      <c r="G4" s="3"/>
      <c r="H4" s="3"/>
      <c r="I4" s="3"/>
      <c r="J4" s="3"/>
      <c r="K4" s="3"/>
      <c r="L4" s="3"/>
      <c r="M4" s="48"/>
      <c r="N4" s="3"/>
      <c r="O4" s="3"/>
      <c r="P4" s="3"/>
      <c r="Q4" s="3"/>
      <c r="R4" s="18"/>
    </row>
    <row r="5" spans="1:18" x14ac:dyDescent="0.4">
      <c r="A5" s="19">
        <v>3</v>
      </c>
      <c r="B5" s="4">
        <v>499537</v>
      </c>
      <c r="C5" s="5" t="s">
        <v>65</v>
      </c>
      <c r="D5" s="5"/>
      <c r="E5" s="6"/>
      <c r="F5" s="6">
        <v>1</v>
      </c>
      <c r="G5" s="3">
        <v>1.5</v>
      </c>
      <c r="H5" s="3"/>
      <c r="I5" s="3">
        <v>34</v>
      </c>
      <c r="J5" s="3"/>
      <c r="K5" s="3">
        <v>2.5</v>
      </c>
      <c r="L5" s="3"/>
      <c r="M5" s="48">
        <v>21.5</v>
      </c>
      <c r="N5" s="3">
        <v>2</v>
      </c>
      <c r="O5" s="3"/>
      <c r="P5" s="3"/>
      <c r="Q5" s="3">
        <v>23.5</v>
      </c>
      <c r="R5" s="18">
        <f t="shared" si="0"/>
        <v>86</v>
      </c>
    </row>
    <row r="6" spans="1:18" x14ac:dyDescent="0.4">
      <c r="A6" s="19">
        <v>4</v>
      </c>
      <c r="B6" s="4">
        <v>499285</v>
      </c>
      <c r="C6" s="5" t="s">
        <v>66</v>
      </c>
      <c r="D6" s="5"/>
      <c r="E6" s="6"/>
      <c r="F6" s="6"/>
      <c r="G6" s="3"/>
      <c r="H6" s="3"/>
      <c r="I6" s="3"/>
      <c r="J6" s="3"/>
      <c r="K6" s="3"/>
      <c r="L6" s="3"/>
      <c r="M6" s="48"/>
      <c r="N6" s="3"/>
      <c r="O6" s="3"/>
      <c r="P6" s="3"/>
      <c r="Q6" s="3"/>
      <c r="R6" s="18"/>
    </row>
    <row r="7" spans="1:18" x14ac:dyDescent="0.4">
      <c r="A7" s="19">
        <v>5</v>
      </c>
      <c r="B7" s="4">
        <v>456356</v>
      </c>
      <c r="C7" s="5" t="s">
        <v>67</v>
      </c>
      <c r="D7" s="5"/>
      <c r="E7" s="6"/>
      <c r="F7" s="6"/>
      <c r="G7" s="3"/>
      <c r="H7" s="3"/>
      <c r="I7" s="3"/>
      <c r="J7" s="3"/>
      <c r="K7" s="3"/>
      <c r="L7" s="3"/>
      <c r="M7" s="48"/>
      <c r="N7" s="3"/>
      <c r="O7" s="3"/>
      <c r="P7" s="3"/>
      <c r="Q7" s="3"/>
      <c r="R7" s="18"/>
    </row>
    <row r="8" spans="1:18" x14ac:dyDescent="0.4">
      <c r="A8" s="19">
        <v>6</v>
      </c>
      <c r="B8" s="4">
        <v>499805</v>
      </c>
      <c r="C8" s="5" t="s">
        <v>68</v>
      </c>
      <c r="D8" s="5"/>
      <c r="E8" s="6"/>
      <c r="F8" s="6">
        <v>2</v>
      </c>
      <c r="G8" s="3">
        <v>2</v>
      </c>
      <c r="H8" s="3">
        <v>1</v>
      </c>
      <c r="I8" s="3">
        <v>29.5</v>
      </c>
      <c r="J8" s="3">
        <v>1</v>
      </c>
      <c r="K8" s="3">
        <v>1.5</v>
      </c>
      <c r="L8" s="3">
        <v>1.5</v>
      </c>
      <c r="M8" s="48">
        <v>23</v>
      </c>
      <c r="N8" s="3">
        <v>2</v>
      </c>
      <c r="O8" s="3">
        <v>4</v>
      </c>
      <c r="P8" s="3"/>
      <c r="Q8" s="3">
        <v>20.5</v>
      </c>
      <c r="R8" s="18">
        <f t="shared" si="0"/>
        <v>88</v>
      </c>
    </row>
    <row r="9" spans="1:18" x14ac:dyDescent="0.4">
      <c r="A9" s="19">
        <v>7</v>
      </c>
      <c r="B9" s="4">
        <v>498972</v>
      </c>
      <c r="C9" s="5" t="s">
        <v>69</v>
      </c>
      <c r="D9" s="5"/>
      <c r="E9" s="6">
        <v>1.5</v>
      </c>
      <c r="F9" s="6">
        <v>1.5</v>
      </c>
      <c r="G9" s="3">
        <v>3.5</v>
      </c>
      <c r="H9" s="3">
        <v>3.5</v>
      </c>
      <c r="I9" s="3">
        <v>37.5</v>
      </c>
      <c r="J9" s="3">
        <v>1</v>
      </c>
      <c r="K9" s="3">
        <v>2.5</v>
      </c>
      <c r="L9" s="3">
        <v>2.5</v>
      </c>
      <c r="M9" s="48">
        <v>31</v>
      </c>
      <c r="N9" s="3"/>
      <c r="O9" s="3">
        <v>1.5</v>
      </c>
      <c r="P9" s="3"/>
      <c r="Q9" s="3">
        <v>12</v>
      </c>
      <c r="R9" s="18">
        <f t="shared" si="0"/>
        <v>98</v>
      </c>
    </row>
    <row r="10" spans="1:18" x14ac:dyDescent="0.4">
      <c r="A10" s="19">
        <v>8</v>
      </c>
      <c r="B10" s="4">
        <v>502711</v>
      </c>
      <c r="C10" s="5" t="s">
        <v>70</v>
      </c>
      <c r="D10" s="5"/>
      <c r="E10" s="6">
        <v>1</v>
      </c>
      <c r="F10" s="6"/>
      <c r="G10" s="3"/>
      <c r="H10" s="3"/>
      <c r="I10" s="3">
        <v>14</v>
      </c>
      <c r="J10" s="3"/>
      <c r="K10" s="3"/>
      <c r="L10" s="3"/>
      <c r="M10" s="48">
        <v>8</v>
      </c>
      <c r="N10" s="3"/>
      <c r="O10" s="3"/>
      <c r="P10" s="3"/>
      <c r="Q10" s="3"/>
      <c r="R10" s="18">
        <f t="shared" si="0"/>
        <v>23</v>
      </c>
    </row>
    <row r="11" spans="1:18" x14ac:dyDescent="0.4">
      <c r="A11" s="19">
        <v>9</v>
      </c>
      <c r="B11" s="4">
        <v>500137</v>
      </c>
      <c r="C11" s="5" t="s">
        <v>72</v>
      </c>
      <c r="D11" s="5"/>
      <c r="E11" s="6">
        <v>1</v>
      </c>
      <c r="F11" s="6">
        <v>1.5</v>
      </c>
      <c r="G11" s="3">
        <v>1.5</v>
      </c>
      <c r="H11" s="3"/>
      <c r="I11" s="3">
        <v>40</v>
      </c>
      <c r="J11" s="3">
        <v>1</v>
      </c>
      <c r="K11" s="3"/>
      <c r="M11" s="48">
        <v>33.5</v>
      </c>
      <c r="N11" s="3">
        <v>1</v>
      </c>
      <c r="O11" s="3">
        <v>1.5</v>
      </c>
      <c r="P11" s="3"/>
      <c r="Q11" s="3">
        <v>6</v>
      </c>
      <c r="R11" s="18">
        <f t="shared" si="0"/>
        <v>87</v>
      </c>
    </row>
    <row r="12" spans="1:18" x14ac:dyDescent="0.4">
      <c r="A12" s="19">
        <v>10</v>
      </c>
      <c r="B12" s="4">
        <v>484741</v>
      </c>
      <c r="C12" s="5" t="s">
        <v>73</v>
      </c>
      <c r="D12" s="5"/>
      <c r="E12" s="6">
        <v>1</v>
      </c>
      <c r="F12" s="6">
        <v>4.5</v>
      </c>
      <c r="G12" s="3">
        <v>3</v>
      </c>
      <c r="H12" s="3">
        <v>1.5</v>
      </c>
      <c r="I12" s="3">
        <v>36.5</v>
      </c>
      <c r="J12" s="3">
        <v>1.5</v>
      </c>
      <c r="K12" s="3">
        <v>1</v>
      </c>
      <c r="L12" s="3">
        <v>1.25</v>
      </c>
      <c r="M12" s="48">
        <v>18.5</v>
      </c>
      <c r="N12" s="3">
        <v>3</v>
      </c>
      <c r="O12" s="3">
        <v>2.5</v>
      </c>
      <c r="P12" s="3">
        <v>1</v>
      </c>
      <c r="Q12" s="3">
        <v>23.5</v>
      </c>
      <c r="R12" s="18">
        <f t="shared" si="0"/>
        <v>98.75</v>
      </c>
    </row>
    <row r="13" spans="1:18" x14ac:dyDescent="0.4">
      <c r="A13" s="19">
        <v>11</v>
      </c>
      <c r="B13" s="4">
        <v>490360</v>
      </c>
      <c r="C13" s="5" t="s">
        <v>10</v>
      </c>
      <c r="D13" s="5"/>
      <c r="E13" s="6">
        <v>1</v>
      </c>
      <c r="F13" s="6">
        <v>1.5</v>
      </c>
      <c r="G13" s="3">
        <v>3</v>
      </c>
      <c r="H13" s="3">
        <v>1.5</v>
      </c>
      <c r="I13" s="3">
        <v>41</v>
      </c>
      <c r="J13" s="3"/>
      <c r="K13" s="3">
        <v>1</v>
      </c>
      <c r="L13" s="3">
        <v>1</v>
      </c>
      <c r="M13" s="48">
        <v>29.5</v>
      </c>
      <c r="N13" s="3"/>
      <c r="O13" s="3">
        <v>1</v>
      </c>
      <c r="P13" s="3"/>
      <c r="Q13" s="3">
        <v>30.5</v>
      </c>
      <c r="R13" s="18">
        <f t="shared" si="0"/>
        <v>111</v>
      </c>
    </row>
    <row r="14" spans="1:18" x14ac:dyDescent="0.4">
      <c r="A14" s="19">
        <v>12</v>
      </c>
      <c r="B14" s="4">
        <v>484040</v>
      </c>
      <c r="C14" s="5" t="s">
        <v>5</v>
      </c>
      <c r="D14" s="5"/>
      <c r="E14" s="6">
        <v>1</v>
      </c>
      <c r="F14" s="6">
        <v>1.5</v>
      </c>
      <c r="G14" s="3">
        <v>1.5</v>
      </c>
      <c r="H14" s="3"/>
      <c r="I14" s="3">
        <v>39</v>
      </c>
      <c r="J14" s="3"/>
      <c r="K14" s="3">
        <v>1</v>
      </c>
      <c r="L14" s="3">
        <v>1</v>
      </c>
      <c r="M14" s="48">
        <v>39</v>
      </c>
      <c r="N14" s="3"/>
      <c r="O14" s="3">
        <v>1.5</v>
      </c>
      <c r="P14" s="3"/>
      <c r="Q14" s="3">
        <v>20.5</v>
      </c>
      <c r="R14" s="18">
        <f t="shared" si="0"/>
        <v>106</v>
      </c>
    </row>
    <row r="15" spans="1:18" x14ac:dyDescent="0.4">
      <c r="A15" s="19">
        <v>13</v>
      </c>
      <c r="B15" s="4">
        <v>456134</v>
      </c>
      <c r="C15" s="5" t="s">
        <v>11</v>
      </c>
      <c r="D15" s="5"/>
      <c r="E15" s="6"/>
      <c r="F15" s="6"/>
      <c r="G15" s="3"/>
      <c r="H15" s="3"/>
      <c r="I15" s="3"/>
      <c r="J15" s="3"/>
      <c r="K15" s="3"/>
      <c r="L15" s="3"/>
      <c r="M15" s="48"/>
      <c r="N15" s="3"/>
      <c r="O15" s="3"/>
      <c r="P15" s="3"/>
      <c r="Q15" s="3"/>
      <c r="R15" s="18"/>
    </row>
    <row r="16" spans="1:18" x14ac:dyDescent="0.4">
      <c r="A16" s="19">
        <v>14</v>
      </c>
      <c r="B16" s="4">
        <v>499308</v>
      </c>
      <c r="C16" s="5" t="s">
        <v>74</v>
      </c>
      <c r="D16" s="5"/>
      <c r="E16" s="6"/>
      <c r="F16" s="6">
        <v>3</v>
      </c>
      <c r="G16" s="3"/>
      <c r="H16" s="3"/>
      <c r="I16" s="3">
        <v>24</v>
      </c>
      <c r="J16" s="3"/>
      <c r="K16" s="3">
        <v>2.5</v>
      </c>
      <c r="L16" s="3">
        <v>3.5</v>
      </c>
      <c r="M16" s="48">
        <v>27</v>
      </c>
      <c r="N16" s="3"/>
      <c r="O16" s="3">
        <v>2.5</v>
      </c>
      <c r="P16" s="3">
        <v>1.5</v>
      </c>
      <c r="Q16" s="3">
        <v>24</v>
      </c>
      <c r="R16" s="18">
        <f t="shared" si="0"/>
        <v>88</v>
      </c>
    </row>
    <row r="17" spans="1:18" x14ac:dyDescent="0.4">
      <c r="A17" s="19">
        <v>15</v>
      </c>
      <c r="B17" s="4">
        <v>502714</v>
      </c>
      <c r="C17" s="5" t="s">
        <v>75</v>
      </c>
      <c r="D17" s="5"/>
      <c r="E17" s="6"/>
      <c r="F17" s="6"/>
      <c r="G17" s="3"/>
      <c r="H17" s="3">
        <v>1.5</v>
      </c>
      <c r="I17" s="3">
        <v>21.5</v>
      </c>
      <c r="J17" s="3"/>
      <c r="K17" s="3"/>
      <c r="L17" s="3"/>
      <c r="M17" s="48"/>
      <c r="N17" s="3"/>
      <c r="O17" s="3"/>
      <c r="P17" s="3"/>
      <c r="Q17" s="3"/>
      <c r="R17" s="18">
        <f t="shared" si="0"/>
        <v>23</v>
      </c>
    </row>
    <row r="18" spans="1:18" x14ac:dyDescent="0.4">
      <c r="A18" s="19">
        <v>16</v>
      </c>
      <c r="B18" s="4">
        <v>502713</v>
      </c>
      <c r="C18" s="5" t="s">
        <v>76</v>
      </c>
      <c r="D18" s="5"/>
      <c r="E18" s="6"/>
      <c r="F18" s="6"/>
      <c r="G18" s="3">
        <v>1.5</v>
      </c>
      <c r="H18" s="3"/>
      <c r="I18" s="3">
        <v>11.5</v>
      </c>
      <c r="J18" s="3"/>
      <c r="K18" s="3"/>
      <c r="L18" s="3"/>
      <c r="M18" s="48">
        <v>13</v>
      </c>
      <c r="N18" s="3"/>
      <c r="O18" s="3"/>
      <c r="P18" s="3"/>
      <c r="Q18" s="3"/>
      <c r="R18" s="18">
        <f t="shared" si="0"/>
        <v>26</v>
      </c>
    </row>
    <row r="19" spans="1:18" x14ac:dyDescent="0.4">
      <c r="A19" s="19">
        <v>17</v>
      </c>
      <c r="B19" s="4">
        <v>499242</v>
      </c>
      <c r="C19" s="5" t="s">
        <v>77</v>
      </c>
      <c r="D19" s="5"/>
      <c r="E19" s="6">
        <v>1</v>
      </c>
      <c r="F19" s="6">
        <v>3</v>
      </c>
      <c r="G19" s="3">
        <v>2</v>
      </c>
      <c r="H19" s="3">
        <v>1</v>
      </c>
      <c r="I19" s="3">
        <v>37.5</v>
      </c>
      <c r="J19" s="3">
        <v>1.5</v>
      </c>
      <c r="K19" s="3">
        <v>2</v>
      </c>
      <c r="L19" s="3">
        <v>2.5</v>
      </c>
      <c r="M19" s="48">
        <v>36.5</v>
      </c>
      <c r="N19" s="3"/>
      <c r="O19" s="3">
        <v>1</v>
      </c>
      <c r="P19" s="3"/>
      <c r="Q19" s="3">
        <v>23.5</v>
      </c>
      <c r="R19" s="18">
        <f t="shared" si="0"/>
        <v>111.5</v>
      </c>
    </row>
    <row r="20" spans="1:18" x14ac:dyDescent="0.4">
      <c r="A20" s="19">
        <v>18</v>
      </c>
      <c r="B20" s="4">
        <v>499799</v>
      </c>
      <c r="C20" s="5" t="s">
        <v>78</v>
      </c>
      <c r="D20" s="5"/>
      <c r="E20" s="6"/>
      <c r="F20" s="6"/>
      <c r="G20" s="3"/>
      <c r="H20" s="3"/>
      <c r="I20" s="3"/>
      <c r="J20" s="3"/>
      <c r="K20" s="3"/>
      <c r="L20" s="3"/>
      <c r="M20" s="48"/>
      <c r="N20" s="3"/>
      <c r="O20" s="3"/>
      <c r="P20" s="3"/>
      <c r="Q20" s="3"/>
      <c r="R20" s="18"/>
    </row>
    <row r="21" spans="1:18" x14ac:dyDescent="0.4">
      <c r="A21" s="19">
        <v>19</v>
      </c>
      <c r="B21" s="4">
        <v>499210</v>
      </c>
      <c r="C21" s="5" t="s">
        <v>79</v>
      </c>
      <c r="D21" s="5"/>
      <c r="E21" s="6">
        <v>1</v>
      </c>
      <c r="F21" s="6"/>
      <c r="G21" s="3"/>
      <c r="H21" s="3"/>
      <c r="I21" s="3"/>
      <c r="J21" s="3"/>
      <c r="K21" s="3"/>
      <c r="L21" s="3"/>
      <c r="M21" s="48"/>
      <c r="N21" s="3"/>
      <c r="O21" s="3"/>
      <c r="P21" s="3"/>
      <c r="Q21" s="3"/>
      <c r="R21" s="18">
        <f t="shared" si="0"/>
        <v>1</v>
      </c>
    </row>
    <row r="22" spans="1:18" x14ac:dyDescent="0.4">
      <c r="A22" s="19">
        <v>20</v>
      </c>
      <c r="B22" s="4">
        <v>499283</v>
      </c>
      <c r="C22" s="5" t="s">
        <v>80</v>
      </c>
      <c r="D22" s="5"/>
      <c r="E22" s="6">
        <v>1.5</v>
      </c>
      <c r="F22" s="6">
        <v>1.5</v>
      </c>
      <c r="G22" s="3">
        <v>2.5</v>
      </c>
      <c r="H22" s="3">
        <v>1</v>
      </c>
      <c r="I22" s="3">
        <v>38.5</v>
      </c>
      <c r="J22" s="3">
        <v>2</v>
      </c>
      <c r="K22" s="3">
        <v>3</v>
      </c>
      <c r="L22" s="3">
        <v>2.5</v>
      </c>
      <c r="M22" s="48">
        <v>25.5</v>
      </c>
      <c r="N22" s="3">
        <v>2</v>
      </c>
      <c r="O22" s="3">
        <v>3</v>
      </c>
      <c r="P22" s="3"/>
      <c r="Q22" s="3">
        <v>18</v>
      </c>
      <c r="R22" s="18">
        <f t="shared" si="0"/>
        <v>101</v>
      </c>
    </row>
    <row r="23" spans="1:18" ht="13.5" thickBot="1" x14ac:dyDescent="0.45">
      <c r="A23" s="19">
        <v>21</v>
      </c>
      <c r="B23" s="21">
        <v>498952</v>
      </c>
      <c r="C23" s="22" t="s">
        <v>81</v>
      </c>
      <c r="D23" s="22"/>
      <c r="E23" s="23"/>
      <c r="F23" s="23">
        <v>0.5</v>
      </c>
      <c r="G23" s="12"/>
      <c r="H23" s="12"/>
      <c r="I23" s="12">
        <v>21</v>
      </c>
      <c r="J23" s="12">
        <v>0.5</v>
      </c>
      <c r="K23" s="12"/>
      <c r="L23" s="12"/>
      <c r="M23" s="50">
        <v>13</v>
      </c>
      <c r="N23" s="12"/>
      <c r="O23" s="12">
        <v>2.5</v>
      </c>
      <c r="P23" s="12"/>
      <c r="Q23" s="12">
        <v>14.5</v>
      </c>
      <c r="R23" s="57">
        <f t="shared" si="0"/>
        <v>52</v>
      </c>
    </row>
  </sheetData>
  <mergeCells count="15">
    <mergeCell ref="I1:I2"/>
    <mergeCell ref="D1:D2"/>
    <mergeCell ref="E1:E2"/>
    <mergeCell ref="F1:F2"/>
    <mergeCell ref="G1:G2"/>
    <mergeCell ref="H1:H2"/>
    <mergeCell ref="P1:P2"/>
    <mergeCell ref="Q1:Q2"/>
    <mergeCell ref="R1:R2"/>
    <mergeCell ref="J1:J2"/>
    <mergeCell ref="K1:K2"/>
    <mergeCell ref="L1:L2"/>
    <mergeCell ref="M1:M2"/>
    <mergeCell ref="N1:N2"/>
    <mergeCell ref="O1:O2"/>
  </mergeCells>
  <conditionalFormatting sqref="R1:R1048576">
    <cfRule type="cellIs" dxfId="1" priority="1" operator="greaterThan">
      <formula>80.5</formula>
    </cfRule>
  </conditionalFormatting>
  <pageMargins left="0.7" right="0.7" top="0.75" bottom="0.75" header="0.3" footer="0.3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3B07B-8BCC-448A-B865-3B801EA5936B}">
  <dimension ref="A1:X31"/>
  <sheetViews>
    <sheetView tabSelected="1" zoomScaleNormal="100" workbookViewId="0">
      <selection activeCell="T14" sqref="T14"/>
    </sheetView>
  </sheetViews>
  <sheetFormatPr defaultRowHeight="14.25" x14ac:dyDescent="0.45"/>
  <cols>
    <col min="1" max="1" width="3.1328125" customWidth="1"/>
    <col min="2" max="2" width="8.1328125" style="1" customWidth="1"/>
    <col min="3" max="3" width="24.19921875" style="2" customWidth="1"/>
    <col min="4" max="15" width="5.86328125" customWidth="1"/>
    <col min="16" max="16" width="7.1328125" customWidth="1"/>
    <col min="17" max="17" width="8.46484375" customWidth="1"/>
    <col min="18" max="18" width="7.796875" customWidth="1"/>
  </cols>
  <sheetData>
    <row r="1" spans="1:24" ht="14.25" customHeight="1" x14ac:dyDescent="0.45">
      <c r="A1" s="43" t="s">
        <v>82</v>
      </c>
      <c r="B1" s="14"/>
      <c r="C1" s="15"/>
      <c r="D1" s="59" t="s">
        <v>125</v>
      </c>
      <c r="E1" s="59" t="s">
        <v>126</v>
      </c>
      <c r="F1" s="67" t="s">
        <v>127</v>
      </c>
      <c r="G1" s="65" t="s">
        <v>128</v>
      </c>
      <c r="H1" s="65" t="s">
        <v>129</v>
      </c>
      <c r="I1" s="65" t="s">
        <v>130</v>
      </c>
      <c r="J1" s="65" t="s">
        <v>131</v>
      </c>
      <c r="K1" s="65" t="s">
        <v>132</v>
      </c>
      <c r="L1" s="65" t="s">
        <v>133</v>
      </c>
      <c r="M1" s="65" t="s">
        <v>134</v>
      </c>
      <c r="N1" s="65" t="s">
        <v>135</v>
      </c>
      <c r="O1" s="65" t="s">
        <v>136</v>
      </c>
      <c r="P1" s="61" t="s">
        <v>137</v>
      </c>
      <c r="Q1" s="61" t="s">
        <v>138</v>
      </c>
      <c r="R1" s="63" t="s">
        <v>2</v>
      </c>
    </row>
    <row r="2" spans="1:24" ht="14.65" thickBot="1" x14ac:dyDescent="0.5">
      <c r="A2" s="16" t="s">
        <v>0</v>
      </c>
      <c r="B2" s="13" t="s">
        <v>1</v>
      </c>
      <c r="C2" s="12" t="s">
        <v>3</v>
      </c>
      <c r="D2" s="60"/>
      <c r="E2" s="60"/>
      <c r="F2" s="68"/>
      <c r="G2" s="66"/>
      <c r="H2" s="66"/>
      <c r="I2" s="66"/>
      <c r="J2" s="66"/>
      <c r="K2" s="66"/>
      <c r="L2" s="66"/>
      <c r="M2" s="66"/>
      <c r="N2" s="66"/>
      <c r="O2" s="66"/>
      <c r="P2" s="62"/>
      <c r="Q2" s="62"/>
      <c r="R2" s="64"/>
    </row>
    <row r="3" spans="1:24" x14ac:dyDescent="0.45">
      <c r="A3" s="32">
        <v>1</v>
      </c>
      <c r="B3" s="27">
        <v>500005</v>
      </c>
      <c r="C3" s="28" t="s">
        <v>84</v>
      </c>
      <c r="D3" s="26"/>
      <c r="E3" s="25">
        <v>0.75</v>
      </c>
      <c r="F3" s="25">
        <v>1.5</v>
      </c>
      <c r="G3" s="11"/>
      <c r="H3" s="11"/>
      <c r="I3" s="11">
        <v>36.5</v>
      </c>
      <c r="J3" s="11">
        <v>1.5</v>
      </c>
      <c r="K3" s="11"/>
      <c r="L3" s="11"/>
      <c r="M3" s="11">
        <v>28.5</v>
      </c>
      <c r="N3" s="11">
        <v>2.5</v>
      </c>
      <c r="O3" s="11"/>
      <c r="P3" s="11">
        <v>1</v>
      </c>
      <c r="Q3" s="11">
        <v>22.5</v>
      </c>
      <c r="R3" s="18">
        <f t="shared" ref="R3:R29" si="0">SUM(D3:Q3)</f>
        <v>94.75</v>
      </c>
      <c r="T3" s="2"/>
      <c r="U3" s="2"/>
      <c r="V3" s="2"/>
      <c r="W3" s="2"/>
      <c r="X3" s="2"/>
    </row>
    <row r="4" spans="1:24" x14ac:dyDescent="0.45">
      <c r="A4" s="32">
        <v>2</v>
      </c>
      <c r="B4" s="27">
        <v>478928</v>
      </c>
      <c r="C4" s="28" t="s">
        <v>85</v>
      </c>
      <c r="D4" s="26"/>
      <c r="E4" s="25">
        <v>0.75</v>
      </c>
      <c r="F4" s="25">
        <v>1</v>
      </c>
      <c r="G4" s="3"/>
      <c r="H4" s="3"/>
      <c r="I4" s="3">
        <v>12.5</v>
      </c>
      <c r="J4" s="3">
        <v>1</v>
      </c>
      <c r="K4" s="3"/>
      <c r="L4" s="3"/>
      <c r="M4" s="3">
        <v>14</v>
      </c>
      <c r="N4" s="3"/>
      <c r="O4" s="3"/>
      <c r="P4" s="3"/>
      <c r="Q4" s="3"/>
      <c r="R4" s="18">
        <f t="shared" si="0"/>
        <v>29.25</v>
      </c>
      <c r="T4" s="2"/>
      <c r="U4" s="2"/>
      <c r="V4" s="2"/>
      <c r="W4" s="2"/>
      <c r="X4" s="2"/>
    </row>
    <row r="5" spans="1:24" x14ac:dyDescent="0.45">
      <c r="A5" s="32">
        <v>3</v>
      </c>
      <c r="B5" s="27">
        <v>499909</v>
      </c>
      <c r="C5" s="28" t="s">
        <v>86</v>
      </c>
      <c r="D5" s="26"/>
      <c r="E5" s="25">
        <v>1</v>
      </c>
      <c r="F5" s="25"/>
      <c r="G5" s="3">
        <v>1.5</v>
      </c>
      <c r="H5" s="3"/>
      <c r="I5" s="3">
        <v>33.5</v>
      </c>
      <c r="J5" s="3">
        <v>1</v>
      </c>
      <c r="K5" s="3">
        <v>1</v>
      </c>
      <c r="L5" s="3">
        <v>4</v>
      </c>
      <c r="M5" s="3">
        <v>33.5</v>
      </c>
      <c r="N5" s="3">
        <v>1</v>
      </c>
      <c r="O5" s="3">
        <v>3</v>
      </c>
      <c r="P5" s="3">
        <v>2</v>
      </c>
      <c r="Q5" s="3">
        <v>17</v>
      </c>
      <c r="R5" s="18">
        <f t="shared" si="0"/>
        <v>98.5</v>
      </c>
      <c r="T5" s="2"/>
      <c r="U5" s="2"/>
      <c r="V5" s="2"/>
      <c r="W5" s="2"/>
      <c r="X5" s="2"/>
    </row>
    <row r="6" spans="1:24" x14ac:dyDescent="0.45">
      <c r="A6" s="32">
        <v>4</v>
      </c>
      <c r="B6" s="27">
        <v>499078</v>
      </c>
      <c r="C6" s="28" t="s">
        <v>87</v>
      </c>
      <c r="D6" s="26"/>
      <c r="E6" s="25">
        <v>0.75</v>
      </c>
      <c r="F6" s="25">
        <v>1</v>
      </c>
      <c r="G6" s="3"/>
      <c r="H6" s="3"/>
      <c r="I6" s="3">
        <v>10</v>
      </c>
      <c r="J6" s="3"/>
      <c r="K6" s="3">
        <v>1</v>
      </c>
      <c r="L6" s="3"/>
      <c r="M6" s="3">
        <v>21.5</v>
      </c>
      <c r="N6" s="3">
        <v>1.5</v>
      </c>
      <c r="O6" s="3">
        <v>4.5</v>
      </c>
      <c r="P6" s="3">
        <v>1.5</v>
      </c>
      <c r="Q6" s="3">
        <v>6</v>
      </c>
      <c r="R6" s="18">
        <f t="shared" si="0"/>
        <v>47.75</v>
      </c>
      <c r="T6" s="2"/>
      <c r="U6" s="2"/>
      <c r="V6" s="2"/>
      <c r="W6" s="2"/>
      <c r="X6" s="2"/>
    </row>
    <row r="7" spans="1:24" x14ac:dyDescent="0.45">
      <c r="A7" s="32">
        <v>5</v>
      </c>
      <c r="B7" s="27">
        <v>495188</v>
      </c>
      <c r="C7" s="28" t="s">
        <v>88</v>
      </c>
      <c r="D7" s="26"/>
      <c r="E7" s="25">
        <v>1</v>
      </c>
      <c r="F7" s="25">
        <v>3</v>
      </c>
      <c r="G7" s="3">
        <v>1.5</v>
      </c>
      <c r="H7" s="3">
        <v>2.5</v>
      </c>
      <c r="I7" s="3">
        <v>34</v>
      </c>
      <c r="J7" s="3">
        <v>1</v>
      </c>
      <c r="K7" s="3">
        <v>1</v>
      </c>
      <c r="L7" s="3">
        <v>4</v>
      </c>
      <c r="M7" s="3">
        <v>33</v>
      </c>
      <c r="N7" s="3">
        <v>1</v>
      </c>
      <c r="O7" s="3"/>
      <c r="P7" s="3"/>
      <c r="Q7" s="3">
        <v>25</v>
      </c>
      <c r="R7" s="18">
        <f t="shared" si="0"/>
        <v>107</v>
      </c>
      <c r="T7" s="2"/>
      <c r="U7" s="2"/>
      <c r="V7" s="2"/>
      <c r="W7" s="2"/>
      <c r="X7" s="2"/>
    </row>
    <row r="8" spans="1:24" x14ac:dyDescent="0.45">
      <c r="A8" s="32">
        <v>6</v>
      </c>
      <c r="B8" s="27">
        <v>498322</v>
      </c>
      <c r="C8" s="28" t="s">
        <v>89</v>
      </c>
      <c r="D8" s="26"/>
      <c r="E8" s="25">
        <v>1</v>
      </c>
      <c r="F8" s="25">
        <v>1</v>
      </c>
      <c r="G8" s="3"/>
      <c r="H8" s="3">
        <v>2</v>
      </c>
      <c r="I8" s="3">
        <v>37</v>
      </c>
      <c r="J8" s="3"/>
      <c r="K8" s="3"/>
      <c r="L8" s="3"/>
      <c r="M8" s="3">
        <v>29.5</v>
      </c>
      <c r="N8" s="3"/>
      <c r="O8" s="3">
        <v>1</v>
      </c>
      <c r="P8" s="3">
        <v>2.5</v>
      </c>
      <c r="Q8" s="3">
        <v>17</v>
      </c>
      <c r="R8" s="18">
        <f t="shared" si="0"/>
        <v>91</v>
      </c>
      <c r="T8" s="2"/>
      <c r="U8" s="2"/>
      <c r="V8" s="2"/>
      <c r="W8" s="2"/>
      <c r="X8" s="2"/>
    </row>
    <row r="9" spans="1:24" x14ac:dyDescent="0.45">
      <c r="A9" s="32">
        <v>7</v>
      </c>
      <c r="B9" s="27">
        <v>499486</v>
      </c>
      <c r="C9" s="28" t="s">
        <v>90</v>
      </c>
      <c r="D9" s="26"/>
      <c r="E9" s="25"/>
      <c r="F9" s="25"/>
      <c r="G9" s="3">
        <v>1.5</v>
      </c>
      <c r="H9" s="3">
        <v>1.5</v>
      </c>
      <c r="I9" s="3">
        <v>31.5</v>
      </c>
      <c r="J9" s="3"/>
      <c r="K9" s="3">
        <v>1.5</v>
      </c>
      <c r="L9" s="3"/>
      <c r="M9" s="3">
        <v>28</v>
      </c>
      <c r="N9" s="3"/>
      <c r="O9" s="3">
        <v>1</v>
      </c>
      <c r="P9" s="3"/>
      <c r="Q9" s="3">
        <v>26.5</v>
      </c>
      <c r="R9" s="18">
        <f t="shared" si="0"/>
        <v>91.5</v>
      </c>
      <c r="T9" s="2"/>
      <c r="U9" s="2"/>
      <c r="V9" s="2"/>
      <c r="W9" s="2"/>
      <c r="X9" s="2"/>
    </row>
    <row r="10" spans="1:24" x14ac:dyDescent="0.45">
      <c r="A10" s="32">
        <v>8</v>
      </c>
      <c r="B10" s="27">
        <v>495062</v>
      </c>
      <c r="C10" s="28" t="s">
        <v>91</v>
      </c>
      <c r="D10" s="26"/>
      <c r="E10" s="25"/>
      <c r="F10" s="25">
        <v>1.5</v>
      </c>
      <c r="G10" s="3"/>
      <c r="H10" s="3">
        <v>0.5</v>
      </c>
      <c r="I10" s="3">
        <v>37</v>
      </c>
      <c r="J10" s="3"/>
      <c r="K10" s="3"/>
      <c r="L10" s="3"/>
      <c r="M10" s="3">
        <v>41.5</v>
      </c>
      <c r="N10" s="3"/>
      <c r="O10" s="3"/>
      <c r="P10" s="3"/>
      <c r="Q10" s="3">
        <v>21.5</v>
      </c>
      <c r="R10" s="18">
        <f t="shared" si="0"/>
        <v>102</v>
      </c>
      <c r="T10" s="2"/>
      <c r="U10" s="2"/>
      <c r="V10" s="2"/>
      <c r="W10" s="2"/>
      <c r="X10" s="2"/>
    </row>
    <row r="11" spans="1:24" s="7" customFormat="1" ht="13.15" x14ac:dyDescent="0.4">
      <c r="A11" s="32">
        <v>9</v>
      </c>
      <c r="B11" s="4">
        <v>494660</v>
      </c>
      <c r="C11" s="5" t="s">
        <v>71</v>
      </c>
      <c r="D11" s="5"/>
      <c r="E11" s="6"/>
      <c r="F11" s="6"/>
      <c r="G11" s="3">
        <v>0.5</v>
      </c>
      <c r="H11" s="3"/>
      <c r="I11" s="3">
        <v>24</v>
      </c>
      <c r="J11" s="3">
        <v>1.5</v>
      </c>
      <c r="K11" s="3"/>
      <c r="L11" s="3">
        <v>2.5</v>
      </c>
      <c r="M11" s="3">
        <v>24.5</v>
      </c>
      <c r="N11" s="3">
        <v>2.5</v>
      </c>
      <c r="O11" s="3">
        <v>2</v>
      </c>
      <c r="P11" s="3">
        <v>2</v>
      </c>
      <c r="Q11" s="3">
        <v>21.5</v>
      </c>
      <c r="R11" s="18">
        <f t="shared" si="0"/>
        <v>81</v>
      </c>
    </row>
    <row r="12" spans="1:24" x14ac:dyDescent="0.45">
      <c r="A12" s="32">
        <v>10</v>
      </c>
      <c r="B12" s="27">
        <v>241061</v>
      </c>
      <c r="C12" s="28" t="s">
        <v>92</v>
      </c>
      <c r="D12" s="26"/>
      <c r="E12" s="25">
        <v>1</v>
      </c>
      <c r="F12" s="25">
        <v>2</v>
      </c>
      <c r="G12" s="3">
        <v>0.5</v>
      </c>
      <c r="H12" s="3">
        <v>1.5</v>
      </c>
      <c r="I12" s="3">
        <v>35.5</v>
      </c>
      <c r="J12" s="3">
        <v>1.5</v>
      </c>
      <c r="K12" s="3"/>
      <c r="L12" s="3"/>
      <c r="M12" s="3">
        <v>30</v>
      </c>
      <c r="N12" s="3">
        <v>3</v>
      </c>
      <c r="O12" s="3">
        <v>3.5</v>
      </c>
      <c r="P12" s="3"/>
      <c r="Q12" s="3">
        <v>24.5</v>
      </c>
      <c r="R12" s="18">
        <f t="shared" si="0"/>
        <v>103</v>
      </c>
      <c r="T12" s="2"/>
      <c r="U12" s="2"/>
      <c r="V12" s="2"/>
      <c r="W12" s="2"/>
      <c r="X12" s="2"/>
    </row>
    <row r="13" spans="1:24" x14ac:dyDescent="0.45">
      <c r="A13" s="32">
        <v>11</v>
      </c>
      <c r="B13" s="27">
        <v>498925</v>
      </c>
      <c r="C13" s="28" t="s">
        <v>93</v>
      </c>
      <c r="D13" s="26"/>
      <c r="E13" s="25"/>
      <c r="F13" s="25"/>
      <c r="G13" s="3">
        <v>1</v>
      </c>
      <c r="H13" s="3"/>
      <c r="I13" s="3">
        <v>28</v>
      </c>
      <c r="J13" s="3"/>
      <c r="K13" s="3">
        <v>1</v>
      </c>
      <c r="L13" s="3"/>
      <c r="M13" s="3">
        <v>26</v>
      </c>
      <c r="N13" s="3">
        <v>1.5</v>
      </c>
      <c r="O13" s="3">
        <v>3</v>
      </c>
      <c r="P13" s="3">
        <v>2</v>
      </c>
      <c r="Q13" s="3">
        <v>22</v>
      </c>
      <c r="R13" s="18">
        <f t="shared" si="0"/>
        <v>84.5</v>
      </c>
      <c r="T13" s="2"/>
      <c r="U13" s="2"/>
      <c r="V13" s="2"/>
      <c r="W13" s="2"/>
      <c r="X13" s="2"/>
    </row>
    <row r="14" spans="1:24" x14ac:dyDescent="0.45">
      <c r="A14" s="32">
        <v>12</v>
      </c>
      <c r="B14" s="27">
        <v>486742</v>
      </c>
      <c r="C14" s="28" t="s">
        <v>94</v>
      </c>
      <c r="D14" s="26"/>
      <c r="E14" s="25">
        <v>1</v>
      </c>
      <c r="F14" s="25">
        <v>1.5</v>
      </c>
      <c r="G14" s="3">
        <v>1.5</v>
      </c>
      <c r="H14" s="3"/>
      <c r="I14" s="3">
        <v>45.5</v>
      </c>
      <c r="J14" s="3"/>
      <c r="K14" s="3">
        <v>1</v>
      </c>
      <c r="L14" s="3">
        <v>2.5</v>
      </c>
      <c r="M14" s="3">
        <v>40</v>
      </c>
      <c r="N14" s="3"/>
      <c r="O14" s="3"/>
      <c r="P14" s="3"/>
      <c r="Q14" s="3">
        <v>15.5</v>
      </c>
      <c r="R14" s="18">
        <f t="shared" si="0"/>
        <v>108.5</v>
      </c>
      <c r="T14" s="2"/>
      <c r="U14" s="2"/>
      <c r="V14" s="2"/>
      <c r="W14" s="2"/>
      <c r="X14" s="2"/>
    </row>
    <row r="15" spans="1:24" x14ac:dyDescent="0.45">
      <c r="A15" s="32">
        <v>13</v>
      </c>
      <c r="B15" s="27">
        <v>500009</v>
      </c>
      <c r="C15" s="28" t="s">
        <v>95</v>
      </c>
      <c r="D15" s="26"/>
      <c r="E15" s="25"/>
      <c r="F15" s="25">
        <v>1.5</v>
      </c>
      <c r="G15" s="3">
        <v>1</v>
      </c>
      <c r="H15" s="3"/>
      <c r="I15" s="3">
        <v>41</v>
      </c>
      <c r="J15" s="3"/>
      <c r="K15" s="3">
        <v>1</v>
      </c>
      <c r="L15" s="3">
        <v>1</v>
      </c>
      <c r="M15" s="3">
        <v>31.5</v>
      </c>
      <c r="N15" s="3"/>
      <c r="O15" s="3">
        <v>1.5</v>
      </c>
      <c r="P15" s="3">
        <v>1.5</v>
      </c>
      <c r="Q15" s="3">
        <v>18</v>
      </c>
      <c r="R15" s="18">
        <f t="shared" si="0"/>
        <v>98</v>
      </c>
      <c r="T15" s="2"/>
      <c r="U15" s="2"/>
      <c r="V15" s="2"/>
      <c r="W15" s="2"/>
      <c r="X15" s="2"/>
    </row>
    <row r="16" spans="1:24" x14ac:dyDescent="0.45">
      <c r="A16" s="32">
        <v>14</v>
      </c>
      <c r="B16" s="27">
        <v>502709</v>
      </c>
      <c r="C16" s="28" t="s">
        <v>96</v>
      </c>
      <c r="D16" s="26"/>
      <c r="E16" s="25"/>
      <c r="F16" s="25">
        <v>1.5</v>
      </c>
      <c r="G16" s="3"/>
      <c r="H16" s="3"/>
      <c r="I16" s="3">
        <v>9.5</v>
      </c>
      <c r="J16" s="3"/>
      <c r="K16" s="3"/>
      <c r="L16" s="3"/>
      <c r="M16" s="3">
        <v>8.5</v>
      </c>
      <c r="N16" s="3"/>
      <c r="O16" s="3"/>
      <c r="P16" s="3"/>
      <c r="Q16" s="3"/>
      <c r="R16" s="18">
        <f t="shared" si="0"/>
        <v>19.5</v>
      </c>
      <c r="T16" s="2"/>
      <c r="U16" s="2"/>
      <c r="V16" s="2"/>
      <c r="W16" s="2"/>
      <c r="X16" s="2"/>
    </row>
    <row r="17" spans="1:24" x14ac:dyDescent="0.45">
      <c r="A17" s="32">
        <v>15</v>
      </c>
      <c r="B17" s="27">
        <v>499962</v>
      </c>
      <c r="C17" s="28" t="s">
        <v>97</v>
      </c>
      <c r="D17" s="26"/>
      <c r="E17" s="25">
        <v>1.5</v>
      </c>
      <c r="F17" s="25">
        <v>3</v>
      </c>
      <c r="G17" s="3">
        <v>3</v>
      </c>
      <c r="H17" s="3">
        <v>1.5</v>
      </c>
      <c r="I17" s="3">
        <v>41.5</v>
      </c>
      <c r="J17" s="3"/>
      <c r="K17" s="3">
        <v>3.5</v>
      </c>
      <c r="L17" s="3"/>
      <c r="M17" s="3">
        <v>29.5</v>
      </c>
      <c r="N17" s="3"/>
      <c r="O17" s="3"/>
      <c r="P17" s="3"/>
      <c r="Q17" s="3">
        <v>9</v>
      </c>
      <c r="R17" s="18">
        <f t="shared" si="0"/>
        <v>92.5</v>
      </c>
      <c r="T17" s="2"/>
      <c r="U17" s="2"/>
      <c r="V17" s="2"/>
      <c r="W17" s="2"/>
      <c r="X17" s="2"/>
    </row>
    <row r="18" spans="1:24" x14ac:dyDescent="0.45">
      <c r="A18" s="32">
        <v>16</v>
      </c>
      <c r="B18" s="27">
        <v>500101</v>
      </c>
      <c r="C18" s="28" t="s">
        <v>98</v>
      </c>
      <c r="D18" s="26"/>
      <c r="E18" s="25"/>
      <c r="F18" s="2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8"/>
      <c r="T18" s="2"/>
      <c r="U18" s="2"/>
      <c r="V18" s="2"/>
      <c r="W18" s="2"/>
      <c r="X18" s="2"/>
    </row>
    <row r="19" spans="1:24" x14ac:dyDescent="0.45">
      <c r="A19" s="32">
        <v>17</v>
      </c>
      <c r="B19" s="27">
        <v>499357</v>
      </c>
      <c r="C19" s="28" t="s">
        <v>99</v>
      </c>
      <c r="D19" s="26"/>
      <c r="E19" s="25"/>
      <c r="F19" s="25"/>
      <c r="G19" s="3"/>
      <c r="H19" s="3"/>
      <c r="I19" s="3">
        <v>8.5</v>
      </c>
      <c r="J19" s="3" t="s">
        <v>139</v>
      </c>
      <c r="K19" s="3"/>
      <c r="L19" s="3"/>
      <c r="M19" s="3">
        <v>12.5</v>
      </c>
      <c r="N19" s="3"/>
      <c r="O19" s="3"/>
      <c r="P19" s="3"/>
      <c r="Q19" s="3"/>
      <c r="R19" s="18">
        <f t="shared" si="0"/>
        <v>21</v>
      </c>
      <c r="T19" s="2"/>
      <c r="U19" s="2"/>
      <c r="V19" s="2"/>
      <c r="W19" s="2"/>
      <c r="X19" s="2"/>
    </row>
    <row r="20" spans="1:24" x14ac:dyDescent="0.45">
      <c r="A20" s="32">
        <v>18</v>
      </c>
      <c r="B20" s="27">
        <v>498939</v>
      </c>
      <c r="C20" s="28" t="s">
        <v>100</v>
      </c>
      <c r="D20" s="26"/>
      <c r="E20" s="25"/>
      <c r="F20" s="25"/>
      <c r="G20" s="3">
        <v>3</v>
      </c>
      <c r="H20" s="3">
        <v>1.5</v>
      </c>
      <c r="I20" s="3">
        <v>36.5</v>
      </c>
      <c r="J20" s="3">
        <v>1.5</v>
      </c>
      <c r="K20" s="3"/>
      <c r="L20" s="3"/>
      <c r="M20" s="3">
        <v>29</v>
      </c>
      <c r="N20" s="3"/>
      <c r="O20" s="3">
        <v>1.5</v>
      </c>
      <c r="P20" s="3">
        <v>1</v>
      </c>
      <c r="Q20" s="3">
        <v>19.5</v>
      </c>
      <c r="R20" s="18">
        <f t="shared" si="0"/>
        <v>93.5</v>
      </c>
      <c r="T20" s="2"/>
      <c r="U20" s="2"/>
      <c r="V20" s="2"/>
      <c r="W20" s="2"/>
      <c r="X20" s="2"/>
    </row>
    <row r="21" spans="1:24" x14ac:dyDescent="0.45">
      <c r="A21" s="32">
        <v>19</v>
      </c>
      <c r="B21" s="27">
        <v>499400</v>
      </c>
      <c r="C21" s="28" t="s">
        <v>101</v>
      </c>
      <c r="D21" s="26"/>
      <c r="E21" s="25"/>
      <c r="F21" s="2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18"/>
      <c r="T21" s="2"/>
      <c r="U21" s="2"/>
      <c r="V21" s="2"/>
      <c r="W21" s="2"/>
      <c r="X21" s="2"/>
    </row>
    <row r="22" spans="1:24" x14ac:dyDescent="0.45">
      <c r="A22" s="32">
        <v>20</v>
      </c>
      <c r="B22" s="27">
        <v>499738</v>
      </c>
      <c r="C22" s="28" t="s">
        <v>102</v>
      </c>
      <c r="D22" s="26"/>
      <c r="E22" s="25"/>
      <c r="F22" s="25">
        <v>1.5</v>
      </c>
      <c r="G22" s="3">
        <v>1</v>
      </c>
      <c r="H22" s="3"/>
      <c r="I22" s="3">
        <v>22.5</v>
      </c>
      <c r="J22" s="3">
        <v>1.5</v>
      </c>
      <c r="K22" s="3"/>
      <c r="L22" s="3"/>
      <c r="M22" s="3">
        <v>35</v>
      </c>
      <c r="N22" s="3"/>
      <c r="O22" s="3">
        <v>1.5</v>
      </c>
      <c r="P22" s="3"/>
      <c r="Q22" s="3">
        <v>30.5</v>
      </c>
      <c r="R22" s="18">
        <f t="shared" si="0"/>
        <v>93.5</v>
      </c>
      <c r="T22" s="2"/>
      <c r="U22" s="2"/>
      <c r="V22" s="2"/>
      <c r="W22" s="2"/>
      <c r="X22" s="2"/>
    </row>
    <row r="23" spans="1:24" x14ac:dyDescent="0.45">
      <c r="A23" s="32">
        <v>21</v>
      </c>
      <c r="B23" s="27">
        <v>499590</v>
      </c>
      <c r="C23" s="28" t="s">
        <v>103</v>
      </c>
      <c r="D23" s="26"/>
      <c r="E23" s="25"/>
      <c r="F23" s="25"/>
      <c r="G23" s="3"/>
      <c r="H23" s="3"/>
      <c r="I23" s="3">
        <v>21</v>
      </c>
      <c r="J23" s="3"/>
      <c r="K23" s="3"/>
      <c r="L23" s="3"/>
      <c r="M23" s="3"/>
      <c r="N23" s="3"/>
      <c r="O23" s="3"/>
      <c r="P23" s="3"/>
      <c r="Q23" s="3"/>
      <c r="R23" s="18">
        <f t="shared" si="0"/>
        <v>21</v>
      </c>
      <c r="T23" s="2"/>
      <c r="U23" s="2"/>
      <c r="V23" s="2"/>
      <c r="W23" s="2"/>
      <c r="X23" s="2"/>
    </row>
    <row r="24" spans="1:24" x14ac:dyDescent="0.45">
      <c r="A24" s="32">
        <v>22</v>
      </c>
      <c r="B24" s="27">
        <v>500024</v>
      </c>
      <c r="C24" s="28" t="s">
        <v>104</v>
      </c>
      <c r="D24" s="26"/>
      <c r="E24" s="25"/>
      <c r="F24" s="25">
        <v>1.5</v>
      </c>
      <c r="G24" s="3"/>
      <c r="H24" s="3">
        <v>0.5</v>
      </c>
      <c r="I24" s="3">
        <v>27.5</v>
      </c>
      <c r="J24" s="3"/>
      <c r="K24" s="3">
        <v>1.5</v>
      </c>
      <c r="L24" s="3"/>
      <c r="M24" s="3">
        <v>34.5</v>
      </c>
      <c r="N24" s="3">
        <v>1</v>
      </c>
      <c r="O24" s="3">
        <v>4</v>
      </c>
      <c r="P24" s="3">
        <v>1</v>
      </c>
      <c r="Q24" s="3">
        <v>22</v>
      </c>
      <c r="R24" s="18">
        <f t="shared" si="0"/>
        <v>93.5</v>
      </c>
      <c r="T24" s="2"/>
      <c r="U24" s="2"/>
      <c r="V24" s="2"/>
      <c r="W24" s="2"/>
      <c r="X24" s="2"/>
    </row>
    <row r="25" spans="1:24" x14ac:dyDescent="0.45">
      <c r="A25" s="32">
        <v>23</v>
      </c>
      <c r="B25" s="27">
        <v>380061</v>
      </c>
      <c r="C25" s="28" t="s">
        <v>105</v>
      </c>
      <c r="D25" s="26"/>
      <c r="E25" s="25"/>
      <c r="F25" s="25">
        <v>1.5</v>
      </c>
      <c r="G25" s="3"/>
      <c r="H25" s="3"/>
      <c r="I25" s="3">
        <v>27.5</v>
      </c>
      <c r="J25" s="3"/>
      <c r="K25" s="3"/>
      <c r="L25" s="3">
        <v>2.5</v>
      </c>
      <c r="M25" s="3">
        <v>30.5</v>
      </c>
      <c r="N25" s="3"/>
      <c r="O25" s="3">
        <v>1</v>
      </c>
      <c r="P25" s="3">
        <v>2</v>
      </c>
      <c r="Q25" s="3">
        <v>22.5</v>
      </c>
      <c r="R25" s="18">
        <f t="shared" si="0"/>
        <v>87.5</v>
      </c>
      <c r="T25" s="2"/>
      <c r="U25" s="2"/>
      <c r="V25" s="2"/>
      <c r="W25" s="2"/>
      <c r="X25" s="2"/>
    </row>
    <row r="26" spans="1:24" x14ac:dyDescent="0.45">
      <c r="A26" s="32">
        <v>24</v>
      </c>
      <c r="B26" s="27">
        <v>484249</v>
      </c>
      <c r="C26" s="28" t="s">
        <v>106</v>
      </c>
      <c r="D26" s="26"/>
      <c r="E26" s="25">
        <v>1</v>
      </c>
      <c r="F26" s="25">
        <v>2.5</v>
      </c>
      <c r="G26" s="3">
        <v>2.5</v>
      </c>
      <c r="H26" s="3"/>
      <c r="I26" s="3">
        <v>34.5</v>
      </c>
      <c r="J26" s="3">
        <v>1</v>
      </c>
      <c r="K26" s="3">
        <v>4</v>
      </c>
      <c r="L26" s="3">
        <v>4</v>
      </c>
      <c r="M26" s="47">
        <v>35.5</v>
      </c>
      <c r="N26" s="3"/>
      <c r="O26" s="3"/>
      <c r="P26" s="3">
        <v>1</v>
      </c>
      <c r="Q26" s="3">
        <v>11.5</v>
      </c>
      <c r="R26" s="18">
        <f t="shared" si="0"/>
        <v>97.5</v>
      </c>
      <c r="T26" s="2"/>
      <c r="U26" s="2"/>
      <c r="V26" s="2"/>
      <c r="W26" s="2"/>
      <c r="X26" s="2"/>
    </row>
    <row r="27" spans="1:24" x14ac:dyDescent="0.45">
      <c r="A27" s="32">
        <v>25</v>
      </c>
      <c r="B27" s="27">
        <v>494691</v>
      </c>
      <c r="C27" s="28" t="s">
        <v>107</v>
      </c>
      <c r="D27" s="26"/>
      <c r="E27" s="25"/>
      <c r="F27" s="25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8">
        <f t="shared" si="0"/>
        <v>1</v>
      </c>
      <c r="T27" s="2"/>
      <c r="U27" s="2"/>
      <c r="V27" s="2"/>
      <c r="W27" s="2"/>
      <c r="X27" s="2"/>
    </row>
    <row r="28" spans="1:24" x14ac:dyDescent="0.45">
      <c r="A28" s="32">
        <v>26</v>
      </c>
      <c r="B28" s="33">
        <v>499639</v>
      </c>
      <c r="C28" s="34" t="s">
        <v>108</v>
      </c>
      <c r="D28" s="35"/>
      <c r="E28" s="36"/>
      <c r="F28" s="36"/>
      <c r="G28" s="37">
        <v>1</v>
      </c>
      <c r="H28" s="37">
        <v>1.5</v>
      </c>
      <c r="I28" s="37">
        <v>33.5</v>
      </c>
      <c r="J28" s="37"/>
      <c r="L28" s="37"/>
      <c r="M28" s="37">
        <v>21</v>
      </c>
      <c r="N28" s="37"/>
      <c r="O28" s="37">
        <v>1.5</v>
      </c>
      <c r="P28" s="37">
        <v>3</v>
      </c>
      <c r="Q28" s="37">
        <v>23.5</v>
      </c>
      <c r="R28" s="18">
        <f t="shared" si="0"/>
        <v>85</v>
      </c>
      <c r="T28" s="2"/>
      <c r="U28" s="2"/>
      <c r="V28" s="2"/>
      <c r="W28" s="2"/>
      <c r="X28" s="2"/>
    </row>
    <row r="29" spans="1:24" x14ac:dyDescent="0.45">
      <c r="A29" s="32">
        <v>27</v>
      </c>
      <c r="B29" s="38">
        <v>479801</v>
      </c>
      <c r="C29" s="5" t="s">
        <v>109</v>
      </c>
      <c r="D29" s="39"/>
      <c r="E29" s="40"/>
      <c r="F29" s="30"/>
      <c r="G29" s="3"/>
      <c r="H29" s="3"/>
      <c r="I29" s="3">
        <v>22.5</v>
      </c>
      <c r="J29" s="3"/>
      <c r="K29" s="37"/>
      <c r="L29" s="3"/>
      <c r="M29" s="3"/>
      <c r="N29" s="3"/>
      <c r="O29" s="3"/>
      <c r="P29" s="3"/>
      <c r="Q29" s="3"/>
      <c r="R29" s="18">
        <f t="shared" si="0"/>
        <v>22.5</v>
      </c>
      <c r="T29" s="2"/>
      <c r="U29" s="2"/>
      <c r="V29" s="2"/>
      <c r="W29" s="2"/>
      <c r="X29" s="2"/>
    </row>
    <row r="30" spans="1:24" ht="14.65" thickBot="1" x14ac:dyDescent="0.5">
      <c r="A30" s="46">
        <v>28</v>
      </c>
      <c r="B30" s="44">
        <v>499794</v>
      </c>
      <c r="C30" s="41" t="s">
        <v>110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24"/>
      <c r="T30" s="2"/>
      <c r="U30" s="2"/>
      <c r="V30" s="2"/>
      <c r="W30" s="2"/>
      <c r="X30" s="2"/>
    </row>
    <row r="31" spans="1:24" x14ac:dyDescent="0.45">
      <c r="F31" s="2"/>
      <c r="M31" s="2"/>
      <c r="R31" s="2"/>
    </row>
  </sheetData>
  <mergeCells count="15">
    <mergeCell ref="I1:I2"/>
    <mergeCell ref="D1:D2"/>
    <mergeCell ref="E1:E2"/>
    <mergeCell ref="F1:F2"/>
    <mergeCell ref="G1:G2"/>
    <mergeCell ref="H1:H2"/>
    <mergeCell ref="P1:P2"/>
    <mergeCell ref="Q1:Q2"/>
    <mergeCell ref="R1:R2"/>
    <mergeCell ref="J1:J2"/>
    <mergeCell ref="K1:K2"/>
    <mergeCell ref="L1:L2"/>
    <mergeCell ref="M1:M2"/>
    <mergeCell ref="N1:N2"/>
    <mergeCell ref="O1:O2"/>
  </mergeCells>
  <conditionalFormatting sqref="R1:R1048576">
    <cfRule type="cellIs" dxfId="0" priority="1" operator="greaterThan">
      <formula>80.5</formula>
    </cfRule>
  </conditionalFormatting>
  <hyperlinks>
    <hyperlink ref="B29" r:id="rId1" display="https://is.muni.cz/auth/ucitel/student_info?fakulta=1431;obdobi=7304;predmet=1117050;kodomez=seminar-503693;infouco=490375" xr:uid="{B6ED7E59-4F5F-4DD1-AF14-5998F75BF297}"/>
    <hyperlink ref="B28" r:id="rId2" display="https://is.muni.cz/auth/ucitel/student_info?fakulta=1431;obdobi=7304;predmet=1117050;kodomez=seminar-503693;infouco=456329" xr:uid="{3F8D7648-7ED8-4385-933B-8FE15F6E338A}"/>
    <hyperlink ref="B27" r:id="rId3" display="https://is.muni.cz/auth/ucitel/student_info?fakulta=1431;obdobi=7304;predmet=1117050;kodomez=seminar-503693;infouco=481867" xr:uid="{60ECB777-425E-4B7E-8283-39483E744C13}"/>
    <hyperlink ref="B26" r:id="rId4" display="https://is.muni.cz/auth/ucitel/student_info?fakulta=1431;obdobi=7304;predmet=1117050;kodomez=seminar-503693;infouco=484817" xr:uid="{53B0CBB5-5C18-463B-8D7F-590C6A32F1D1}"/>
    <hyperlink ref="B25" r:id="rId5" display="https://is.muni.cz/auth/ucitel/student_info?fakulta=1431;obdobi=7304;predmet=1117050;kodomez=seminar-503693;infouco=484343" xr:uid="{70150CFE-7699-47FA-8A99-C3B840B8304F}"/>
    <hyperlink ref="B24" r:id="rId6" display="https://is.muni.cz/auth/ucitel/student_info?fakulta=1431;obdobi=7304;predmet=1117050;kodomez=seminar-503693;infouco=490385" xr:uid="{0BF82D6C-C4BA-4C35-95AC-C8D6F175618C}"/>
    <hyperlink ref="B23" r:id="rId7" display="https://is.muni.cz/auth/ucitel/student_info?fakulta=1431;obdobi=7304;predmet=1117050;kodomez=seminar-503693;infouco=484448" xr:uid="{907DA31C-9083-43D4-9726-14DE0FBED0B3}"/>
    <hyperlink ref="B22" r:id="rId8" display="https://is.muni.cz/auth/ucitel/student_info?fakulta=1431;obdobi=7304;predmet=1117050;kodomez=seminar-503693;infouco=484096" xr:uid="{6B1106DA-DF77-4B9E-BFF6-45CF0151277F}"/>
    <hyperlink ref="B21" r:id="rId9" display="https://is.muni.cz/auth/ucitel/student_info?fakulta=1431;obdobi=7304;predmet=1117050;kodomez=seminar-503693;infouco=486654" xr:uid="{9919D9D9-C9F5-4BB8-ACE9-2B011533325C}"/>
    <hyperlink ref="B20" r:id="rId10" display="https://is.muni.cz/auth/ucitel/student_info?fakulta=1431;obdobi=7304;predmet=1117050;kodomez=seminar-503693;infouco=484153" xr:uid="{CCB6F737-F57C-47A5-A406-463F3E529888}"/>
    <hyperlink ref="B19" r:id="rId11" display="https://is.muni.cz/auth/ucitel/student_info?fakulta=1431;obdobi=7304;predmet=1117050;kodomez=seminar-503693;infouco=474095" xr:uid="{CAB3BF06-6DDE-4544-987A-6EA4074D9CD7}"/>
    <hyperlink ref="B18" r:id="rId12" display="https://is.muni.cz/auth/ucitel/student_info?fakulta=1431;obdobi=7304;predmet=1117050;kodomez=seminar-503693;infouco=484226" xr:uid="{4352D8DE-CBA6-4AD7-AF96-286F51AA1112}"/>
    <hyperlink ref="B17" r:id="rId13" display="https://is.muni.cz/auth/ucitel/student_info?fakulta=1431;obdobi=7304;predmet=1117050;kodomez=seminar-503693;infouco=484694" xr:uid="{45DB3F25-6F0F-44B9-8A10-0E04269FEF39}"/>
    <hyperlink ref="B16" r:id="rId14" display="https://is.muni.cz/auth/ucitel/student_info?fakulta=1431;obdobi=7304;predmet=1117050;kodomez=seminar-503693;infouco=484255" xr:uid="{E348C3A4-0302-4AE5-AD20-092335243762}"/>
    <hyperlink ref="B15" r:id="rId15" display="https://is.muni.cz/auth/ucitel/student_info?fakulta=1431;obdobi=7304;predmet=1117050;kodomez=seminar-503693;infouco=451093" xr:uid="{256A3C82-2B07-4670-B8CB-FBE2E81F5174}"/>
    <hyperlink ref="B14" r:id="rId16" display="https://is.muni.cz/auth/ucitel/student_info?fakulta=1431;obdobi=7304;predmet=1117050;kodomez=seminar-503693;infouco=474235" xr:uid="{69327D03-AAED-4FC8-A3B9-B0EEA6A6BB5C}"/>
    <hyperlink ref="B13" r:id="rId17" display="https://is.muni.cz/auth/ucitel/student_info?fakulta=1431;obdobi=7304;predmet=1117050;kodomez=seminar-503693;infouco=484201" xr:uid="{E8857958-8470-4543-9315-1DAA3CE9FADC}"/>
    <hyperlink ref="B10" r:id="rId18" display="https://is.muni.cz/auth/ucitel/student_info?fakulta=1431;obdobi=7304;predmet=1117050;kodomez=seminar-503693;infouco=481538" xr:uid="{E9672AF6-FD9E-4390-BBED-A19F2D0927CE}"/>
    <hyperlink ref="B9" r:id="rId19" display="https://is.muni.cz/auth/ucitel/student_info?fakulta=1431;obdobi=7304;predmet=1117050;kodomez=seminar-503693;infouco=474527" xr:uid="{040966B4-592E-429D-BB66-1D51B81A0571}"/>
    <hyperlink ref="B8" r:id="rId20" display="https://is.muni.cz/auth/ucitel/student_info?fakulta=1431;obdobi=7304;predmet=1117050;kodomez=seminar-503693;infouco=477372" xr:uid="{04423FEF-E6BC-47D5-AC59-484229864A0C}"/>
    <hyperlink ref="B7" r:id="rId21" display="https://is.muni.cz/auth/ucitel/student_info?fakulta=1431;obdobi=7304;predmet=1117050;kodomez=seminar-503693;infouco=484256" xr:uid="{65BA3679-ACBE-4C12-8108-30B8249B7E3C}"/>
    <hyperlink ref="B6" r:id="rId22" display="https://is.muni.cz/auth/ucitel/student_info?fakulta=1431;obdobi=7304;predmet=1117050;kodomez=seminar-503693;infouco=483920" xr:uid="{2EBD9F0C-8CFA-4DDC-81B6-4C850E88BF6A}"/>
    <hyperlink ref="B5" r:id="rId23" display="https://is.muni.cz/auth/ucitel/student_info?fakulta=1431;obdobi=7304;predmet=1117050;kodomez=seminar-503693;infouco=474364" xr:uid="{3EA12F88-C86F-4350-872C-6EE58B701D3A}"/>
    <hyperlink ref="B4" r:id="rId24" display="https://is.muni.cz/auth/ucitel/student_info?fakulta=1431;obdobi=7304;predmet=1117050;kodomez=seminar-503693;infouco=482828" xr:uid="{338CFE10-9FB3-4BE3-863B-16F1CB7E55FD}"/>
    <hyperlink ref="B3" r:id="rId25" display="https://is.muni.cz/auth/ucitel/student_info?fakulta=1431;obdobi=7304;predmet=1117050;kodomez=seminar-503693;infouco=484688" xr:uid="{F7EEF688-B648-4A56-A501-56476ADF9CF0}"/>
    <hyperlink ref="B30" r:id="rId26" display="https://is.muni.cz/auth/ucitel/student_info?fakulta=1431;obdobi=7304;predmet=1117050;kodomez=seminar-503693;infouco=456329" xr:uid="{F61701DB-38FC-4791-827C-6AB9F85D28DE}"/>
    <hyperlink ref="B12" r:id="rId27" display="https://is.muni.cz/auth/ucitel/student_info?fakulta=1431;obdobi=7304;predmet=1117050;kodomez=seminar-503693;infouco=460239" xr:uid="{88203181-8707-4330-938C-3830D209DA9A}"/>
  </hyperlinks>
  <pageMargins left="0.7" right="0.7" top="0.75" bottom="0.75" header="0.3" footer="0.3"/>
  <pageSetup paperSize="9" orientation="landscape" horizontalDpi="4294967293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Út 14-15</vt:lpstr>
      <vt:lpstr>Út 15-16</vt:lpstr>
      <vt:lpstr>Út 18-19</vt:lpstr>
      <vt:lpstr>Čt 18-19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Roman</dc:creator>
  <cp:lastModifiedBy>uzivatel</cp:lastModifiedBy>
  <cp:lastPrinted>2018-09-17T20:58:40Z</cp:lastPrinted>
  <dcterms:created xsi:type="dcterms:W3CDTF">2018-09-17T19:17:31Z</dcterms:created>
  <dcterms:modified xsi:type="dcterms:W3CDTF">2019-12-19T21:10:57Z</dcterms:modified>
</cp:coreProperties>
</file>