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DJO\CZ GI 251 - Event Stratigraphy\"/>
    </mc:Choice>
  </mc:AlternateContent>
  <xr:revisionPtr revIDLastSave="0" documentId="13_ncr:1_{DC622B85-A2F0-4FF9-A57D-B3F4F5C5EF45}" xr6:coauthVersionLast="47" xr6:coauthVersionMax="47" xr10:uidLastSave="{00000000-0000-0000-0000-000000000000}"/>
  <bookViews>
    <workbookView xWindow="465" yWindow="180" windowWidth="13365" windowHeight="9270" xr2:uid="{00000000-000D-0000-FFFF-FFFF00000000}"/>
  </bookViews>
  <sheets>
    <sheet name="Sheet1" sheetId="1" r:id="rId1"/>
  </sheets>
  <definedNames>
    <definedName name="_xlnm._FilterDatabase" localSheetId="0" hidden="1">Sheet1!$A$5:$F$297</definedName>
    <definedName name="_xlnm.Print_Area" localSheetId="0">Sheet1!$A$3:$K$297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97" i="1" l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L297" i="1"/>
  <c r="M297" i="1" s="1"/>
  <c r="M296" i="1"/>
  <c r="L296" i="1"/>
  <c r="M295" i="1"/>
  <c r="L295" i="1"/>
  <c r="L294" i="1"/>
  <c r="M294" i="1" s="1"/>
  <c r="L293" i="1"/>
  <c r="M293" i="1" s="1"/>
  <c r="M292" i="1"/>
  <c r="L292" i="1"/>
  <c r="L291" i="1"/>
  <c r="M291" i="1" s="1"/>
  <c r="L290" i="1"/>
  <c r="M290" i="1" s="1"/>
  <c r="L289" i="1"/>
  <c r="M289" i="1" s="1"/>
  <c r="M288" i="1"/>
  <c r="L288" i="1"/>
  <c r="M287" i="1"/>
  <c r="L287" i="1"/>
  <c r="M286" i="1"/>
  <c r="L286" i="1"/>
  <c r="L285" i="1"/>
  <c r="M285" i="1" s="1"/>
  <c r="M284" i="1"/>
  <c r="L284" i="1"/>
  <c r="L283" i="1"/>
  <c r="M283" i="1" s="1"/>
  <c r="L282" i="1"/>
  <c r="M282" i="1" s="1"/>
  <c r="L281" i="1"/>
  <c r="M281" i="1" s="1"/>
  <c r="M280" i="1"/>
  <c r="L280" i="1"/>
  <c r="M279" i="1"/>
  <c r="L279" i="1"/>
  <c r="M278" i="1"/>
  <c r="L278" i="1"/>
  <c r="L277" i="1"/>
  <c r="M277" i="1" s="1"/>
  <c r="M276" i="1"/>
  <c r="L276" i="1"/>
  <c r="L275" i="1"/>
  <c r="M275" i="1" s="1"/>
  <c r="L274" i="1"/>
  <c r="M274" i="1" s="1"/>
  <c r="L273" i="1"/>
  <c r="M273" i="1" s="1"/>
  <c r="M272" i="1"/>
  <c r="L272" i="1"/>
  <c r="M271" i="1"/>
  <c r="L271" i="1"/>
  <c r="M270" i="1"/>
  <c r="L270" i="1"/>
  <c r="L269" i="1"/>
  <c r="M269" i="1" s="1"/>
  <c r="M268" i="1"/>
  <c r="L268" i="1"/>
  <c r="L267" i="1"/>
  <c r="M267" i="1" s="1"/>
  <c r="L266" i="1"/>
  <c r="M266" i="1" s="1"/>
  <c r="L265" i="1"/>
  <c r="M265" i="1" s="1"/>
  <c r="M264" i="1"/>
  <c r="L264" i="1"/>
  <c r="M263" i="1"/>
  <c r="L263" i="1"/>
  <c r="M262" i="1"/>
  <c r="L262" i="1"/>
  <c r="L261" i="1"/>
  <c r="M261" i="1" s="1"/>
  <c r="M260" i="1"/>
  <c r="L260" i="1"/>
  <c r="L259" i="1"/>
  <c r="M259" i="1" s="1"/>
  <c r="L258" i="1"/>
  <c r="M258" i="1" s="1"/>
  <c r="L257" i="1"/>
  <c r="M257" i="1" s="1"/>
  <c r="M256" i="1"/>
  <c r="L256" i="1"/>
  <c r="M255" i="1"/>
  <c r="L255" i="1"/>
  <c r="L254" i="1"/>
  <c r="M254" i="1" s="1"/>
  <c r="L253" i="1"/>
  <c r="M253" i="1" s="1"/>
  <c r="M252" i="1"/>
  <c r="L252" i="1"/>
  <c r="L251" i="1"/>
  <c r="M251" i="1" s="1"/>
  <c r="L250" i="1"/>
  <c r="M250" i="1" s="1"/>
  <c r="L249" i="1"/>
  <c r="M249" i="1" s="1"/>
  <c r="M248" i="1"/>
  <c r="L248" i="1"/>
  <c r="M247" i="1"/>
  <c r="L247" i="1"/>
  <c r="M246" i="1"/>
  <c r="L246" i="1"/>
  <c r="L245" i="1"/>
  <c r="M245" i="1" s="1"/>
  <c r="M244" i="1"/>
  <c r="L244" i="1"/>
  <c r="L243" i="1"/>
  <c r="M243" i="1" s="1"/>
  <c r="L242" i="1"/>
  <c r="M242" i="1" s="1"/>
  <c r="L241" i="1"/>
  <c r="M241" i="1" s="1"/>
  <c r="M240" i="1"/>
  <c r="L240" i="1"/>
  <c r="M239" i="1"/>
  <c r="L239" i="1"/>
  <c r="M238" i="1"/>
  <c r="L238" i="1"/>
  <c r="L237" i="1"/>
  <c r="M237" i="1" s="1"/>
  <c r="M236" i="1"/>
  <c r="L236" i="1"/>
  <c r="L235" i="1"/>
  <c r="M235" i="1" s="1"/>
  <c r="L234" i="1"/>
  <c r="M234" i="1" s="1"/>
  <c r="L233" i="1"/>
  <c r="M233" i="1" s="1"/>
  <c r="M232" i="1"/>
  <c r="L232" i="1"/>
  <c r="M231" i="1"/>
  <c r="L231" i="1"/>
  <c r="M230" i="1"/>
  <c r="L230" i="1"/>
  <c r="L229" i="1"/>
  <c r="M229" i="1" s="1"/>
  <c r="M228" i="1"/>
  <c r="L228" i="1"/>
  <c r="L227" i="1"/>
  <c r="M227" i="1" s="1"/>
  <c r="L226" i="1"/>
  <c r="M226" i="1" s="1"/>
  <c r="L225" i="1"/>
  <c r="M225" i="1" s="1"/>
  <c r="M224" i="1"/>
  <c r="L224" i="1"/>
  <c r="M223" i="1"/>
  <c r="L223" i="1"/>
  <c r="L222" i="1"/>
  <c r="M222" i="1" s="1"/>
  <c r="L221" i="1"/>
  <c r="M221" i="1" s="1"/>
  <c r="M220" i="1"/>
  <c r="L220" i="1"/>
  <c r="L219" i="1"/>
  <c r="M219" i="1" s="1"/>
  <c r="L218" i="1"/>
  <c r="M218" i="1" s="1"/>
  <c r="L217" i="1"/>
  <c r="M217" i="1" s="1"/>
  <c r="M216" i="1"/>
  <c r="L216" i="1"/>
  <c r="M215" i="1"/>
  <c r="L215" i="1"/>
  <c r="M214" i="1"/>
  <c r="L214" i="1"/>
  <c r="L213" i="1"/>
  <c r="M213" i="1" s="1"/>
  <c r="M212" i="1"/>
  <c r="L212" i="1"/>
  <c r="L211" i="1"/>
  <c r="M211" i="1" s="1"/>
  <c r="L210" i="1"/>
  <c r="M210" i="1" s="1"/>
  <c r="L209" i="1"/>
  <c r="M209" i="1" s="1"/>
  <c r="M208" i="1"/>
  <c r="L208" i="1"/>
  <c r="M207" i="1"/>
  <c r="L207" i="1"/>
  <c r="M206" i="1"/>
  <c r="L206" i="1"/>
  <c r="L205" i="1"/>
  <c r="M205" i="1" s="1"/>
  <c r="M204" i="1"/>
  <c r="L204" i="1"/>
  <c r="L203" i="1"/>
  <c r="M203" i="1" s="1"/>
  <c r="L202" i="1"/>
  <c r="M202" i="1" s="1"/>
  <c r="L201" i="1"/>
  <c r="M201" i="1" s="1"/>
  <c r="M200" i="1"/>
  <c r="L200" i="1"/>
  <c r="M199" i="1"/>
  <c r="L199" i="1"/>
  <c r="M198" i="1"/>
  <c r="L198" i="1"/>
  <c r="L197" i="1"/>
  <c r="M197" i="1" s="1"/>
  <c r="M196" i="1"/>
  <c r="L196" i="1"/>
  <c r="L195" i="1"/>
  <c r="M195" i="1" s="1"/>
  <c r="L194" i="1"/>
  <c r="M194" i="1" s="1"/>
  <c r="L193" i="1"/>
  <c r="M193" i="1" s="1"/>
  <c r="M192" i="1"/>
  <c r="L192" i="1"/>
  <c r="M191" i="1"/>
  <c r="L191" i="1"/>
  <c r="M190" i="1"/>
  <c r="L190" i="1"/>
  <c r="L189" i="1"/>
  <c r="M189" i="1" s="1"/>
  <c r="M188" i="1"/>
  <c r="L188" i="1"/>
  <c r="L187" i="1"/>
  <c r="M187" i="1" s="1"/>
  <c r="L186" i="1"/>
  <c r="M186" i="1" s="1"/>
  <c r="L185" i="1"/>
  <c r="M185" i="1" s="1"/>
  <c r="M184" i="1"/>
  <c r="L184" i="1"/>
  <c r="M183" i="1"/>
  <c r="L183" i="1"/>
  <c r="M182" i="1"/>
  <c r="L182" i="1"/>
  <c r="L181" i="1"/>
  <c r="M181" i="1" s="1"/>
  <c r="M180" i="1"/>
  <c r="L180" i="1"/>
  <c r="L179" i="1"/>
  <c r="M179" i="1" s="1"/>
  <c r="L178" i="1"/>
  <c r="M178" i="1" s="1"/>
  <c r="L177" i="1"/>
  <c r="M177" i="1" s="1"/>
  <c r="M176" i="1"/>
  <c r="L176" i="1"/>
  <c r="M175" i="1"/>
  <c r="L175" i="1"/>
  <c r="M174" i="1"/>
  <c r="L174" i="1"/>
  <c r="L173" i="1"/>
  <c r="M173" i="1" s="1"/>
  <c r="M172" i="1"/>
  <c r="L172" i="1"/>
  <c r="L171" i="1"/>
  <c r="M171" i="1" s="1"/>
  <c r="L170" i="1"/>
  <c r="M170" i="1" s="1"/>
  <c r="L169" i="1"/>
  <c r="M169" i="1" s="1"/>
  <c r="M168" i="1"/>
  <c r="L168" i="1"/>
  <c r="M167" i="1"/>
  <c r="L167" i="1"/>
  <c r="M166" i="1"/>
  <c r="L166" i="1"/>
  <c r="L165" i="1"/>
  <c r="M165" i="1" s="1"/>
  <c r="M164" i="1"/>
  <c r="L164" i="1"/>
  <c r="L163" i="1"/>
  <c r="M163" i="1" s="1"/>
  <c r="L162" i="1"/>
  <c r="M162" i="1" s="1"/>
  <c r="L161" i="1"/>
  <c r="M161" i="1" s="1"/>
  <c r="M160" i="1"/>
  <c r="L160" i="1"/>
  <c r="M159" i="1"/>
  <c r="L159" i="1"/>
  <c r="M158" i="1"/>
  <c r="L158" i="1"/>
  <c r="L157" i="1"/>
  <c r="M157" i="1" s="1"/>
  <c r="M156" i="1"/>
  <c r="L156" i="1"/>
  <c r="L155" i="1"/>
  <c r="M155" i="1" s="1"/>
  <c r="L154" i="1"/>
  <c r="M154" i="1" s="1"/>
  <c r="L153" i="1"/>
  <c r="M153" i="1" s="1"/>
  <c r="M152" i="1"/>
  <c r="L152" i="1"/>
  <c r="M151" i="1"/>
  <c r="L151" i="1"/>
  <c r="M150" i="1"/>
  <c r="L150" i="1"/>
  <c r="L149" i="1"/>
  <c r="M149" i="1" s="1"/>
  <c r="M148" i="1"/>
  <c r="L148" i="1"/>
  <c r="L147" i="1"/>
  <c r="M147" i="1" s="1"/>
  <c r="L146" i="1"/>
  <c r="M146" i="1" s="1"/>
  <c r="L145" i="1"/>
  <c r="M145" i="1" s="1"/>
  <c r="M144" i="1"/>
  <c r="L144" i="1"/>
  <c r="M143" i="1"/>
  <c r="L143" i="1"/>
  <c r="M142" i="1"/>
  <c r="L142" i="1"/>
  <c r="L141" i="1"/>
  <c r="M141" i="1" s="1"/>
  <c r="M140" i="1"/>
  <c r="L140" i="1"/>
  <c r="L139" i="1"/>
  <c r="M139" i="1" s="1"/>
  <c r="L138" i="1"/>
  <c r="M138" i="1" s="1"/>
  <c r="L137" i="1"/>
  <c r="M137" i="1" s="1"/>
  <c r="M136" i="1"/>
  <c r="L136" i="1"/>
  <c r="M135" i="1"/>
  <c r="L135" i="1"/>
  <c r="M134" i="1"/>
  <c r="L134" i="1"/>
  <c r="L133" i="1"/>
  <c r="M133" i="1" s="1"/>
  <c r="M132" i="1"/>
  <c r="L132" i="1"/>
  <c r="L131" i="1"/>
  <c r="M131" i="1" s="1"/>
  <c r="L130" i="1"/>
  <c r="M130" i="1" s="1"/>
  <c r="L129" i="1"/>
  <c r="M128" i="1"/>
  <c r="L128" i="1"/>
  <c r="M127" i="1"/>
  <c r="L127" i="1"/>
  <c r="M126" i="1"/>
  <c r="L126" i="1"/>
  <c r="L125" i="1"/>
  <c r="M125" i="1" s="1"/>
  <c r="M124" i="1"/>
  <c r="L124" i="1"/>
  <c r="L123" i="1"/>
  <c r="M123" i="1" s="1"/>
  <c r="L122" i="1"/>
  <c r="M122" i="1" s="1"/>
  <c r="L121" i="1"/>
  <c r="M121" i="1" s="1"/>
  <c r="M120" i="1"/>
  <c r="L120" i="1"/>
  <c r="M119" i="1"/>
  <c r="L119" i="1"/>
  <c r="M118" i="1"/>
  <c r="L118" i="1"/>
  <c r="L117" i="1"/>
  <c r="M117" i="1" s="1"/>
  <c r="M116" i="1"/>
  <c r="L116" i="1"/>
  <c r="L115" i="1"/>
  <c r="M115" i="1" s="1"/>
  <c r="L114" i="1"/>
  <c r="M114" i="1" s="1"/>
  <c r="L113" i="1"/>
  <c r="M113" i="1" s="1"/>
  <c r="M112" i="1"/>
  <c r="L112" i="1"/>
  <c r="M111" i="1"/>
  <c r="L111" i="1"/>
  <c r="M110" i="1"/>
  <c r="L110" i="1"/>
  <c r="L109" i="1"/>
  <c r="M109" i="1" s="1"/>
  <c r="M108" i="1"/>
  <c r="L108" i="1"/>
  <c r="L107" i="1"/>
  <c r="M107" i="1" s="1"/>
  <c r="L106" i="1"/>
  <c r="M106" i="1" s="1"/>
  <c r="L105" i="1"/>
  <c r="M105" i="1" s="1"/>
  <c r="M104" i="1"/>
  <c r="L104" i="1"/>
  <c r="M103" i="1"/>
  <c r="L103" i="1"/>
  <c r="M102" i="1"/>
  <c r="L102" i="1"/>
  <c r="L101" i="1"/>
  <c r="M101" i="1" s="1"/>
  <c r="M100" i="1"/>
  <c r="L100" i="1"/>
  <c r="L99" i="1"/>
  <c r="M99" i="1" s="1"/>
  <c r="L98" i="1"/>
  <c r="L97" i="1"/>
  <c r="M97" i="1" s="1"/>
  <c r="M96" i="1"/>
  <c r="L96" i="1"/>
  <c r="M95" i="1"/>
  <c r="L95" i="1"/>
  <c r="M94" i="1"/>
  <c r="L94" i="1"/>
  <c r="L93" i="1"/>
  <c r="M93" i="1" s="1"/>
  <c r="M92" i="1"/>
  <c r="L92" i="1"/>
  <c r="L91" i="1"/>
  <c r="M91" i="1" s="1"/>
  <c r="L90" i="1"/>
  <c r="M90" i="1" s="1"/>
  <c r="L89" i="1"/>
  <c r="M89" i="1" s="1"/>
  <c r="M88" i="1"/>
  <c r="L88" i="1"/>
  <c r="M87" i="1"/>
  <c r="L87" i="1"/>
  <c r="M86" i="1"/>
  <c r="L86" i="1"/>
  <c r="L85" i="1"/>
  <c r="M85" i="1" s="1"/>
  <c r="M84" i="1"/>
  <c r="L84" i="1"/>
  <c r="L83" i="1"/>
  <c r="M83" i="1" s="1"/>
  <c r="L82" i="1"/>
  <c r="M82" i="1" s="1"/>
  <c r="L81" i="1"/>
  <c r="M81" i="1" s="1"/>
  <c r="M80" i="1"/>
  <c r="L80" i="1"/>
  <c r="M79" i="1"/>
  <c r="L79" i="1"/>
  <c r="M78" i="1"/>
  <c r="L78" i="1"/>
  <c r="L77" i="1"/>
  <c r="M77" i="1" s="1"/>
  <c r="M76" i="1"/>
  <c r="L76" i="1"/>
  <c r="L75" i="1"/>
  <c r="M75" i="1" s="1"/>
  <c r="L74" i="1"/>
  <c r="M74" i="1" s="1"/>
  <c r="L73" i="1"/>
  <c r="M73" i="1" s="1"/>
  <c r="M72" i="1"/>
  <c r="L72" i="1"/>
  <c r="M71" i="1"/>
  <c r="L71" i="1"/>
  <c r="M70" i="1"/>
  <c r="L70" i="1"/>
  <c r="L69" i="1"/>
  <c r="M69" i="1" s="1"/>
  <c r="M68" i="1"/>
  <c r="L68" i="1"/>
  <c r="L67" i="1"/>
  <c r="M67" i="1" s="1"/>
  <c r="L66" i="1"/>
  <c r="M66" i="1" s="1"/>
  <c r="L65" i="1"/>
  <c r="M65" i="1" s="1"/>
  <c r="M64" i="1"/>
  <c r="L64" i="1"/>
  <c r="M63" i="1"/>
  <c r="L63" i="1"/>
  <c r="M62" i="1"/>
  <c r="L62" i="1"/>
  <c r="L61" i="1"/>
  <c r="M61" i="1" s="1"/>
  <c r="M60" i="1"/>
  <c r="L60" i="1"/>
  <c r="L59" i="1"/>
  <c r="M59" i="1" s="1"/>
  <c r="L58" i="1"/>
  <c r="M58" i="1" s="1"/>
  <c r="L57" i="1"/>
  <c r="M57" i="1" s="1"/>
  <c r="M56" i="1"/>
  <c r="L56" i="1"/>
  <c r="M55" i="1"/>
  <c r="L55" i="1"/>
  <c r="M54" i="1"/>
  <c r="L54" i="1"/>
  <c r="L53" i="1"/>
  <c r="M53" i="1" s="1"/>
  <c r="M52" i="1"/>
  <c r="L52" i="1"/>
  <c r="L51" i="1"/>
  <c r="M51" i="1" s="1"/>
  <c r="L50" i="1"/>
  <c r="M50" i="1" s="1"/>
  <c r="L49" i="1"/>
  <c r="M49" i="1" s="1"/>
  <c r="M48" i="1"/>
  <c r="L48" i="1"/>
  <c r="M47" i="1"/>
  <c r="L47" i="1"/>
  <c r="M46" i="1"/>
  <c r="L46" i="1"/>
  <c r="L45" i="1"/>
  <c r="M45" i="1" s="1"/>
  <c r="M44" i="1"/>
  <c r="L44" i="1"/>
  <c r="L43" i="1"/>
  <c r="M43" i="1" s="1"/>
  <c r="L42" i="1"/>
  <c r="M42" i="1" s="1"/>
  <c r="L41" i="1"/>
  <c r="M41" i="1" s="1"/>
  <c r="M40" i="1"/>
  <c r="L40" i="1"/>
  <c r="M39" i="1"/>
  <c r="L39" i="1"/>
  <c r="M38" i="1"/>
  <c r="L38" i="1"/>
  <c r="L37" i="1"/>
  <c r="M37" i="1" s="1"/>
  <c r="M36" i="1"/>
  <c r="L36" i="1"/>
  <c r="L35" i="1"/>
  <c r="M35" i="1" s="1"/>
  <c r="L34" i="1"/>
  <c r="M34" i="1" s="1"/>
  <c r="L33" i="1"/>
  <c r="M33" i="1" s="1"/>
  <c r="M32" i="1"/>
  <c r="L32" i="1"/>
  <c r="L31" i="1"/>
  <c r="M31" i="1" s="1"/>
  <c r="M30" i="1"/>
  <c r="L30" i="1"/>
  <c r="L29" i="1"/>
  <c r="M29" i="1" s="1"/>
  <c r="M28" i="1"/>
  <c r="L28" i="1"/>
  <c r="L27" i="1"/>
  <c r="M27" i="1" s="1"/>
  <c r="L26" i="1"/>
  <c r="M26" i="1" s="1"/>
  <c r="L25" i="1"/>
  <c r="M25" i="1" s="1"/>
  <c r="M24" i="1"/>
  <c r="L24" i="1"/>
  <c r="L23" i="1"/>
  <c r="M23" i="1" s="1"/>
  <c r="M22" i="1"/>
  <c r="L22" i="1"/>
  <c r="L21" i="1"/>
  <c r="M21" i="1" s="1"/>
  <c r="M20" i="1"/>
  <c r="L20" i="1"/>
  <c r="L19" i="1"/>
  <c r="M19" i="1" s="1"/>
  <c r="L18" i="1"/>
  <c r="M18" i="1" s="1"/>
  <c r="L17" i="1"/>
  <c r="M17" i="1" s="1"/>
  <c r="M16" i="1"/>
  <c r="L16" i="1"/>
  <c r="M15" i="1"/>
  <c r="L15" i="1"/>
  <c r="M14" i="1"/>
  <c r="L14" i="1"/>
  <c r="L13" i="1"/>
  <c r="M13" i="1" s="1"/>
  <c r="M12" i="1"/>
  <c r="L12" i="1"/>
  <c r="L11" i="1"/>
  <c r="M11" i="1" s="1"/>
  <c r="L10" i="1"/>
  <c r="M10" i="1" s="1"/>
  <c r="L9" i="1"/>
  <c r="M9" i="1" s="1"/>
  <c r="M8" i="1"/>
  <c r="L8" i="1"/>
  <c r="M7" i="1"/>
  <c r="L7" i="1"/>
  <c r="M6" i="1"/>
  <c r="L6" i="1"/>
  <c r="L5" i="1"/>
  <c r="M5" i="1" s="1"/>
</calcChain>
</file>

<file path=xl/sharedStrings.xml><?xml version="1.0" encoding="utf-8"?>
<sst xmlns="http://schemas.openxmlformats.org/spreadsheetml/2006/main" count="755" uniqueCount="110">
  <si>
    <t>Depth (ft)</t>
  </si>
  <si>
    <t>Depth (m)</t>
  </si>
  <si>
    <t>Locality</t>
  </si>
  <si>
    <t>Date</t>
  </si>
  <si>
    <t>Sample #</t>
  </si>
  <si>
    <t>1.20.1995</t>
  </si>
  <si>
    <t>1.19.1995</t>
  </si>
  <si>
    <t>Hampton Crs. #9456</t>
  </si>
  <si>
    <t>AKZO Nobel Salt Company</t>
  </si>
  <si>
    <t xml:space="preserve"> Box#</t>
  </si>
  <si>
    <t>Mass (g)</t>
  </si>
  <si>
    <t>MS AVG</t>
  </si>
  <si>
    <t>Comments</t>
  </si>
  <si>
    <t>brach all but gone</t>
  </si>
  <si>
    <t>pyrite</t>
  </si>
  <si>
    <t>brachs (.5cm)</t>
  </si>
  <si>
    <t>.5 cm brch</t>
  </si>
  <si>
    <t>brach .5-1cm</t>
  </si>
  <si>
    <t>conodonts/pyrite/brach</t>
  </si>
  <si>
    <t>black dot?</t>
  </si>
  <si>
    <t>gas smell</t>
  </si>
  <si>
    <t>calcite</t>
  </si>
  <si>
    <t xml:space="preserve">knife marks </t>
  </si>
  <si>
    <t>tiny brachs</t>
  </si>
  <si>
    <t>brach</t>
  </si>
  <si>
    <t>brach .5 cm</t>
  </si>
  <si>
    <t>calcite recrystalized(?) brach</t>
  </si>
  <si>
    <t>tastes salty? White dots on face</t>
  </si>
  <si>
    <t>smaller white dots</t>
  </si>
  <si>
    <t>.5 cm , calcified</t>
  </si>
  <si>
    <t>conodont</t>
  </si>
  <si>
    <t>brach 1cm, calcified fossil, wavy bedding</t>
  </si>
  <si>
    <t>brach &lt; .3 cm</t>
  </si>
  <si>
    <t>brach&lt;.5 cm</t>
  </si>
  <si>
    <t>calcite brach evidence</t>
  </si>
  <si>
    <t>conodonts, small brach</t>
  </si>
  <si>
    <t>faint gas smelll</t>
  </si>
  <si>
    <t>semi salty taste</t>
  </si>
  <si>
    <t>big brach (&gt;1cm)</t>
  </si>
  <si>
    <t>wavy bedding, calcite deposit, brachs</t>
  </si>
  <si>
    <t>gassy</t>
  </si>
  <si>
    <t>sparkly?</t>
  </si>
  <si>
    <t>gassy, wavy bedding</t>
  </si>
  <si>
    <t xml:space="preserve">wavy bedding  </t>
  </si>
  <si>
    <t>conodont, pyrite</t>
  </si>
  <si>
    <t>pyrite rxstlztn? Original material?</t>
  </si>
  <si>
    <t>gas</t>
  </si>
  <si>
    <t>?</t>
  </si>
  <si>
    <t xml:space="preserve">gassy </t>
  </si>
  <si>
    <t xml:space="preserve">conddont </t>
  </si>
  <si>
    <t>conodont, gas smell faint</t>
  </si>
  <si>
    <t>calite vein</t>
  </si>
  <si>
    <t>conodont, calcite vein, pyrite</t>
  </si>
  <si>
    <t>conodont, calcite vein, pyrite, brown spot?</t>
  </si>
  <si>
    <t xml:space="preserve">pyrite </t>
  </si>
  <si>
    <t>gas smell faint</t>
  </si>
  <si>
    <t>very gassy</t>
  </si>
  <si>
    <t>pyrite bed</t>
  </si>
  <si>
    <t>conodonts</t>
  </si>
  <si>
    <t>brown thing</t>
  </si>
  <si>
    <t>pyrite. Lingula</t>
  </si>
  <si>
    <t>sparkly calcite crystal</t>
  </si>
  <si>
    <t>conodonts, calcite</t>
  </si>
  <si>
    <t>con</t>
  </si>
  <si>
    <t>gassy, pyrite</t>
  </si>
  <si>
    <t>? In purple</t>
  </si>
  <si>
    <t>mini brach?</t>
  </si>
  <si>
    <t>sparkle</t>
  </si>
  <si>
    <t>pyrite, sparkle</t>
  </si>
  <si>
    <t>common pyrite</t>
  </si>
  <si>
    <t>calcite sparkle</t>
  </si>
  <si>
    <t>pyrite sparkle</t>
  </si>
  <si>
    <t>common pyrite cluster</t>
  </si>
  <si>
    <t>big pyrite guy</t>
  </si>
  <si>
    <t>calcite bedding</t>
  </si>
  <si>
    <t>calite wavy bedding</t>
  </si>
  <si>
    <t>carbonized bits</t>
  </si>
  <si>
    <t>pyrite rare</t>
  </si>
  <si>
    <t>fossil with ribs/growth lines plant? Conodont cast</t>
  </si>
  <si>
    <t>crud on sidewall</t>
  </si>
  <si>
    <t xml:space="preserve">tazmonites </t>
  </si>
  <si>
    <t>con, pyrite</t>
  </si>
  <si>
    <t>carboniz?</t>
  </si>
  <si>
    <t>tn lam</t>
  </si>
  <si>
    <t>tn lam, brachs</t>
  </si>
  <si>
    <t>tn lam, brachs?</t>
  </si>
  <si>
    <t>tn lam, shells</t>
  </si>
  <si>
    <t>tn lam, salt</t>
  </si>
  <si>
    <t>drill</t>
  </si>
  <si>
    <t>tn lam, cast?</t>
  </si>
  <si>
    <t>tn lam, cool stuff</t>
  </si>
  <si>
    <t>dac?</t>
  </si>
  <si>
    <t xml:space="preserve">? </t>
  </si>
  <si>
    <t>circled?</t>
  </si>
  <si>
    <t>dac? Shells?</t>
  </si>
  <si>
    <t>???</t>
  </si>
  <si>
    <t>Mass in Bag</t>
  </si>
  <si>
    <t>pyrite infill? tooth</t>
  </si>
  <si>
    <t>cephalopod</t>
  </si>
  <si>
    <t>???  Reprint</t>
  </si>
  <si>
    <t>missing-conodont sample taken</t>
  </si>
  <si>
    <t>delete first 3 MS readings</t>
  </si>
  <si>
    <t>-0.98</t>
  </si>
  <si>
    <t>standard</t>
  </si>
  <si>
    <t>d MS</t>
  </si>
  <si>
    <t>spline - 3</t>
  </si>
  <si>
    <t>3.70 value dropped to 1</t>
  </si>
  <si>
    <t>-2.93 value raised to -1 to widen graph</t>
  </si>
  <si>
    <t>Stafford</t>
  </si>
  <si>
    <t>Cherry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</si>
</sst>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sz val="11"/>
      <color theme="3"/>
      <name val="Times New Roman"/>
      <family val="1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7030A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1" fontId="3" fillId="0" borderId="0" xfId="0" applyNumberFormat="1" applyFont="1"/>
    <xf numFmtId="2" fontId="4" fillId="0" borderId="0" xfId="0" applyNumberFormat="1" applyFont="1"/>
    <xf numFmtId="2" fontId="2" fillId="0" borderId="0" xfId="0" applyNumberFormat="1" applyFont="1"/>
    <xf numFmtId="0" fontId="5" fillId="0" borderId="0" xfId="0" applyFont="1"/>
    <xf numFmtId="0" fontId="6" fillId="0" borderId="0" xfId="0" quotePrefix="1" applyFont="1"/>
    <xf numFmtId="2" fontId="7" fillId="0" borderId="0" xfId="0" applyNumberFormat="1" applyFont="1"/>
    <xf numFmtId="0" fontId="6" fillId="0" borderId="0" xfId="0" applyFont="1"/>
    <xf numFmtId="0" fontId="0" fillId="0" borderId="0" xfId="0" applyFill="1"/>
    <xf numFmtId="0" fontId="1" fillId="0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AKZO 9456 - 5 cm - 2019 Marcellus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63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</a:ln>
              <a:effectLst/>
            </c:spPr>
          </c:marker>
          <c:xVal>
            <c:numRef>
              <c:f>Sheet1!$M$5:$M$297</c:f>
              <c:numCache>
                <c:formatCode>0.00</c:formatCode>
                <c:ptCount val="293"/>
                <c:pt idx="0">
                  <c:v>6.5454545454545321E-2</c:v>
                </c:pt>
                <c:pt idx="1">
                  <c:v>0.32484848484848483</c:v>
                </c:pt>
                <c:pt idx="2">
                  <c:v>0.37393939393939402</c:v>
                </c:pt>
                <c:pt idx="3">
                  <c:v>0.33212121212121193</c:v>
                </c:pt>
                <c:pt idx="4">
                  <c:v>0.31212121212121191</c:v>
                </c:pt>
                <c:pt idx="5">
                  <c:v>0.28303030303030302</c:v>
                </c:pt>
                <c:pt idx="6">
                  <c:v>0.29090909090909084</c:v>
                </c:pt>
                <c:pt idx="7">
                  <c:v>0.33818181818181831</c:v>
                </c:pt>
                <c:pt idx="8">
                  <c:v>9.6363636363636138E-2</c:v>
                </c:pt>
                <c:pt idx="9">
                  <c:v>0.13575757575757577</c:v>
                </c:pt>
                <c:pt idx="10">
                  <c:v>0.35212121212121222</c:v>
                </c:pt>
                <c:pt idx="11">
                  <c:v>0.35333333333333322</c:v>
                </c:pt>
                <c:pt idx="12">
                  <c:v>0.32787878787878805</c:v>
                </c:pt>
                <c:pt idx="13">
                  <c:v>0.39515151515151509</c:v>
                </c:pt>
                <c:pt idx="14">
                  <c:v>0.27757575757575742</c:v>
                </c:pt>
                <c:pt idx="15">
                  <c:v>0.24363636363636365</c:v>
                </c:pt>
                <c:pt idx="16">
                  <c:v>0.2187878787878787</c:v>
                </c:pt>
                <c:pt idx="17">
                  <c:v>6.1818181818181765E-2</c:v>
                </c:pt>
                <c:pt idx="18">
                  <c:v>4.3636363636363543E-2</c:v>
                </c:pt>
                <c:pt idx="19">
                  <c:v>0.32545454545454533</c:v>
                </c:pt>
                <c:pt idx="20">
                  <c:v>0.2890909090909089</c:v>
                </c:pt>
                <c:pt idx="21">
                  <c:v>0.22363636363636383</c:v>
                </c:pt>
                <c:pt idx="22">
                  <c:v>0.20424242424242425</c:v>
                </c:pt>
                <c:pt idx="23">
                  <c:v>0.25212121212121219</c:v>
                </c:pt>
                <c:pt idx="24">
                  <c:v>0.24848484848484828</c:v>
                </c:pt>
                <c:pt idx="25">
                  <c:v>0.19939393939393937</c:v>
                </c:pt>
                <c:pt idx="26">
                  <c:v>0.22727272727272724</c:v>
                </c:pt>
                <c:pt idx="27">
                  <c:v>-0.5636363636363636</c:v>
                </c:pt>
                <c:pt idx="28">
                  <c:v>0.3666666666666667</c:v>
                </c:pt>
                <c:pt idx="29">
                  <c:v>0.22727272727272724</c:v>
                </c:pt>
                <c:pt idx="30">
                  <c:v>0.28121212121212108</c:v>
                </c:pt>
                <c:pt idx="31">
                  <c:v>0.2690909090909091</c:v>
                </c:pt>
                <c:pt idx="32">
                  <c:v>0.27151515151515127</c:v>
                </c:pt>
                <c:pt idx="33">
                  <c:v>0.19272727272727253</c:v>
                </c:pt>
                <c:pt idx="34">
                  <c:v>0.19757575757575765</c:v>
                </c:pt>
                <c:pt idx="35">
                  <c:v>0.29272727272727278</c:v>
                </c:pt>
                <c:pt idx="36">
                  <c:v>0.29393939393939378</c:v>
                </c:pt>
                <c:pt idx="37">
                  <c:v>8.9696969696969775E-2</c:v>
                </c:pt>
                <c:pt idx="38">
                  <c:v>-0.12969696969696964</c:v>
                </c:pt>
                <c:pt idx="39">
                  <c:v>-0.21939393939393953</c:v>
                </c:pt>
                <c:pt idx="40">
                  <c:v>0.31454545454545435</c:v>
                </c:pt>
                <c:pt idx="41">
                  <c:v>1.3939393939393823E-2</c:v>
                </c:pt>
                <c:pt idx="42">
                  <c:v>-7.5757575757575829E-2</c:v>
                </c:pt>
                <c:pt idx="43">
                  <c:v>2.0606060606060548E-2</c:v>
                </c:pt>
                <c:pt idx="44">
                  <c:v>9.6969696969697108E-2</c:v>
                </c:pt>
                <c:pt idx="45">
                  <c:v>0.12303030303030305</c:v>
                </c:pt>
                <c:pt idx="46">
                  <c:v>-0.20909090909090902</c:v>
                </c:pt>
                <c:pt idx="47">
                  <c:v>-0.36363636363636365</c:v>
                </c:pt>
                <c:pt idx="48">
                  <c:v>-0.50060606060606072</c:v>
                </c:pt>
                <c:pt idx="49">
                  <c:v>-0.50363636363636366</c:v>
                </c:pt>
                <c:pt idx="50">
                  <c:v>-0.70606060606060606</c:v>
                </c:pt>
                <c:pt idx="51">
                  <c:v>-0.81212121212121213</c:v>
                </c:pt>
                <c:pt idx="52">
                  <c:v>-0.67636363636363639</c:v>
                </c:pt>
                <c:pt idx="53">
                  <c:v>-0.44424242424242422</c:v>
                </c:pt>
                <c:pt idx="54">
                  <c:v>-0.33818181818181819</c:v>
                </c:pt>
                <c:pt idx="55">
                  <c:v>-0.3600000000000001</c:v>
                </c:pt>
                <c:pt idx="56">
                  <c:v>-0.25878787878787879</c:v>
                </c:pt>
                <c:pt idx="57">
                  <c:v>4.9090909090909046E-2</c:v>
                </c:pt>
                <c:pt idx="58">
                  <c:v>0.13757575757575771</c:v>
                </c:pt>
                <c:pt idx="59">
                  <c:v>5.6363636363636387E-2</c:v>
                </c:pt>
                <c:pt idx="60">
                  <c:v>-2.4242424242425661E-3</c:v>
                </c:pt>
                <c:pt idx="61">
                  <c:v>0.13272727272727258</c:v>
                </c:pt>
                <c:pt idx="62">
                  <c:v>-0.31696969696969701</c:v>
                </c:pt>
                <c:pt idx="63">
                  <c:v>0.10969696969696958</c:v>
                </c:pt>
                <c:pt idx="64">
                  <c:v>7.6969696969696938E-2</c:v>
                </c:pt>
                <c:pt idx="65">
                  <c:v>0.11272727272727252</c:v>
                </c:pt>
                <c:pt idx="66">
                  <c:v>0.15999999999999998</c:v>
                </c:pt>
                <c:pt idx="67">
                  <c:v>0.15757575757575754</c:v>
                </c:pt>
                <c:pt idx="68">
                  <c:v>0.14666666666666653</c:v>
                </c:pt>
                <c:pt idx="69">
                  <c:v>0.14484848484848481</c:v>
                </c:pt>
                <c:pt idx="70">
                  <c:v>0.12242424242424231</c:v>
                </c:pt>
                <c:pt idx="71">
                  <c:v>9.6969696969696872E-2</c:v>
                </c:pt>
                <c:pt idx="72">
                  <c:v>0.10909090909090934</c:v>
                </c:pt>
                <c:pt idx="73">
                  <c:v>0.13030303030303039</c:v>
                </c:pt>
                <c:pt idx="74">
                  <c:v>4.6666666666666481E-2</c:v>
                </c:pt>
                <c:pt idx="75">
                  <c:v>0.12666666666666648</c:v>
                </c:pt>
                <c:pt idx="76">
                  <c:v>0.11575757575757571</c:v>
                </c:pt>
                <c:pt idx="77">
                  <c:v>0.15151515151515141</c:v>
                </c:pt>
                <c:pt idx="78">
                  <c:v>8.2424242424242317E-2</c:v>
                </c:pt>
                <c:pt idx="79">
                  <c:v>9.3939393939393934E-2</c:v>
                </c:pt>
                <c:pt idx="80">
                  <c:v>3.2121212121212168E-2</c:v>
                </c:pt>
                <c:pt idx="81">
                  <c:v>9.3333333333333199E-2</c:v>
                </c:pt>
                <c:pt idx="82">
                  <c:v>-0.10484848484848482</c:v>
                </c:pt>
                <c:pt idx="83">
                  <c:v>-0.31242424242424249</c:v>
                </c:pt>
                <c:pt idx="84">
                  <c:v>6.6666666666664858E-3</c:v>
                </c:pt>
                <c:pt idx="85">
                  <c:v>4.8484848484848918E-3</c:v>
                </c:pt>
                <c:pt idx="86">
                  <c:v>-2.0606060606060669E-2</c:v>
                </c:pt>
                <c:pt idx="87">
                  <c:v>0.71393939393939354</c:v>
                </c:pt>
                <c:pt idx="88">
                  <c:v>0.12909090909090892</c:v>
                </c:pt>
                <c:pt idx="89">
                  <c:v>1.6969696969696999E-2</c:v>
                </c:pt>
                <c:pt idx="90">
                  <c:v>9.6363636363636374E-2</c:v>
                </c:pt>
                <c:pt idx="91">
                  <c:v>7.0909090909090935E-2</c:v>
                </c:pt>
                <c:pt idx="92">
                  <c:v>8.3636363636363537E-2</c:v>
                </c:pt>
                <c:pt idx="93">
                  <c:v>1</c:v>
                </c:pt>
                <c:pt idx="94">
                  <c:v>6.6060606060605931E-2</c:v>
                </c:pt>
                <c:pt idx="95">
                  <c:v>7.7575757575757423E-2</c:v>
                </c:pt>
                <c:pt idx="96">
                  <c:v>5.4545454545454432E-2</c:v>
                </c:pt>
                <c:pt idx="97">
                  <c:v>3.4545454545454615E-2</c:v>
                </c:pt>
                <c:pt idx="98">
                  <c:v>-2.4242424242425661E-3</c:v>
                </c:pt>
                <c:pt idx="99">
                  <c:v>2.4242424242424459E-3</c:v>
                </c:pt>
                <c:pt idx="100">
                  <c:v>1.2121212121211026E-3</c:v>
                </c:pt>
                <c:pt idx="101">
                  <c:v>1.0909090909090766E-2</c:v>
                </c:pt>
                <c:pt idx="102">
                  <c:v>-1.0303030303030274E-2</c:v>
                </c:pt>
                <c:pt idx="103">
                  <c:v>1.2121212121211026E-3</c:v>
                </c:pt>
                <c:pt idx="104">
                  <c:v>-6.7878787878787886E-2</c:v>
                </c:pt>
                <c:pt idx="105">
                  <c:v>-7.7575757575757659E-2</c:v>
                </c:pt>
                <c:pt idx="106">
                  <c:v>-0.11030303030303021</c:v>
                </c:pt>
                <c:pt idx="107">
                  <c:v>-1.5757575757575658E-2</c:v>
                </c:pt>
                <c:pt idx="108">
                  <c:v>-0.10727272727272727</c:v>
                </c:pt>
                <c:pt idx="109">
                  <c:v>-0.11939393939393937</c:v>
                </c:pt>
                <c:pt idx="110">
                  <c:v>-9.6363636363636374E-2</c:v>
                </c:pt>
                <c:pt idx="111">
                  <c:v>-0.16606060606060596</c:v>
                </c:pt>
                <c:pt idx="112">
                  <c:v>-4.3030303030303051E-2</c:v>
                </c:pt>
                <c:pt idx="113">
                  <c:v>-5.393939393939394E-2</c:v>
                </c:pt>
                <c:pt idx="114">
                  <c:v>-5.4545454545454432E-2</c:v>
                </c:pt>
                <c:pt idx="115">
                  <c:v>-7.3333333333333389E-2</c:v>
                </c:pt>
                <c:pt idx="116">
                  <c:v>-9.5151515151515279E-2</c:v>
                </c:pt>
                <c:pt idx="117">
                  <c:v>-9.5757575757575764E-2</c:v>
                </c:pt>
                <c:pt idx="118">
                  <c:v>-0.10000000000000017</c:v>
                </c:pt>
                <c:pt idx="119">
                  <c:v>-8.3636363636363661E-2</c:v>
                </c:pt>
                <c:pt idx="120">
                  <c:v>-0.13393939393939405</c:v>
                </c:pt>
                <c:pt idx="121">
                  <c:v>0.11757575757575767</c:v>
                </c:pt>
                <c:pt idx="122">
                  <c:v>-0.1545454545454546</c:v>
                </c:pt>
                <c:pt idx="123">
                  <c:v>-0.12181818181818183</c:v>
                </c:pt>
                <c:pt idx="124">
                  <c:v>-1</c:v>
                </c:pt>
                <c:pt idx="125">
                  <c:v>0.15575757575757582</c:v>
                </c:pt>
                <c:pt idx="126">
                  <c:v>-0.41236363636363638</c:v>
                </c:pt>
                <c:pt idx="127">
                  <c:v>-0.14424242424242431</c:v>
                </c:pt>
                <c:pt idx="128">
                  <c:v>-3.1515151515151676E-2</c:v>
                </c:pt>
                <c:pt idx="129">
                  <c:v>-0.1442424242424242</c:v>
                </c:pt>
                <c:pt idx="130">
                  <c:v>-0.16242424242424242</c:v>
                </c:pt>
                <c:pt idx="131">
                  <c:v>-0.26969696969696971</c:v>
                </c:pt>
                <c:pt idx="132">
                  <c:v>-0.15636363636363643</c:v>
                </c:pt>
                <c:pt idx="133">
                  <c:v>-0.16909090909090926</c:v>
                </c:pt>
                <c:pt idx="134">
                  <c:v>-0.15878787878787887</c:v>
                </c:pt>
                <c:pt idx="135">
                  <c:v>-0.19151515151515167</c:v>
                </c:pt>
                <c:pt idx="136">
                  <c:v>-9.8787878787878827E-2</c:v>
                </c:pt>
                <c:pt idx="137">
                  <c:v>-0.14727272727272725</c:v>
                </c:pt>
                <c:pt idx="138">
                  <c:v>-0.11999999999999998</c:v>
                </c:pt>
                <c:pt idx="139">
                  <c:v>-0.19151515151515167</c:v>
                </c:pt>
                <c:pt idx="140">
                  <c:v>-0.1545454545454546</c:v>
                </c:pt>
                <c:pt idx="141">
                  <c:v>-0.83030303030303032</c:v>
                </c:pt>
                <c:pt idx="142">
                  <c:v>-0.85424242424242425</c:v>
                </c:pt>
                <c:pt idx="143">
                  <c:v>-0.82836363636363641</c:v>
                </c:pt>
                <c:pt idx="144">
                  <c:v>-0.80606060606060614</c:v>
                </c:pt>
                <c:pt idx="145">
                  <c:v>-0.13515151515151516</c:v>
                </c:pt>
                <c:pt idx="146">
                  <c:v>-0.18848484848484848</c:v>
                </c:pt>
                <c:pt idx="147">
                  <c:v>-0.14181818181818187</c:v>
                </c:pt>
                <c:pt idx="148">
                  <c:v>-0.11757575757575778</c:v>
                </c:pt>
                <c:pt idx="149">
                  <c:v>-0.12242424242424244</c:v>
                </c:pt>
                <c:pt idx="150">
                  <c:v>-0.15696969696969704</c:v>
                </c:pt>
                <c:pt idx="151">
                  <c:v>-0.19878787878787876</c:v>
                </c:pt>
                <c:pt idx="152">
                  <c:v>-0.83521212121212118</c:v>
                </c:pt>
                <c:pt idx="153">
                  <c:v>-0.13939393939393943</c:v>
                </c:pt>
                <c:pt idx="154">
                  <c:v>-0.12818181818181817</c:v>
                </c:pt>
                <c:pt idx="155">
                  <c:v>-0.10787878787878799</c:v>
                </c:pt>
                <c:pt idx="156">
                  <c:v>1.0206060606060603</c:v>
                </c:pt>
                <c:pt idx="157">
                  <c:v>-0.26606060606060616</c:v>
                </c:pt>
                <c:pt idx="158">
                  <c:v>-0.14181818181818187</c:v>
                </c:pt>
                <c:pt idx="159">
                  <c:v>4.7272727272727334E-2</c:v>
                </c:pt>
                <c:pt idx="160">
                  <c:v>-0.15939393939393948</c:v>
                </c:pt>
                <c:pt idx="161">
                  <c:v>-0.12848484848484854</c:v>
                </c:pt>
                <c:pt idx="162">
                  <c:v>-0.11999999999999998</c:v>
                </c:pt>
                <c:pt idx="163">
                  <c:v>-0.27636363636363642</c:v>
                </c:pt>
                <c:pt idx="164">
                  <c:v>-0.10303030303030311</c:v>
                </c:pt>
                <c:pt idx="165">
                  <c:v>-0.16242424242424242</c:v>
                </c:pt>
                <c:pt idx="166">
                  <c:v>-6.7878787878787886E-2</c:v>
                </c:pt>
                <c:pt idx="167">
                  <c:v>-0.12060606060606072</c:v>
                </c:pt>
                <c:pt idx="168">
                  <c:v>-0.17878787878787869</c:v>
                </c:pt>
                <c:pt idx="169">
                  <c:v>-0.221818181818182</c:v>
                </c:pt>
                <c:pt idx="170">
                  <c:v>-0.31151515151515152</c:v>
                </c:pt>
                <c:pt idx="171">
                  <c:v>-0.12424242424242427</c:v>
                </c:pt>
                <c:pt idx="172">
                  <c:v>-0.16121212121212133</c:v>
                </c:pt>
                <c:pt idx="173">
                  <c:v>0.18121212121212127</c:v>
                </c:pt>
                <c:pt idx="174">
                  <c:v>-0.13212121212121208</c:v>
                </c:pt>
                <c:pt idx="175">
                  <c:v>-0.13515151515151516</c:v>
                </c:pt>
                <c:pt idx="176">
                  <c:v>-0.22545454545454555</c:v>
                </c:pt>
                <c:pt idx="177">
                  <c:v>-0.2012121212121212</c:v>
                </c:pt>
                <c:pt idx="178">
                  <c:v>-4.8484848484848554E-2</c:v>
                </c:pt>
                <c:pt idx="179">
                  <c:v>-0.13575757575757588</c:v>
                </c:pt>
                <c:pt idx="180">
                  <c:v>-0.32242424242424239</c:v>
                </c:pt>
                <c:pt idx="181">
                  <c:v>-0.43515151515151518</c:v>
                </c:pt>
                <c:pt idx="182">
                  <c:v>-0.323030303030303</c:v>
                </c:pt>
                <c:pt idx="183">
                  <c:v>-0.26666666666666677</c:v>
                </c:pt>
                <c:pt idx="184">
                  <c:v>-0.33575757575757575</c:v>
                </c:pt>
                <c:pt idx="185">
                  <c:v>-0.30242424242424248</c:v>
                </c:pt>
                <c:pt idx="186">
                  <c:v>-0.22969696969696982</c:v>
                </c:pt>
                <c:pt idx="187">
                  <c:v>-0.23333333333333336</c:v>
                </c:pt>
                <c:pt idx="188">
                  <c:v>-0.27575757575757581</c:v>
                </c:pt>
                <c:pt idx="189">
                  <c:v>-0.33696969696969709</c:v>
                </c:pt>
                <c:pt idx="190">
                  <c:v>-0.22606060606060616</c:v>
                </c:pt>
                <c:pt idx="191">
                  <c:v>-0.14787878787878786</c:v>
                </c:pt>
                <c:pt idx="192">
                  <c:v>-0.26969696969696971</c:v>
                </c:pt>
                <c:pt idx="193">
                  <c:v>-0.24969696969696964</c:v>
                </c:pt>
                <c:pt idx="194">
                  <c:v>-0.20242424242424242</c:v>
                </c:pt>
                <c:pt idx="195">
                  <c:v>-0.28363636363636363</c:v>
                </c:pt>
                <c:pt idx="196">
                  <c:v>-0.17151515151515159</c:v>
                </c:pt>
                <c:pt idx="197">
                  <c:v>-0.14969696969696972</c:v>
                </c:pt>
                <c:pt idx="198">
                  <c:v>-0.34</c:v>
                </c:pt>
                <c:pt idx="199">
                  <c:v>-0.29575757575757589</c:v>
                </c:pt>
                <c:pt idx="200">
                  <c:v>-0.23030303030303043</c:v>
                </c:pt>
                <c:pt idx="201">
                  <c:v>-0.14303030303030323</c:v>
                </c:pt>
                <c:pt idx="202">
                  <c:v>-0.2012121212121212</c:v>
                </c:pt>
                <c:pt idx="203">
                  <c:v>-0.27878787878787875</c:v>
                </c:pt>
                <c:pt idx="204">
                  <c:v>-0.29333333333333345</c:v>
                </c:pt>
                <c:pt idx="205">
                  <c:v>-0.34545454545454551</c:v>
                </c:pt>
                <c:pt idx="206">
                  <c:v>-0.27939393939393947</c:v>
                </c:pt>
                <c:pt idx="207">
                  <c:v>-0.24303030303030304</c:v>
                </c:pt>
                <c:pt idx="208">
                  <c:v>-0.24424242424242426</c:v>
                </c:pt>
                <c:pt idx="209">
                  <c:v>-0.22000000000000003</c:v>
                </c:pt>
                <c:pt idx="210">
                  <c:v>-0.31272727272727285</c:v>
                </c:pt>
                <c:pt idx="211">
                  <c:v>-0.21575757575757576</c:v>
                </c:pt>
                <c:pt idx="212">
                  <c:v>-0.3103030303030303</c:v>
                </c:pt>
                <c:pt idx="213">
                  <c:v>-0.4018181818181818</c:v>
                </c:pt>
                <c:pt idx="214">
                  <c:v>-0.42000000000000015</c:v>
                </c:pt>
                <c:pt idx="215">
                  <c:v>-0.23878787878787874</c:v>
                </c:pt>
                <c:pt idx="216">
                  <c:v>-0.29212121212121217</c:v>
                </c:pt>
                <c:pt idx="217">
                  <c:v>-0.31757575757575762</c:v>
                </c:pt>
                <c:pt idx="218">
                  <c:v>-0.1545454545454546</c:v>
                </c:pt>
                <c:pt idx="219">
                  <c:v>-0.28666666666666668</c:v>
                </c:pt>
                <c:pt idx="220">
                  <c:v>-0.31672727272727269</c:v>
                </c:pt>
                <c:pt idx="221">
                  <c:v>-0.29393939393939389</c:v>
                </c:pt>
                <c:pt idx="222">
                  <c:v>-0.28242424242424241</c:v>
                </c:pt>
                <c:pt idx="223">
                  <c:v>-0.21575757575757576</c:v>
                </c:pt>
                <c:pt idx="224">
                  <c:v>-0.2181818181818182</c:v>
                </c:pt>
                <c:pt idx="225">
                  <c:v>-0.23393939393939397</c:v>
                </c:pt>
                <c:pt idx="226">
                  <c:v>-0.34909090909090917</c:v>
                </c:pt>
                <c:pt idx="227">
                  <c:v>-0.44303030303030311</c:v>
                </c:pt>
                <c:pt idx="228">
                  <c:v>-0.45393939393939403</c:v>
                </c:pt>
                <c:pt idx="229">
                  <c:v>-0.47030303030303033</c:v>
                </c:pt>
                <c:pt idx="230">
                  <c:v>-0.55442424242424249</c:v>
                </c:pt>
                <c:pt idx="231">
                  <c:v>-0.40545454545454546</c:v>
                </c:pt>
                <c:pt idx="232">
                  <c:v>-0.33878787878787892</c:v>
                </c:pt>
                <c:pt idx="233">
                  <c:v>-0.41333333333333339</c:v>
                </c:pt>
                <c:pt idx="234">
                  <c:v>-0.26666666666666661</c:v>
                </c:pt>
                <c:pt idx="235">
                  <c:v>-0.32666666666666666</c:v>
                </c:pt>
                <c:pt idx="236">
                  <c:v>-0.23688311688311678</c:v>
                </c:pt>
                <c:pt idx="237">
                  <c:v>-0.31889952153110035</c:v>
                </c:pt>
                <c:pt idx="238">
                  <c:v>-0.2556969696969697</c:v>
                </c:pt>
                <c:pt idx="239">
                  <c:v>-0.15393939393939399</c:v>
                </c:pt>
                <c:pt idx="240">
                  <c:v>-0.1830303030303031</c:v>
                </c:pt>
                <c:pt idx="241">
                  <c:v>-0.16484848484848488</c:v>
                </c:pt>
                <c:pt idx="242">
                  <c:v>-0.1545454545454546</c:v>
                </c:pt>
                <c:pt idx="243">
                  <c:v>-0.16303030303030303</c:v>
                </c:pt>
                <c:pt idx="244">
                  <c:v>-1</c:v>
                </c:pt>
                <c:pt idx="245">
                  <c:v>-0.26787878787878772</c:v>
                </c:pt>
                <c:pt idx="246">
                  <c:v>-0.55333333333333334</c:v>
                </c:pt>
                <c:pt idx="247">
                  <c:v>-0.4872727272727273</c:v>
                </c:pt>
                <c:pt idx="248">
                  <c:v>-0.42</c:v>
                </c:pt>
                <c:pt idx="249">
                  <c:v>-0.46787878787878789</c:v>
                </c:pt>
                <c:pt idx="250">
                  <c:v>-0.3739393939393939</c:v>
                </c:pt>
                <c:pt idx="251">
                  <c:v>-0.37454545454545463</c:v>
                </c:pt>
                <c:pt idx="252">
                  <c:v>-0.31272727272727274</c:v>
                </c:pt>
                <c:pt idx="253">
                  <c:v>-0.31212121212121213</c:v>
                </c:pt>
                <c:pt idx="254">
                  <c:v>-0.36363636363636365</c:v>
                </c:pt>
                <c:pt idx="255">
                  <c:v>-0.69151515151515153</c:v>
                </c:pt>
                <c:pt idx="256">
                  <c:v>-0.67757575757575761</c:v>
                </c:pt>
                <c:pt idx="257">
                  <c:v>-0.69636363636363641</c:v>
                </c:pt>
                <c:pt idx="258">
                  <c:v>-0.72787878787878801</c:v>
                </c:pt>
                <c:pt idx="259">
                  <c:v>-0.38242424242424244</c:v>
                </c:pt>
                <c:pt idx="260">
                  <c:v>-0.29818181818181833</c:v>
                </c:pt>
                <c:pt idx="261">
                  <c:v>-0.18545454545454554</c:v>
                </c:pt>
                <c:pt idx="262">
                  <c:v>-0.23090909090909092</c:v>
                </c:pt>
                <c:pt idx="263">
                  <c:v>-0.22727272727272738</c:v>
                </c:pt>
                <c:pt idx="264">
                  <c:v>-0.24545454545454559</c:v>
                </c:pt>
                <c:pt idx="265">
                  <c:v>-0.25454545454545452</c:v>
                </c:pt>
                <c:pt idx="266">
                  <c:v>-0.26787878787878799</c:v>
                </c:pt>
                <c:pt idx="267">
                  <c:v>-0.27333333333333337</c:v>
                </c:pt>
                <c:pt idx="268">
                  <c:v>-0.30181818181818187</c:v>
                </c:pt>
                <c:pt idx="269">
                  <c:v>-0.2472727272727272</c:v>
                </c:pt>
                <c:pt idx="270">
                  <c:v>-0.23454545454545447</c:v>
                </c:pt>
                <c:pt idx="271">
                  <c:v>-0.4072727272727274</c:v>
                </c:pt>
                <c:pt idx="272">
                  <c:v>-0.49272727272727285</c:v>
                </c:pt>
                <c:pt idx="273">
                  <c:v>-0.47272727272727277</c:v>
                </c:pt>
                <c:pt idx="274">
                  <c:v>-0.48606060606060608</c:v>
                </c:pt>
                <c:pt idx="275">
                  <c:v>-0.45939393939393941</c:v>
                </c:pt>
                <c:pt idx="276">
                  <c:v>-0.40666666666666668</c:v>
                </c:pt>
                <c:pt idx="277">
                  <c:v>-0.22484848484848494</c:v>
                </c:pt>
                <c:pt idx="278">
                  <c:v>-0.22666666666666663</c:v>
                </c:pt>
                <c:pt idx="279">
                  <c:v>-0.27575757575757581</c:v>
                </c:pt>
                <c:pt idx="280">
                  <c:v>-0.30545454545454542</c:v>
                </c:pt>
                <c:pt idx="281">
                  <c:v>-0.32545454545454544</c:v>
                </c:pt>
                <c:pt idx="282">
                  <c:v>-0.35939393939393949</c:v>
                </c:pt>
                <c:pt idx="283">
                  <c:v>0.23454545454545458</c:v>
                </c:pt>
                <c:pt idx="284">
                  <c:v>-0.37939393939393951</c:v>
                </c:pt>
                <c:pt idx="285">
                  <c:v>-0.38969696969696982</c:v>
                </c:pt>
                <c:pt idx="286">
                  <c:v>0.50727272727272688</c:v>
                </c:pt>
                <c:pt idx="287">
                  <c:v>-0.18121212121212138</c:v>
                </c:pt>
                <c:pt idx="288">
                  <c:v>-0.22000000000000003</c:v>
                </c:pt>
                <c:pt idx="289">
                  <c:v>-0.25393939393939391</c:v>
                </c:pt>
                <c:pt idx="290">
                  <c:v>-0.93478787878787872</c:v>
                </c:pt>
                <c:pt idx="291">
                  <c:v>-0.96472727272727266</c:v>
                </c:pt>
                <c:pt idx="292">
                  <c:v>-0.99316666666666675</c:v>
                </c:pt>
              </c:numCache>
            </c:numRef>
          </c:xVal>
          <c:yVal>
            <c:numRef>
              <c:f>Sheet1!$F$5:$F$297</c:f>
              <c:numCache>
                <c:formatCode>General</c:formatCode>
                <c:ptCount val="293"/>
                <c:pt idx="0">
                  <c:v>286.53999999999667</c:v>
                </c:pt>
                <c:pt idx="1">
                  <c:v>286.58999999999668</c:v>
                </c:pt>
                <c:pt idx="2">
                  <c:v>286.63999999999669</c:v>
                </c:pt>
                <c:pt idx="3">
                  <c:v>286.6899999999967</c:v>
                </c:pt>
                <c:pt idx="4">
                  <c:v>286.73999999999671</c:v>
                </c:pt>
                <c:pt idx="5">
                  <c:v>286.78999999999672</c:v>
                </c:pt>
                <c:pt idx="6">
                  <c:v>286.83999999999673</c:v>
                </c:pt>
                <c:pt idx="7">
                  <c:v>286.88999999999675</c:v>
                </c:pt>
                <c:pt idx="8">
                  <c:v>286.93999999999676</c:v>
                </c:pt>
                <c:pt idx="9">
                  <c:v>286.98999999999677</c:v>
                </c:pt>
                <c:pt idx="10">
                  <c:v>287.03999999999678</c:v>
                </c:pt>
                <c:pt idx="11">
                  <c:v>287.08999999999679</c:v>
                </c:pt>
                <c:pt idx="12">
                  <c:v>287.1399999999968</c:v>
                </c:pt>
                <c:pt idx="13">
                  <c:v>287.18999999999681</c:v>
                </c:pt>
                <c:pt idx="14">
                  <c:v>287.23999999999683</c:v>
                </c:pt>
                <c:pt idx="15">
                  <c:v>287.28999999999684</c:v>
                </c:pt>
                <c:pt idx="16">
                  <c:v>287.33999999999685</c:v>
                </c:pt>
                <c:pt idx="17">
                  <c:v>287.38999999999686</c:v>
                </c:pt>
                <c:pt idx="18">
                  <c:v>287.43999999999687</c:v>
                </c:pt>
                <c:pt idx="19">
                  <c:v>287.48999999999688</c:v>
                </c:pt>
                <c:pt idx="20">
                  <c:v>287.53999999999689</c:v>
                </c:pt>
                <c:pt idx="21">
                  <c:v>287.58999999999691</c:v>
                </c:pt>
                <c:pt idx="22">
                  <c:v>287.63999999999692</c:v>
                </c:pt>
                <c:pt idx="23">
                  <c:v>287.68999999999693</c:v>
                </c:pt>
                <c:pt idx="24">
                  <c:v>287.73999999999694</c:v>
                </c:pt>
                <c:pt idx="25">
                  <c:v>287.78999999999695</c:v>
                </c:pt>
                <c:pt idx="26">
                  <c:v>287.83999999999696</c:v>
                </c:pt>
                <c:pt idx="27">
                  <c:v>287.88999999999697</c:v>
                </c:pt>
                <c:pt idx="28">
                  <c:v>287.93999999999699</c:v>
                </c:pt>
                <c:pt idx="29">
                  <c:v>287.989999999997</c:v>
                </c:pt>
                <c:pt idx="30">
                  <c:v>288.03999999999701</c:v>
                </c:pt>
                <c:pt idx="31">
                  <c:v>288.08999999999702</c:v>
                </c:pt>
                <c:pt idx="32">
                  <c:v>288.13999999999703</c:v>
                </c:pt>
                <c:pt idx="33">
                  <c:v>288.18999999999704</c:v>
                </c:pt>
                <c:pt idx="34">
                  <c:v>288.23999999999705</c:v>
                </c:pt>
                <c:pt idx="35">
                  <c:v>288.28999999999706</c:v>
                </c:pt>
                <c:pt idx="36">
                  <c:v>288.33999999999708</c:v>
                </c:pt>
                <c:pt idx="37">
                  <c:v>288.38999999999709</c:v>
                </c:pt>
                <c:pt idx="38">
                  <c:v>288.4399999999971</c:v>
                </c:pt>
                <c:pt idx="39">
                  <c:v>288.48999999999711</c:v>
                </c:pt>
                <c:pt idx="40">
                  <c:v>288.53999999999712</c:v>
                </c:pt>
                <c:pt idx="41">
                  <c:v>288.58999999999713</c:v>
                </c:pt>
                <c:pt idx="42">
                  <c:v>288.63999999999714</c:v>
                </c:pt>
                <c:pt idx="43">
                  <c:v>288.68999999999716</c:v>
                </c:pt>
                <c:pt idx="44">
                  <c:v>288.73999999999717</c:v>
                </c:pt>
                <c:pt idx="45">
                  <c:v>288.78999999999718</c:v>
                </c:pt>
                <c:pt idx="46">
                  <c:v>288.83999999999719</c:v>
                </c:pt>
                <c:pt idx="47">
                  <c:v>288.8899999999972</c:v>
                </c:pt>
                <c:pt idx="48">
                  <c:v>288.93999999999721</c:v>
                </c:pt>
                <c:pt idx="49">
                  <c:v>288.98999999999722</c:v>
                </c:pt>
                <c:pt idx="50">
                  <c:v>289.03999999999724</c:v>
                </c:pt>
                <c:pt idx="51">
                  <c:v>289.08999999999725</c:v>
                </c:pt>
                <c:pt idx="52">
                  <c:v>289.13999999999726</c:v>
                </c:pt>
                <c:pt idx="53">
                  <c:v>289.18999999999727</c:v>
                </c:pt>
                <c:pt idx="54">
                  <c:v>289.23999999999728</c:v>
                </c:pt>
                <c:pt idx="55">
                  <c:v>289.28999999999729</c:v>
                </c:pt>
                <c:pt idx="56">
                  <c:v>289.3399999999973</c:v>
                </c:pt>
                <c:pt idx="57">
                  <c:v>289.38999999999731</c:v>
                </c:pt>
                <c:pt idx="58">
                  <c:v>289.43999999999733</c:v>
                </c:pt>
                <c:pt idx="59">
                  <c:v>289.48999999999734</c:v>
                </c:pt>
                <c:pt idx="60">
                  <c:v>289.53999999999735</c:v>
                </c:pt>
                <c:pt idx="61">
                  <c:v>289.58999999999736</c:v>
                </c:pt>
                <c:pt idx="62">
                  <c:v>289.63999999999737</c:v>
                </c:pt>
                <c:pt idx="63">
                  <c:v>289.68999999999738</c:v>
                </c:pt>
                <c:pt idx="64">
                  <c:v>289.73999999999739</c:v>
                </c:pt>
                <c:pt idx="65">
                  <c:v>289.78999999999741</c:v>
                </c:pt>
                <c:pt idx="66">
                  <c:v>289.83999999999742</c:v>
                </c:pt>
                <c:pt idx="67">
                  <c:v>289.88999999999743</c:v>
                </c:pt>
                <c:pt idx="68">
                  <c:v>289.93999999999744</c:v>
                </c:pt>
                <c:pt idx="69">
                  <c:v>289.98999999999745</c:v>
                </c:pt>
                <c:pt idx="70">
                  <c:v>290.03999999999746</c:v>
                </c:pt>
                <c:pt idx="71">
                  <c:v>290.08999999999747</c:v>
                </c:pt>
                <c:pt idx="72">
                  <c:v>290.13999999999749</c:v>
                </c:pt>
                <c:pt idx="73">
                  <c:v>290.1899999999975</c:v>
                </c:pt>
                <c:pt idx="74">
                  <c:v>290.23999999999751</c:v>
                </c:pt>
                <c:pt idx="75">
                  <c:v>290.28999999999752</c:v>
                </c:pt>
                <c:pt idx="76">
                  <c:v>290.33999999999753</c:v>
                </c:pt>
                <c:pt idx="77">
                  <c:v>290.38999999999754</c:v>
                </c:pt>
                <c:pt idx="78">
                  <c:v>290.43999999999755</c:v>
                </c:pt>
                <c:pt idx="79">
                  <c:v>290.48999999999756</c:v>
                </c:pt>
                <c:pt idx="80">
                  <c:v>290.53999999999758</c:v>
                </c:pt>
                <c:pt idx="81">
                  <c:v>290.58999999999759</c:v>
                </c:pt>
                <c:pt idx="82">
                  <c:v>290.6399999999976</c:v>
                </c:pt>
                <c:pt idx="83">
                  <c:v>290.68999999999761</c:v>
                </c:pt>
                <c:pt idx="84">
                  <c:v>290.73999999999762</c:v>
                </c:pt>
                <c:pt idx="85">
                  <c:v>290.78999999999763</c:v>
                </c:pt>
                <c:pt idx="86">
                  <c:v>290.83999999999764</c:v>
                </c:pt>
                <c:pt idx="87">
                  <c:v>290.88999999999766</c:v>
                </c:pt>
                <c:pt idx="88">
                  <c:v>290.93999999999767</c:v>
                </c:pt>
                <c:pt idx="89">
                  <c:v>290.98999999999768</c:v>
                </c:pt>
                <c:pt idx="90">
                  <c:v>291.03999999999769</c:v>
                </c:pt>
                <c:pt idx="91">
                  <c:v>291.0899999999977</c:v>
                </c:pt>
                <c:pt idx="92">
                  <c:v>291.13999999999771</c:v>
                </c:pt>
                <c:pt idx="93">
                  <c:v>291.18999999999772</c:v>
                </c:pt>
                <c:pt idx="94">
                  <c:v>291.23999999999774</c:v>
                </c:pt>
                <c:pt idx="95">
                  <c:v>291.28999999999775</c:v>
                </c:pt>
                <c:pt idx="96">
                  <c:v>291.33999999999776</c:v>
                </c:pt>
                <c:pt idx="97">
                  <c:v>291.38999999999777</c:v>
                </c:pt>
                <c:pt idx="98">
                  <c:v>291.43999999999778</c:v>
                </c:pt>
                <c:pt idx="99">
                  <c:v>291.48999999999779</c:v>
                </c:pt>
                <c:pt idx="100">
                  <c:v>291.5399999999978</c:v>
                </c:pt>
                <c:pt idx="101">
                  <c:v>291.58999999999781</c:v>
                </c:pt>
                <c:pt idx="102">
                  <c:v>291.63999999999783</c:v>
                </c:pt>
                <c:pt idx="103">
                  <c:v>291.68999999999784</c:v>
                </c:pt>
                <c:pt idx="104">
                  <c:v>291.73999999999785</c:v>
                </c:pt>
                <c:pt idx="105">
                  <c:v>291.78999999999786</c:v>
                </c:pt>
                <c:pt idx="106">
                  <c:v>291.83999999999787</c:v>
                </c:pt>
                <c:pt idx="107">
                  <c:v>291.88999999999788</c:v>
                </c:pt>
                <c:pt idx="108">
                  <c:v>291.93999999999789</c:v>
                </c:pt>
                <c:pt idx="109">
                  <c:v>291.98999999999791</c:v>
                </c:pt>
                <c:pt idx="110">
                  <c:v>292.03999999999792</c:v>
                </c:pt>
                <c:pt idx="111">
                  <c:v>292.08999999999793</c:v>
                </c:pt>
                <c:pt idx="112">
                  <c:v>292.13999999999794</c:v>
                </c:pt>
                <c:pt idx="113">
                  <c:v>292.18999999999795</c:v>
                </c:pt>
                <c:pt idx="114">
                  <c:v>292.23999999999796</c:v>
                </c:pt>
                <c:pt idx="115">
                  <c:v>292.28999999999797</c:v>
                </c:pt>
                <c:pt idx="116">
                  <c:v>292.33999999999799</c:v>
                </c:pt>
                <c:pt idx="117">
                  <c:v>292.389999999998</c:v>
                </c:pt>
                <c:pt idx="118">
                  <c:v>292.43999999999801</c:v>
                </c:pt>
                <c:pt idx="119">
                  <c:v>292.48999999999802</c:v>
                </c:pt>
                <c:pt idx="120">
                  <c:v>292.53999999999803</c:v>
                </c:pt>
                <c:pt idx="121">
                  <c:v>292.58999999999804</c:v>
                </c:pt>
                <c:pt idx="122">
                  <c:v>292.63999999999805</c:v>
                </c:pt>
                <c:pt idx="123">
                  <c:v>292.68999999999807</c:v>
                </c:pt>
                <c:pt idx="124">
                  <c:v>292.73999999999808</c:v>
                </c:pt>
                <c:pt idx="125">
                  <c:v>292.78999999999809</c:v>
                </c:pt>
                <c:pt idx="126">
                  <c:v>292.8399999999981</c:v>
                </c:pt>
                <c:pt idx="127">
                  <c:v>292.88999999999811</c:v>
                </c:pt>
                <c:pt idx="128">
                  <c:v>292.93999999999812</c:v>
                </c:pt>
                <c:pt idx="129">
                  <c:v>292.98999999999813</c:v>
                </c:pt>
                <c:pt idx="130">
                  <c:v>293.03999999999814</c:v>
                </c:pt>
                <c:pt idx="131">
                  <c:v>293.08999999999816</c:v>
                </c:pt>
                <c:pt idx="132">
                  <c:v>293.13999999999817</c:v>
                </c:pt>
                <c:pt idx="133">
                  <c:v>293.18999999999818</c:v>
                </c:pt>
                <c:pt idx="134">
                  <c:v>293.23999999999819</c:v>
                </c:pt>
                <c:pt idx="135">
                  <c:v>293.2899999999982</c:v>
                </c:pt>
                <c:pt idx="136">
                  <c:v>293.33999999999821</c:v>
                </c:pt>
                <c:pt idx="137">
                  <c:v>293.38999999999822</c:v>
                </c:pt>
                <c:pt idx="138">
                  <c:v>293.43999999999824</c:v>
                </c:pt>
                <c:pt idx="139">
                  <c:v>293.48999999999825</c:v>
                </c:pt>
                <c:pt idx="140">
                  <c:v>293.53999999999826</c:v>
                </c:pt>
                <c:pt idx="141">
                  <c:v>293.58999999999827</c:v>
                </c:pt>
                <c:pt idx="142">
                  <c:v>293.63999999999828</c:v>
                </c:pt>
                <c:pt idx="143">
                  <c:v>293.68999999999829</c:v>
                </c:pt>
                <c:pt idx="144">
                  <c:v>293.7399999999983</c:v>
                </c:pt>
                <c:pt idx="145">
                  <c:v>293.78999999999832</c:v>
                </c:pt>
                <c:pt idx="146">
                  <c:v>293.83999999999833</c:v>
                </c:pt>
                <c:pt idx="147">
                  <c:v>293.88999999999834</c:v>
                </c:pt>
                <c:pt idx="148">
                  <c:v>293.93999999999835</c:v>
                </c:pt>
                <c:pt idx="149">
                  <c:v>293.98999999999836</c:v>
                </c:pt>
                <c:pt idx="150">
                  <c:v>294.03999999999837</c:v>
                </c:pt>
                <c:pt idx="151">
                  <c:v>294.08999999999838</c:v>
                </c:pt>
                <c:pt idx="152">
                  <c:v>294.13999999999839</c:v>
                </c:pt>
                <c:pt idx="153">
                  <c:v>294.18999999999841</c:v>
                </c:pt>
                <c:pt idx="154">
                  <c:v>294.23999999999842</c:v>
                </c:pt>
                <c:pt idx="155">
                  <c:v>294.28999999999843</c:v>
                </c:pt>
                <c:pt idx="156">
                  <c:v>294.33999999999844</c:v>
                </c:pt>
                <c:pt idx="157">
                  <c:v>294.38999999999845</c:v>
                </c:pt>
                <c:pt idx="158">
                  <c:v>294.43999999999846</c:v>
                </c:pt>
                <c:pt idx="159">
                  <c:v>294.48999999999847</c:v>
                </c:pt>
                <c:pt idx="160">
                  <c:v>294.53999999999849</c:v>
                </c:pt>
                <c:pt idx="161">
                  <c:v>294.5899999999985</c:v>
                </c:pt>
                <c:pt idx="162">
                  <c:v>294.63999999999851</c:v>
                </c:pt>
                <c:pt idx="163">
                  <c:v>294.68999999999852</c:v>
                </c:pt>
                <c:pt idx="164">
                  <c:v>294.73999999999853</c:v>
                </c:pt>
                <c:pt idx="165">
                  <c:v>294.78999999999854</c:v>
                </c:pt>
                <c:pt idx="166">
                  <c:v>294.83999999999855</c:v>
                </c:pt>
                <c:pt idx="167">
                  <c:v>294.88999999999857</c:v>
                </c:pt>
                <c:pt idx="168">
                  <c:v>294.93999999999858</c:v>
                </c:pt>
                <c:pt idx="169">
                  <c:v>294.98999999999859</c:v>
                </c:pt>
                <c:pt idx="170">
                  <c:v>295.0399999999986</c:v>
                </c:pt>
                <c:pt idx="171">
                  <c:v>295.08999999999861</c:v>
                </c:pt>
                <c:pt idx="172">
                  <c:v>295.13999999999862</c:v>
                </c:pt>
                <c:pt idx="173">
                  <c:v>295.18999999999863</c:v>
                </c:pt>
                <c:pt idx="174">
                  <c:v>295.23999999999864</c:v>
                </c:pt>
                <c:pt idx="175">
                  <c:v>295.28999999999866</c:v>
                </c:pt>
                <c:pt idx="176">
                  <c:v>295.33999999999867</c:v>
                </c:pt>
                <c:pt idx="177">
                  <c:v>295.38999999999868</c:v>
                </c:pt>
                <c:pt idx="178">
                  <c:v>295.43999999999869</c:v>
                </c:pt>
                <c:pt idx="179">
                  <c:v>295.4899999999987</c:v>
                </c:pt>
                <c:pt idx="180">
                  <c:v>295.53999999999871</c:v>
                </c:pt>
                <c:pt idx="181">
                  <c:v>295.58999999999872</c:v>
                </c:pt>
                <c:pt idx="182">
                  <c:v>295.63999999999874</c:v>
                </c:pt>
                <c:pt idx="183">
                  <c:v>295.68999999999875</c:v>
                </c:pt>
                <c:pt idx="184">
                  <c:v>295.73999999999876</c:v>
                </c:pt>
                <c:pt idx="185">
                  <c:v>295.78999999999877</c:v>
                </c:pt>
                <c:pt idx="186">
                  <c:v>295.83999999999878</c:v>
                </c:pt>
                <c:pt idx="187">
                  <c:v>295.88999999999879</c:v>
                </c:pt>
                <c:pt idx="188">
                  <c:v>295.9399999999988</c:v>
                </c:pt>
                <c:pt idx="189">
                  <c:v>295.98999999999882</c:v>
                </c:pt>
                <c:pt idx="190">
                  <c:v>296.03999999999883</c:v>
                </c:pt>
                <c:pt idx="191">
                  <c:v>296.08999999999884</c:v>
                </c:pt>
                <c:pt idx="192">
                  <c:v>296.13999999999885</c:v>
                </c:pt>
                <c:pt idx="193">
                  <c:v>296.18999999999886</c:v>
                </c:pt>
                <c:pt idx="194">
                  <c:v>296.23999999999887</c:v>
                </c:pt>
                <c:pt idx="195">
                  <c:v>296.28999999999888</c:v>
                </c:pt>
                <c:pt idx="196">
                  <c:v>296.33999999999889</c:v>
                </c:pt>
                <c:pt idx="197">
                  <c:v>296.38999999999891</c:v>
                </c:pt>
                <c:pt idx="198">
                  <c:v>296.43999999999892</c:v>
                </c:pt>
                <c:pt idx="199">
                  <c:v>296.48999999999893</c:v>
                </c:pt>
                <c:pt idx="200">
                  <c:v>296.53999999999894</c:v>
                </c:pt>
                <c:pt idx="201">
                  <c:v>296.58999999999895</c:v>
                </c:pt>
                <c:pt idx="202">
                  <c:v>296.63999999999896</c:v>
                </c:pt>
                <c:pt idx="203">
                  <c:v>296.68999999999897</c:v>
                </c:pt>
                <c:pt idx="204">
                  <c:v>296.73999999999899</c:v>
                </c:pt>
                <c:pt idx="205">
                  <c:v>296.789999999999</c:v>
                </c:pt>
                <c:pt idx="206">
                  <c:v>296.83999999999901</c:v>
                </c:pt>
                <c:pt idx="207">
                  <c:v>296.88999999999902</c:v>
                </c:pt>
                <c:pt idx="208">
                  <c:v>296.93999999999903</c:v>
                </c:pt>
                <c:pt idx="209">
                  <c:v>296.98999999999904</c:v>
                </c:pt>
                <c:pt idx="210">
                  <c:v>297.03999999999905</c:v>
                </c:pt>
                <c:pt idx="211">
                  <c:v>297.08999999999907</c:v>
                </c:pt>
                <c:pt idx="212">
                  <c:v>297.13999999999908</c:v>
                </c:pt>
                <c:pt idx="213">
                  <c:v>297.18999999999909</c:v>
                </c:pt>
                <c:pt idx="214">
                  <c:v>297.2399999999991</c:v>
                </c:pt>
                <c:pt idx="215">
                  <c:v>297.28999999999911</c:v>
                </c:pt>
                <c:pt idx="216">
                  <c:v>297.33999999999912</c:v>
                </c:pt>
                <c:pt idx="217">
                  <c:v>297.38999999999913</c:v>
                </c:pt>
                <c:pt idx="218">
                  <c:v>297.43999999999915</c:v>
                </c:pt>
                <c:pt idx="219">
                  <c:v>297.48999999999916</c:v>
                </c:pt>
                <c:pt idx="220">
                  <c:v>297.53999999999917</c:v>
                </c:pt>
                <c:pt idx="221">
                  <c:v>297.58999999999918</c:v>
                </c:pt>
                <c:pt idx="222">
                  <c:v>297.63999999999919</c:v>
                </c:pt>
                <c:pt idx="223">
                  <c:v>297.6899999999992</c:v>
                </c:pt>
                <c:pt idx="224">
                  <c:v>297.73999999999921</c:v>
                </c:pt>
                <c:pt idx="225">
                  <c:v>297.78999999999922</c:v>
                </c:pt>
                <c:pt idx="226">
                  <c:v>297.83999999999924</c:v>
                </c:pt>
                <c:pt idx="227">
                  <c:v>297.88999999999925</c:v>
                </c:pt>
                <c:pt idx="228">
                  <c:v>297.93999999999926</c:v>
                </c:pt>
                <c:pt idx="229">
                  <c:v>297.98999999999927</c:v>
                </c:pt>
                <c:pt idx="230">
                  <c:v>298.03999999999928</c:v>
                </c:pt>
                <c:pt idx="231">
                  <c:v>298.08999999999929</c:v>
                </c:pt>
                <c:pt idx="232">
                  <c:v>298.1399999999993</c:v>
                </c:pt>
                <c:pt idx="233">
                  <c:v>298.18999999999932</c:v>
                </c:pt>
                <c:pt idx="234">
                  <c:v>298.23999999999933</c:v>
                </c:pt>
                <c:pt idx="235">
                  <c:v>298.28999999999934</c:v>
                </c:pt>
                <c:pt idx="236">
                  <c:v>298.33999999999935</c:v>
                </c:pt>
                <c:pt idx="237">
                  <c:v>298.38999999999936</c:v>
                </c:pt>
                <c:pt idx="238">
                  <c:v>298.43999999999937</c:v>
                </c:pt>
                <c:pt idx="239">
                  <c:v>298.48999999999938</c:v>
                </c:pt>
                <c:pt idx="240">
                  <c:v>298.5399999999994</c:v>
                </c:pt>
                <c:pt idx="241">
                  <c:v>298.58999999999941</c:v>
                </c:pt>
                <c:pt idx="242">
                  <c:v>298.63999999999942</c:v>
                </c:pt>
                <c:pt idx="243">
                  <c:v>298.68999999999943</c:v>
                </c:pt>
                <c:pt idx="244">
                  <c:v>298.73999999999944</c:v>
                </c:pt>
                <c:pt idx="245">
                  <c:v>298.78999999999945</c:v>
                </c:pt>
                <c:pt idx="246">
                  <c:v>298.83999999999946</c:v>
                </c:pt>
                <c:pt idx="247">
                  <c:v>298.88999999999947</c:v>
                </c:pt>
                <c:pt idx="248">
                  <c:v>298.93999999999949</c:v>
                </c:pt>
                <c:pt idx="249">
                  <c:v>298.9899999999995</c:v>
                </c:pt>
                <c:pt idx="250">
                  <c:v>299.03999999999951</c:v>
                </c:pt>
                <c:pt idx="251">
                  <c:v>299.08999999999952</c:v>
                </c:pt>
                <c:pt idx="252">
                  <c:v>299.13999999999953</c:v>
                </c:pt>
                <c:pt idx="253">
                  <c:v>299.18999999999954</c:v>
                </c:pt>
                <c:pt idx="254">
                  <c:v>299.23999999999955</c:v>
                </c:pt>
                <c:pt idx="255">
                  <c:v>299.28999999999957</c:v>
                </c:pt>
                <c:pt idx="256">
                  <c:v>299.33999999999958</c:v>
                </c:pt>
                <c:pt idx="257">
                  <c:v>299.38999999999959</c:v>
                </c:pt>
                <c:pt idx="258">
                  <c:v>299.4399999999996</c:v>
                </c:pt>
                <c:pt idx="259">
                  <c:v>299.48999999999961</c:v>
                </c:pt>
                <c:pt idx="260">
                  <c:v>299.53999999999962</c:v>
                </c:pt>
                <c:pt idx="261">
                  <c:v>299.58999999999963</c:v>
                </c:pt>
                <c:pt idx="262">
                  <c:v>299.63999999999965</c:v>
                </c:pt>
                <c:pt idx="263">
                  <c:v>299.68999999999966</c:v>
                </c:pt>
                <c:pt idx="264">
                  <c:v>299.73999999999967</c:v>
                </c:pt>
                <c:pt idx="265">
                  <c:v>299.78999999999968</c:v>
                </c:pt>
                <c:pt idx="266">
                  <c:v>299.83999999999969</c:v>
                </c:pt>
                <c:pt idx="267">
                  <c:v>299.8899999999997</c:v>
                </c:pt>
                <c:pt idx="268">
                  <c:v>299.93999999999971</c:v>
                </c:pt>
                <c:pt idx="269">
                  <c:v>299.98999999999972</c:v>
                </c:pt>
                <c:pt idx="270">
                  <c:v>300.03999999999974</c:v>
                </c:pt>
                <c:pt idx="271">
                  <c:v>300.08999999999975</c:v>
                </c:pt>
                <c:pt idx="272">
                  <c:v>300.13999999999976</c:v>
                </c:pt>
                <c:pt idx="273">
                  <c:v>300.18999999999977</c:v>
                </c:pt>
                <c:pt idx="274">
                  <c:v>300.23999999999978</c:v>
                </c:pt>
                <c:pt idx="275">
                  <c:v>300.28999999999979</c:v>
                </c:pt>
                <c:pt idx="276">
                  <c:v>300.3399999999998</c:v>
                </c:pt>
                <c:pt idx="277">
                  <c:v>300.38999999999982</c:v>
                </c:pt>
                <c:pt idx="278">
                  <c:v>300.43999999999983</c:v>
                </c:pt>
                <c:pt idx="279">
                  <c:v>300.48999999999984</c:v>
                </c:pt>
                <c:pt idx="280">
                  <c:v>300.53999999999985</c:v>
                </c:pt>
                <c:pt idx="281">
                  <c:v>300.58999999999986</c:v>
                </c:pt>
                <c:pt idx="282">
                  <c:v>300.63999999999987</c:v>
                </c:pt>
                <c:pt idx="283">
                  <c:v>300.68999999999988</c:v>
                </c:pt>
                <c:pt idx="284">
                  <c:v>300.7399999999999</c:v>
                </c:pt>
                <c:pt idx="285">
                  <c:v>300.78999999999991</c:v>
                </c:pt>
                <c:pt idx="286">
                  <c:v>300.83999999999992</c:v>
                </c:pt>
                <c:pt idx="287">
                  <c:v>300.88999999999993</c:v>
                </c:pt>
                <c:pt idx="288">
                  <c:v>300.93999999999994</c:v>
                </c:pt>
                <c:pt idx="289">
                  <c:v>300.98999999999995</c:v>
                </c:pt>
                <c:pt idx="290">
                  <c:v>301.03999999999996</c:v>
                </c:pt>
                <c:pt idx="291">
                  <c:v>301.08999999999997</c:v>
                </c:pt>
                <c:pt idx="292">
                  <c:v>301.14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21-4987-B8F2-E6AAAF7865D9}"/>
            </c:ext>
          </c:extLst>
        </c:ser>
        <c:ser>
          <c:idx val="1"/>
          <c:order val="1"/>
          <c:tx>
            <c:v>2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Sheet1!$N$5:$N$297</c:f>
              <c:numCache>
                <c:formatCode>0.00</c:formatCode>
                <c:ptCount val="293"/>
                <c:pt idx="0">
                  <c:v>0.1967676767676767</c:v>
                </c:pt>
                <c:pt idx="1">
                  <c:v>0.25474747474747472</c:v>
                </c:pt>
                <c:pt idx="2">
                  <c:v>0.34363636363636357</c:v>
                </c:pt>
                <c:pt idx="3">
                  <c:v>0.3393939393939393</c:v>
                </c:pt>
                <c:pt idx="4">
                  <c:v>0.30909090909090892</c:v>
                </c:pt>
                <c:pt idx="5">
                  <c:v>0.29535353535353526</c:v>
                </c:pt>
                <c:pt idx="6">
                  <c:v>0.30404040404040406</c:v>
                </c:pt>
                <c:pt idx="7">
                  <c:v>0.24181818181818174</c:v>
                </c:pt>
                <c:pt idx="8">
                  <c:v>0.19010101010101008</c:v>
                </c:pt>
                <c:pt idx="9">
                  <c:v>0.1947474747474747</c:v>
                </c:pt>
                <c:pt idx="10">
                  <c:v>0.28040404040404043</c:v>
                </c:pt>
                <c:pt idx="11">
                  <c:v>0.3444444444444445</c:v>
                </c:pt>
                <c:pt idx="12">
                  <c:v>0.35878787878787882</c:v>
                </c:pt>
                <c:pt idx="13">
                  <c:v>0.33353535353535352</c:v>
                </c:pt>
                <c:pt idx="14">
                  <c:v>0.30545454545454537</c:v>
                </c:pt>
                <c:pt idx="15">
                  <c:v>0.24666666666666659</c:v>
                </c:pt>
                <c:pt idx="16">
                  <c:v>0.17474747474747468</c:v>
                </c:pt>
                <c:pt idx="17">
                  <c:v>0.108080808080808</c:v>
                </c:pt>
                <c:pt idx="18">
                  <c:v>0.14363636363636353</c:v>
                </c:pt>
                <c:pt idx="19">
                  <c:v>0.21939393939393925</c:v>
                </c:pt>
                <c:pt idx="20">
                  <c:v>0.27939393939393936</c:v>
                </c:pt>
                <c:pt idx="21">
                  <c:v>0.23898989898989897</c:v>
                </c:pt>
                <c:pt idx="22">
                  <c:v>0.22666666666666677</c:v>
                </c:pt>
                <c:pt idx="23">
                  <c:v>0.23494949494949491</c:v>
                </c:pt>
                <c:pt idx="24">
                  <c:v>0.23333333333333328</c:v>
                </c:pt>
                <c:pt idx="25">
                  <c:v>0.22505050505050495</c:v>
                </c:pt>
                <c:pt idx="26">
                  <c:v>-4.5656565656565652E-2</c:v>
                </c:pt>
                <c:pt idx="27">
                  <c:v>1.0101010101010111E-2</c:v>
                </c:pt>
                <c:pt idx="28">
                  <c:v>1.0101010101010111E-2</c:v>
                </c:pt>
                <c:pt idx="29">
                  <c:v>0.29171717171717165</c:v>
                </c:pt>
                <c:pt idx="30">
                  <c:v>0.25919191919191914</c:v>
                </c:pt>
                <c:pt idx="31">
                  <c:v>0.27393939393939382</c:v>
                </c:pt>
                <c:pt idx="32">
                  <c:v>0.24444444444444427</c:v>
                </c:pt>
                <c:pt idx="33">
                  <c:v>0.22060606060606047</c:v>
                </c:pt>
                <c:pt idx="34">
                  <c:v>0.22767676767676762</c:v>
                </c:pt>
                <c:pt idx="35">
                  <c:v>0.26141414141414138</c:v>
                </c:pt>
                <c:pt idx="36">
                  <c:v>0.22545454545454544</c:v>
                </c:pt>
                <c:pt idx="37">
                  <c:v>8.4646464646464636E-2</c:v>
                </c:pt>
                <c:pt idx="38">
                  <c:v>-8.6464646464646466E-2</c:v>
                </c:pt>
                <c:pt idx="39">
                  <c:v>-1.1515151515151608E-2</c:v>
                </c:pt>
                <c:pt idx="40">
                  <c:v>3.6363636363636216E-2</c:v>
                </c:pt>
                <c:pt idx="41">
                  <c:v>8.4242424242424119E-2</c:v>
                </c:pt>
                <c:pt idx="42">
                  <c:v>-1.3737373737373821E-2</c:v>
                </c:pt>
                <c:pt idx="43">
                  <c:v>1.3939393939393941E-2</c:v>
                </c:pt>
                <c:pt idx="44">
                  <c:v>8.0202020202020233E-2</c:v>
                </c:pt>
                <c:pt idx="45">
                  <c:v>3.6363636363637062E-3</c:v>
                </c:pt>
                <c:pt idx="46">
                  <c:v>-0.14989898989898987</c:v>
                </c:pt>
                <c:pt idx="47">
                  <c:v>-0.35777777777777775</c:v>
                </c:pt>
                <c:pt idx="48">
                  <c:v>-0.45595959595959606</c:v>
                </c:pt>
                <c:pt idx="49">
                  <c:v>-0.57010101010101011</c:v>
                </c:pt>
                <c:pt idx="50">
                  <c:v>-0.67393939393939395</c:v>
                </c:pt>
                <c:pt idx="51">
                  <c:v>-0.73151515151515145</c:v>
                </c:pt>
                <c:pt idx="52">
                  <c:v>-0.64424242424242417</c:v>
                </c:pt>
                <c:pt idx="53">
                  <c:v>-0.48626262626262623</c:v>
                </c:pt>
                <c:pt idx="54">
                  <c:v>-0.38080808080808087</c:v>
                </c:pt>
                <c:pt idx="55">
                  <c:v>-0.31898989898989899</c:v>
                </c:pt>
                <c:pt idx="56">
                  <c:v>-0.18989898989898993</c:v>
                </c:pt>
                <c:pt idx="57">
                  <c:v>-2.4040404040404011E-2</c:v>
                </c:pt>
                <c:pt idx="58">
                  <c:v>8.1010101010101046E-2</c:v>
                </c:pt>
                <c:pt idx="59">
                  <c:v>6.3838383838383847E-2</c:v>
                </c:pt>
                <c:pt idx="60">
                  <c:v>6.222222222222213E-2</c:v>
                </c:pt>
                <c:pt idx="61">
                  <c:v>-6.2222222222222338E-2</c:v>
                </c:pt>
                <c:pt idx="62">
                  <c:v>-2.484848484848495E-2</c:v>
                </c:pt>
                <c:pt idx="63">
                  <c:v>-4.3434343434343499E-2</c:v>
                </c:pt>
                <c:pt idx="64">
                  <c:v>9.9797979797979677E-2</c:v>
                </c:pt>
                <c:pt idx="65">
                  <c:v>0.11656565656565648</c:v>
                </c:pt>
                <c:pt idx="66">
                  <c:v>0.14343434343434333</c:v>
                </c:pt>
                <c:pt idx="67">
                  <c:v>0.15474747474747466</c:v>
                </c:pt>
                <c:pt idx="68">
                  <c:v>0.14969696969696963</c:v>
                </c:pt>
                <c:pt idx="69">
                  <c:v>0.1379797979797979</c:v>
                </c:pt>
                <c:pt idx="70">
                  <c:v>0.12141414141414132</c:v>
                </c:pt>
                <c:pt idx="71">
                  <c:v>0.10949494949494952</c:v>
                </c:pt>
                <c:pt idx="72">
                  <c:v>0.11212121212121222</c:v>
                </c:pt>
                <c:pt idx="73">
                  <c:v>9.5353535353535399E-2</c:v>
                </c:pt>
                <c:pt idx="74">
                  <c:v>0.10121212121212113</c:v>
                </c:pt>
                <c:pt idx="75">
                  <c:v>9.6363636363636221E-2</c:v>
                </c:pt>
                <c:pt idx="76">
                  <c:v>0.13131313131313119</c:v>
                </c:pt>
                <c:pt idx="77">
                  <c:v>0.11656565656565647</c:v>
                </c:pt>
                <c:pt idx="78">
                  <c:v>0.10929292929292922</c:v>
                </c:pt>
                <c:pt idx="79">
                  <c:v>6.9494949494949471E-2</c:v>
                </c:pt>
                <c:pt idx="80">
                  <c:v>7.3131313131313103E-2</c:v>
                </c:pt>
                <c:pt idx="81">
                  <c:v>6.8686868686868531E-3</c:v>
                </c:pt>
                <c:pt idx="82">
                  <c:v>-0.10797979797979802</c:v>
                </c:pt>
                <c:pt idx="83">
                  <c:v>-0.13686868686868695</c:v>
                </c:pt>
                <c:pt idx="84">
                  <c:v>-0.10030303030303038</c:v>
                </c:pt>
                <c:pt idx="85">
                  <c:v>-3.0303030303030971E-3</c:v>
                </c:pt>
                <c:pt idx="86">
                  <c:v>0.23272727272727259</c:v>
                </c:pt>
                <c:pt idx="87">
                  <c:v>0.27414141414141396</c:v>
                </c:pt>
                <c:pt idx="88">
                  <c:v>0.28666666666666646</c:v>
                </c:pt>
                <c:pt idx="89">
                  <c:v>8.0808080808080759E-2</c:v>
                </c:pt>
                <c:pt idx="90">
                  <c:v>6.1414141414141442E-2</c:v>
                </c:pt>
                <c:pt idx="91">
                  <c:v>8.363636363636362E-2</c:v>
                </c:pt>
                <c:pt idx="92">
                  <c:v>0.38484848484848483</c:v>
                </c:pt>
                <c:pt idx="93">
                  <c:v>0.38323232323232315</c:v>
                </c:pt>
                <c:pt idx="94">
                  <c:v>0.38121212121212111</c:v>
                </c:pt>
                <c:pt idx="95">
                  <c:v>6.6060606060605917E-2</c:v>
                </c:pt>
                <c:pt idx="96">
                  <c:v>5.555555555555549E-2</c:v>
                </c:pt>
                <c:pt idx="97">
                  <c:v>2.8888888888888829E-2</c:v>
                </c:pt>
                <c:pt idx="98">
                  <c:v>1.1515151515151499E-2</c:v>
                </c:pt>
                <c:pt idx="99">
                  <c:v>4.040404040403275E-4</c:v>
                </c:pt>
                <c:pt idx="100">
                  <c:v>4.8484848484847713E-3</c:v>
                </c:pt>
                <c:pt idx="101">
                  <c:v>6.0606060606053136E-4</c:v>
                </c:pt>
                <c:pt idx="102">
                  <c:v>6.0606060606053158E-4</c:v>
                </c:pt>
                <c:pt idx="103">
                  <c:v>-2.5656565656565686E-2</c:v>
                </c:pt>
                <c:pt idx="104">
                  <c:v>-4.8080808080808148E-2</c:v>
                </c:pt>
                <c:pt idx="105">
                  <c:v>-8.5252525252525246E-2</c:v>
                </c:pt>
                <c:pt idx="106">
                  <c:v>-6.7878787878787844E-2</c:v>
                </c:pt>
                <c:pt idx="107">
                  <c:v>-7.777777777777771E-2</c:v>
                </c:pt>
                <c:pt idx="108">
                  <c:v>-8.0808080808080773E-2</c:v>
                </c:pt>
                <c:pt idx="109">
                  <c:v>-0.10767676767676766</c:v>
                </c:pt>
                <c:pt idx="110">
                  <c:v>-0.12727272727272723</c:v>
                </c:pt>
                <c:pt idx="111">
                  <c:v>-0.10181818181818179</c:v>
                </c:pt>
                <c:pt idx="112">
                  <c:v>-8.7676767676767645E-2</c:v>
                </c:pt>
                <c:pt idx="113">
                  <c:v>-5.0505050505050469E-2</c:v>
                </c:pt>
                <c:pt idx="114">
                  <c:v>-6.0606060606060587E-2</c:v>
                </c:pt>
                <c:pt idx="115">
                  <c:v>-7.4343434343434364E-2</c:v>
                </c:pt>
                <c:pt idx="116">
                  <c:v>-8.8080808080808148E-2</c:v>
                </c:pt>
                <c:pt idx="117">
                  <c:v>-9.6969696969697081E-2</c:v>
                </c:pt>
                <c:pt idx="118">
                  <c:v>-9.313131313131319E-2</c:v>
                </c:pt>
                <c:pt idx="119">
                  <c:v>-0.10585858585858594</c:v>
                </c:pt>
                <c:pt idx="120">
                  <c:v>-3.3333333333333347E-2</c:v>
                </c:pt>
                <c:pt idx="121">
                  <c:v>-5.6969696969696997E-2</c:v>
                </c:pt>
                <c:pt idx="122">
                  <c:v>-5.2929292929292916E-2</c:v>
                </c:pt>
                <c:pt idx="123">
                  <c:v>-0.42545454545454547</c:v>
                </c:pt>
                <c:pt idx="124">
                  <c:v>-0.32202020202020204</c:v>
                </c:pt>
                <c:pt idx="125">
                  <c:v>-0.41886868686868689</c:v>
                </c:pt>
                <c:pt idx="126">
                  <c:v>-0.13361616161616163</c:v>
                </c:pt>
                <c:pt idx="127">
                  <c:v>-0.19604040404040413</c:v>
                </c:pt>
                <c:pt idx="128">
                  <c:v>-0.10666666666666673</c:v>
                </c:pt>
                <c:pt idx="129">
                  <c:v>-0.11272727272727277</c:v>
                </c:pt>
                <c:pt idx="130">
                  <c:v>-0.19212121212121214</c:v>
                </c:pt>
                <c:pt idx="131">
                  <c:v>-0.1961616161616162</c:v>
                </c:pt>
                <c:pt idx="132">
                  <c:v>-0.19838383838383847</c:v>
                </c:pt>
                <c:pt idx="133">
                  <c:v>-0.16141414141414151</c:v>
                </c:pt>
                <c:pt idx="134">
                  <c:v>-0.17313131313131325</c:v>
                </c:pt>
                <c:pt idx="135">
                  <c:v>-0.1496969696969698</c:v>
                </c:pt>
                <c:pt idx="136">
                  <c:v>-0.14585858585858591</c:v>
                </c:pt>
                <c:pt idx="137">
                  <c:v>-0.12202020202020203</c:v>
                </c:pt>
                <c:pt idx="138">
                  <c:v>-0.15292929292929294</c:v>
                </c:pt>
                <c:pt idx="139">
                  <c:v>-0.15535353535353541</c:v>
                </c:pt>
                <c:pt idx="140">
                  <c:v>-0.39212121212121226</c:v>
                </c:pt>
                <c:pt idx="141">
                  <c:v>-0.61303030303030304</c:v>
                </c:pt>
                <c:pt idx="142">
                  <c:v>-0.83763636363636362</c:v>
                </c:pt>
                <c:pt idx="143">
                  <c:v>-0.82955555555555571</c:v>
                </c:pt>
                <c:pt idx="144">
                  <c:v>-0.58985858585858597</c:v>
                </c:pt>
                <c:pt idx="145">
                  <c:v>-0.3765656565656566</c:v>
                </c:pt>
                <c:pt idx="146">
                  <c:v>-0.15515151515151515</c:v>
                </c:pt>
                <c:pt idx="147">
                  <c:v>-0.14929292929292937</c:v>
                </c:pt>
                <c:pt idx="148">
                  <c:v>-0.12727272727272734</c:v>
                </c:pt>
                <c:pt idx="149">
                  <c:v>-0.13232323232323243</c:v>
                </c:pt>
                <c:pt idx="150">
                  <c:v>-0.15939393939393942</c:v>
                </c:pt>
                <c:pt idx="151">
                  <c:v>-0.396989898989899</c:v>
                </c:pt>
                <c:pt idx="152">
                  <c:v>-0.39113131313131316</c:v>
                </c:pt>
                <c:pt idx="153">
                  <c:v>-0.36759595959595953</c:v>
                </c:pt>
                <c:pt idx="154">
                  <c:v>-0.12515151515151521</c:v>
                </c:pt>
                <c:pt idx="155">
                  <c:v>0.26151515151515137</c:v>
                </c:pt>
                <c:pt idx="156">
                  <c:v>0.21555555555555536</c:v>
                </c:pt>
                <c:pt idx="157">
                  <c:v>0.20424242424242411</c:v>
                </c:pt>
                <c:pt idx="158">
                  <c:v>-0.12020202020202024</c:v>
                </c:pt>
                <c:pt idx="159">
                  <c:v>-8.4646464646464678E-2</c:v>
                </c:pt>
                <c:pt idx="160">
                  <c:v>-8.0202020202020233E-2</c:v>
                </c:pt>
                <c:pt idx="161">
                  <c:v>-0.135959595959596</c:v>
                </c:pt>
                <c:pt idx="162">
                  <c:v>-0.17494949494949497</c:v>
                </c:pt>
                <c:pt idx="163">
                  <c:v>-0.16646464646464651</c:v>
                </c:pt>
                <c:pt idx="164">
                  <c:v>-0.18060606060606066</c:v>
                </c:pt>
                <c:pt idx="165">
                  <c:v>-0.11111111111111112</c:v>
                </c:pt>
                <c:pt idx="166">
                  <c:v>-0.116969696969697</c:v>
                </c:pt>
                <c:pt idx="167">
                  <c:v>-0.12242424242424244</c:v>
                </c:pt>
                <c:pt idx="168">
                  <c:v>-0.17373737373737383</c:v>
                </c:pt>
                <c:pt idx="169">
                  <c:v>-0.23737373737373738</c:v>
                </c:pt>
                <c:pt idx="170">
                  <c:v>-0.21919191919191927</c:v>
                </c:pt>
                <c:pt idx="171">
                  <c:v>-0.19898989898989905</c:v>
                </c:pt>
                <c:pt idx="172">
                  <c:v>-3.4747474747474784E-2</c:v>
                </c:pt>
                <c:pt idx="173">
                  <c:v>-3.7373737373737385E-2</c:v>
                </c:pt>
                <c:pt idx="174">
                  <c:v>-2.868686868686866E-2</c:v>
                </c:pt>
                <c:pt idx="175">
                  <c:v>-0.16424242424242427</c:v>
                </c:pt>
                <c:pt idx="176">
                  <c:v>-0.18727272727272729</c:v>
                </c:pt>
                <c:pt idx="177">
                  <c:v>-0.15838383838383843</c:v>
                </c:pt>
                <c:pt idx="178">
                  <c:v>-0.12848484848484854</c:v>
                </c:pt>
                <c:pt idx="179">
                  <c:v>-0.16888888888888895</c:v>
                </c:pt>
                <c:pt idx="180">
                  <c:v>-0.29777777777777781</c:v>
                </c:pt>
                <c:pt idx="181">
                  <c:v>-0.36020202020202019</c:v>
                </c:pt>
                <c:pt idx="182">
                  <c:v>-0.34161616161616165</c:v>
                </c:pt>
                <c:pt idx="183">
                  <c:v>-0.30848484848484853</c:v>
                </c:pt>
                <c:pt idx="184">
                  <c:v>-0.30161616161616167</c:v>
                </c:pt>
                <c:pt idx="185">
                  <c:v>-0.28929292929292932</c:v>
                </c:pt>
                <c:pt idx="186">
                  <c:v>-0.25515151515151524</c:v>
                </c:pt>
                <c:pt idx="187">
                  <c:v>-0.24626262626262632</c:v>
                </c:pt>
                <c:pt idx="188">
                  <c:v>-0.28202020202020206</c:v>
                </c:pt>
                <c:pt idx="189">
                  <c:v>-0.27959595959595968</c:v>
                </c:pt>
                <c:pt idx="190">
                  <c:v>-0.23696969696969702</c:v>
                </c:pt>
                <c:pt idx="191">
                  <c:v>-0.21454545454545459</c:v>
                </c:pt>
                <c:pt idx="192">
                  <c:v>-0.22242424242424241</c:v>
                </c:pt>
                <c:pt idx="193">
                  <c:v>-0.24060606060606057</c:v>
                </c:pt>
                <c:pt idx="194">
                  <c:v>-0.24525252525252519</c:v>
                </c:pt>
                <c:pt idx="195">
                  <c:v>-0.21919191919191924</c:v>
                </c:pt>
                <c:pt idx="196">
                  <c:v>-0.20161616161616167</c:v>
                </c:pt>
                <c:pt idx="197">
                  <c:v>-0.22040404040404046</c:v>
                </c:pt>
                <c:pt idx="198">
                  <c:v>-0.26181818181818189</c:v>
                </c:pt>
                <c:pt idx="199">
                  <c:v>-0.28868686868686882</c:v>
                </c:pt>
                <c:pt idx="200">
                  <c:v>-0.22303030303030322</c:v>
                </c:pt>
                <c:pt idx="201">
                  <c:v>-0.19151515151515161</c:v>
                </c:pt>
                <c:pt idx="202">
                  <c:v>-0.20767676767676777</c:v>
                </c:pt>
                <c:pt idx="203">
                  <c:v>-0.25777777777777783</c:v>
                </c:pt>
                <c:pt idx="204">
                  <c:v>-0.30585858585858589</c:v>
                </c:pt>
                <c:pt idx="205">
                  <c:v>-0.30606060606060614</c:v>
                </c:pt>
                <c:pt idx="206">
                  <c:v>-0.28929292929292932</c:v>
                </c:pt>
                <c:pt idx="207">
                  <c:v>-0.25555555555555559</c:v>
                </c:pt>
                <c:pt idx="208">
                  <c:v>-0.23575757575757575</c:v>
                </c:pt>
                <c:pt idx="209">
                  <c:v>-0.25898989898989905</c:v>
                </c:pt>
                <c:pt idx="210">
                  <c:v>-0.24949494949494957</c:v>
                </c:pt>
                <c:pt idx="211">
                  <c:v>-0.27959595959595962</c:v>
                </c:pt>
                <c:pt idx="212">
                  <c:v>-0.30929292929292934</c:v>
                </c:pt>
                <c:pt idx="213">
                  <c:v>-0.37737373737373742</c:v>
                </c:pt>
                <c:pt idx="214">
                  <c:v>-0.35353535353535359</c:v>
                </c:pt>
                <c:pt idx="215">
                  <c:v>-0.31696969696969707</c:v>
                </c:pt>
                <c:pt idx="216">
                  <c:v>-0.28282828282828282</c:v>
                </c:pt>
                <c:pt idx="217">
                  <c:v>-0.25474747474747478</c:v>
                </c:pt>
                <c:pt idx="218">
                  <c:v>-0.25292929292929295</c:v>
                </c:pt>
                <c:pt idx="219">
                  <c:v>-0.25264646464646462</c:v>
                </c:pt>
                <c:pt idx="220">
                  <c:v>-0.29911111111111111</c:v>
                </c:pt>
                <c:pt idx="221">
                  <c:v>-0.29769696969696963</c:v>
                </c:pt>
                <c:pt idx="222">
                  <c:v>-0.26404040404040402</c:v>
                </c:pt>
                <c:pt idx="223">
                  <c:v>-0.23878787878787877</c:v>
                </c:pt>
                <c:pt idx="224">
                  <c:v>-0.22262626262626264</c:v>
                </c:pt>
                <c:pt idx="225">
                  <c:v>-0.26707070707070707</c:v>
                </c:pt>
                <c:pt idx="226">
                  <c:v>-0.34202020202020211</c:v>
                </c:pt>
                <c:pt idx="227">
                  <c:v>-0.41535353535353542</c:v>
                </c:pt>
                <c:pt idx="228">
                  <c:v>-0.45575757575757586</c:v>
                </c:pt>
                <c:pt idx="229">
                  <c:v>-0.49288888888888893</c:v>
                </c:pt>
                <c:pt idx="230">
                  <c:v>-0.47672727272727272</c:v>
                </c:pt>
                <c:pt idx="231">
                  <c:v>-0.43288888888888893</c:v>
                </c:pt>
                <c:pt idx="232">
                  <c:v>-0.3858585858585859</c:v>
                </c:pt>
                <c:pt idx="233">
                  <c:v>-0.33959595959595967</c:v>
                </c:pt>
                <c:pt idx="234">
                  <c:v>-0.33555555555555555</c:v>
                </c:pt>
                <c:pt idx="235">
                  <c:v>-0.27673881673881667</c:v>
                </c:pt>
                <c:pt idx="236">
                  <c:v>-0.29414976836029461</c:v>
                </c:pt>
                <c:pt idx="237">
                  <c:v>-0.27049320270372895</c:v>
                </c:pt>
                <c:pt idx="238">
                  <c:v>-0.24284529505582139</c:v>
                </c:pt>
                <c:pt idx="239">
                  <c:v>-0.1975555555555556</c:v>
                </c:pt>
                <c:pt idx="240">
                  <c:v>-0.16727272727272732</c:v>
                </c:pt>
                <c:pt idx="241">
                  <c:v>-0.16747474747474755</c:v>
                </c:pt>
                <c:pt idx="242">
                  <c:v>-0.16080808080808082</c:v>
                </c:pt>
                <c:pt idx="243">
                  <c:v>-0.43919191919191919</c:v>
                </c:pt>
                <c:pt idx="244">
                  <c:v>-0.47696969696969688</c:v>
                </c:pt>
                <c:pt idx="245">
                  <c:v>-0.60707070707070698</c:v>
                </c:pt>
                <c:pt idx="246">
                  <c:v>-0.43616161616161614</c:v>
                </c:pt>
                <c:pt idx="247">
                  <c:v>-0.48686868686868684</c:v>
                </c:pt>
                <c:pt idx="248">
                  <c:v>-0.45838383838383834</c:v>
                </c:pt>
                <c:pt idx="249">
                  <c:v>-0.42060606060606059</c:v>
                </c:pt>
                <c:pt idx="250">
                  <c:v>-0.40545454545454546</c:v>
                </c:pt>
                <c:pt idx="251">
                  <c:v>-0.35373737373737374</c:v>
                </c:pt>
                <c:pt idx="252">
                  <c:v>-0.33313131313131317</c:v>
                </c:pt>
                <c:pt idx="253">
                  <c:v>-0.32949494949494951</c:v>
                </c:pt>
                <c:pt idx="254">
                  <c:v>-0.45575757575757575</c:v>
                </c:pt>
                <c:pt idx="255">
                  <c:v>-0.57757575757575763</c:v>
                </c:pt>
                <c:pt idx="256">
                  <c:v>-0.68848484848484848</c:v>
                </c:pt>
                <c:pt idx="257">
                  <c:v>-0.70060606060606068</c:v>
                </c:pt>
                <c:pt idx="258">
                  <c:v>-0.60222222222222221</c:v>
                </c:pt>
                <c:pt idx="259">
                  <c:v>-0.46949494949494958</c:v>
                </c:pt>
                <c:pt idx="260">
                  <c:v>-0.28868686868686877</c:v>
                </c:pt>
                <c:pt idx="261">
                  <c:v>-0.23818181818181827</c:v>
                </c:pt>
                <c:pt idx="262">
                  <c:v>-0.21454545454545462</c:v>
                </c:pt>
                <c:pt idx="263">
                  <c:v>-0.23454545454545461</c:v>
                </c:pt>
                <c:pt idx="264">
                  <c:v>-0.24242424242424251</c:v>
                </c:pt>
                <c:pt idx="265">
                  <c:v>-0.255959595959596</c:v>
                </c:pt>
                <c:pt idx="266">
                  <c:v>-0.2652525252525253</c:v>
                </c:pt>
                <c:pt idx="267">
                  <c:v>-0.2810101010101011</c:v>
                </c:pt>
                <c:pt idx="268">
                  <c:v>-0.27414141414141413</c:v>
                </c:pt>
                <c:pt idx="269">
                  <c:v>-0.26121212121212117</c:v>
                </c:pt>
                <c:pt idx="270">
                  <c:v>-0.29636363636363638</c:v>
                </c:pt>
                <c:pt idx="271">
                  <c:v>-0.37818181818181823</c:v>
                </c:pt>
                <c:pt idx="272">
                  <c:v>-0.45757575757575769</c:v>
                </c:pt>
                <c:pt idx="273">
                  <c:v>-0.4838383838383839</c:v>
                </c:pt>
                <c:pt idx="274">
                  <c:v>-0.47272727272727272</c:v>
                </c:pt>
                <c:pt idx="275">
                  <c:v>-0.45070707070707078</c:v>
                </c:pt>
                <c:pt idx="276">
                  <c:v>-0.3636363636363637</c:v>
                </c:pt>
                <c:pt idx="277">
                  <c:v>-0.28606060606060607</c:v>
                </c:pt>
                <c:pt idx="278">
                  <c:v>-0.24242424242424243</c:v>
                </c:pt>
                <c:pt idx="279">
                  <c:v>-0.26929292929292931</c:v>
                </c:pt>
                <c:pt idx="280">
                  <c:v>-0.30222222222222223</c:v>
                </c:pt>
                <c:pt idx="281">
                  <c:v>-0.33010101010101012</c:v>
                </c:pt>
                <c:pt idx="282">
                  <c:v>-0.1501010101010101</c:v>
                </c:pt>
                <c:pt idx="283">
                  <c:v>-0.16808080808080814</c:v>
                </c:pt>
                <c:pt idx="284">
                  <c:v>-0.17818181818181825</c:v>
                </c:pt>
                <c:pt idx="285">
                  <c:v>-8.727272727272746E-2</c:v>
                </c:pt>
                <c:pt idx="286">
                  <c:v>-2.1212121212121442E-2</c:v>
                </c:pt>
                <c:pt idx="287">
                  <c:v>3.5353535353535158E-2</c:v>
                </c:pt>
                <c:pt idx="288">
                  <c:v>-0.21838383838383843</c:v>
                </c:pt>
                <c:pt idx="289">
                  <c:v>-0.46957575757575754</c:v>
                </c:pt>
                <c:pt idx="290">
                  <c:v>-0.7178181818181818</c:v>
                </c:pt>
                <c:pt idx="291">
                  <c:v>-0.9642272727272726</c:v>
                </c:pt>
                <c:pt idx="292">
                  <c:v>-0.9789469696969697</c:v>
                </c:pt>
              </c:numCache>
            </c:numRef>
          </c:xVal>
          <c:yVal>
            <c:numRef>
              <c:f>Sheet1!$F$5:$F$297</c:f>
              <c:numCache>
                <c:formatCode>General</c:formatCode>
                <c:ptCount val="293"/>
                <c:pt idx="0">
                  <c:v>286.53999999999667</c:v>
                </c:pt>
                <c:pt idx="1">
                  <c:v>286.58999999999668</c:v>
                </c:pt>
                <c:pt idx="2">
                  <c:v>286.63999999999669</c:v>
                </c:pt>
                <c:pt idx="3">
                  <c:v>286.6899999999967</c:v>
                </c:pt>
                <c:pt idx="4">
                  <c:v>286.73999999999671</c:v>
                </c:pt>
                <c:pt idx="5">
                  <c:v>286.78999999999672</c:v>
                </c:pt>
                <c:pt idx="6">
                  <c:v>286.83999999999673</c:v>
                </c:pt>
                <c:pt idx="7">
                  <c:v>286.88999999999675</c:v>
                </c:pt>
                <c:pt idx="8">
                  <c:v>286.93999999999676</c:v>
                </c:pt>
                <c:pt idx="9">
                  <c:v>286.98999999999677</c:v>
                </c:pt>
                <c:pt idx="10">
                  <c:v>287.03999999999678</c:v>
                </c:pt>
                <c:pt idx="11">
                  <c:v>287.08999999999679</c:v>
                </c:pt>
                <c:pt idx="12">
                  <c:v>287.1399999999968</c:v>
                </c:pt>
                <c:pt idx="13">
                  <c:v>287.18999999999681</c:v>
                </c:pt>
                <c:pt idx="14">
                  <c:v>287.23999999999683</c:v>
                </c:pt>
                <c:pt idx="15">
                  <c:v>287.28999999999684</c:v>
                </c:pt>
                <c:pt idx="16">
                  <c:v>287.33999999999685</c:v>
                </c:pt>
                <c:pt idx="17">
                  <c:v>287.38999999999686</c:v>
                </c:pt>
                <c:pt idx="18">
                  <c:v>287.43999999999687</c:v>
                </c:pt>
                <c:pt idx="19">
                  <c:v>287.48999999999688</c:v>
                </c:pt>
                <c:pt idx="20">
                  <c:v>287.53999999999689</c:v>
                </c:pt>
                <c:pt idx="21">
                  <c:v>287.58999999999691</c:v>
                </c:pt>
                <c:pt idx="22">
                  <c:v>287.63999999999692</c:v>
                </c:pt>
                <c:pt idx="23">
                  <c:v>287.68999999999693</c:v>
                </c:pt>
                <c:pt idx="24">
                  <c:v>287.73999999999694</c:v>
                </c:pt>
                <c:pt idx="25">
                  <c:v>287.78999999999695</c:v>
                </c:pt>
                <c:pt idx="26">
                  <c:v>287.83999999999696</c:v>
                </c:pt>
                <c:pt idx="27">
                  <c:v>287.88999999999697</c:v>
                </c:pt>
                <c:pt idx="28">
                  <c:v>287.93999999999699</c:v>
                </c:pt>
                <c:pt idx="29">
                  <c:v>287.989999999997</c:v>
                </c:pt>
                <c:pt idx="30">
                  <c:v>288.03999999999701</c:v>
                </c:pt>
                <c:pt idx="31">
                  <c:v>288.08999999999702</c:v>
                </c:pt>
                <c:pt idx="32">
                  <c:v>288.13999999999703</c:v>
                </c:pt>
                <c:pt idx="33">
                  <c:v>288.18999999999704</c:v>
                </c:pt>
                <c:pt idx="34">
                  <c:v>288.23999999999705</c:v>
                </c:pt>
                <c:pt idx="35">
                  <c:v>288.28999999999706</c:v>
                </c:pt>
                <c:pt idx="36">
                  <c:v>288.33999999999708</c:v>
                </c:pt>
                <c:pt idx="37">
                  <c:v>288.38999999999709</c:v>
                </c:pt>
                <c:pt idx="38">
                  <c:v>288.4399999999971</c:v>
                </c:pt>
                <c:pt idx="39">
                  <c:v>288.48999999999711</c:v>
                </c:pt>
                <c:pt idx="40">
                  <c:v>288.53999999999712</c:v>
                </c:pt>
                <c:pt idx="41">
                  <c:v>288.58999999999713</c:v>
                </c:pt>
                <c:pt idx="42">
                  <c:v>288.63999999999714</c:v>
                </c:pt>
                <c:pt idx="43">
                  <c:v>288.68999999999716</c:v>
                </c:pt>
                <c:pt idx="44">
                  <c:v>288.73999999999717</c:v>
                </c:pt>
                <c:pt idx="45">
                  <c:v>288.78999999999718</c:v>
                </c:pt>
                <c:pt idx="46">
                  <c:v>288.83999999999719</c:v>
                </c:pt>
                <c:pt idx="47">
                  <c:v>288.8899999999972</c:v>
                </c:pt>
                <c:pt idx="48">
                  <c:v>288.93999999999721</c:v>
                </c:pt>
                <c:pt idx="49">
                  <c:v>288.98999999999722</c:v>
                </c:pt>
                <c:pt idx="50">
                  <c:v>289.03999999999724</c:v>
                </c:pt>
                <c:pt idx="51">
                  <c:v>289.08999999999725</c:v>
                </c:pt>
                <c:pt idx="52">
                  <c:v>289.13999999999726</c:v>
                </c:pt>
                <c:pt idx="53">
                  <c:v>289.18999999999727</c:v>
                </c:pt>
                <c:pt idx="54">
                  <c:v>289.23999999999728</c:v>
                </c:pt>
                <c:pt idx="55">
                  <c:v>289.28999999999729</c:v>
                </c:pt>
                <c:pt idx="56">
                  <c:v>289.3399999999973</c:v>
                </c:pt>
                <c:pt idx="57">
                  <c:v>289.38999999999731</c:v>
                </c:pt>
                <c:pt idx="58">
                  <c:v>289.43999999999733</c:v>
                </c:pt>
                <c:pt idx="59">
                  <c:v>289.48999999999734</c:v>
                </c:pt>
                <c:pt idx="60">
                  <c:v>289.53999999999735</c:v>
                </c:pt>
                <c:pt idx="61">
                  <c:v>289.58999999999736</c:v>
                </c:pt>
                <c:pt idx="62">
                  <c:v>289.63999999999737</c:v>
                </c:pt>
                <c:pt idx="63">
                  <c:v>289.68999999999738</c:v>
                </c:pt>
                <c:pt idx="64">
                  <c:v>289.73999999999739</c:v>
                </c:pt>
                <c:pt idx="65">
                  <c:v>289.78999999999741</c:v>
                </c:pt>
                <c:pt idx="66">
                  <c:v>289.83999999999742</c:v>
                </c:pt>
                <c:pt idx="67">
                  <c:v>289.88999999999743</c:v>
                </c:pt>
                <c:pt idx="68">
                  <c:v>289.93999999999744</c:v>
                </c:pt>
                <c:pt idx="69">
                  <c:v>289.98999999999745</c:v>
                </c:pt>
                <c:pt idx="70">
                  <c:v>290.03999999999746</c:v>
                </c:pt>
                <c:pt idx="71">
                  <c:v>290.08999999999747</c:v>
                </c:pt>
                <c:pt idx="72">
                  <c:v>290.13999999999749</c:v>
                </c:pt>
                <c:pt idx="73">
                  <c:v>290.1899999999975</c:v>
                </c:pt>
                <c:pt idx="74">
                  <c:v>290.23999999999751</c:v>
                </c:pt>
                <c:pt idx="75">
                  <c:v>290.28999999999752</c:v>
                </c:pt>
                <c:pt idx="76">
                  <c:v>290.33999999999753</c:v>
                </c:pt>
                <c:pt idx="77">
                  <c:v>290.38999999999754</c:v>
                </c:pt>
                <c:pt idx="78">
                  <c:v>290.43999999999755</c:v>
                </c:pt>
                <c:pt idx="79">
                  <c:v>290.48999999999756</c:v>
                </c:pt>
                <c:pt idx="80">
                  <c:v>290.53999999999758</c:v>
                </c:pt>
                <c:pt idx="81">
                  <c:v>290.58999999999759</c:v>
                </c:pt>
                <c:pt idx="82">
                  <c:v>290.6399999999976</c:v>
                </c:pt>
                <c:pt idx="83">
                  <c:v>290.68999999999761</c:v>
                </c:pt>
                <c:pt idx="84">
                  <c:v>290.73999999999762</c:v>
                </c:pt>
                <c:pt idx="85">
                  <c:v>290.78999999999763</c:v>
                </c:pt>
                <c:pt idx="86">
                  <c:v>290.83999999999764</c:v>
                </c:pt>
                <c:pt idx="87">
                  <c:v>290.88999999999766</c:v>
                </c:pt>
                <c:pt idx="88">
                  <c:v>290.93999999999767</c:v>
                </c:pt>
                <c:pt idx="89">
                  <c:v>290.98999999999768</c:v>
                </c:pt>
                <c:pt idx="90">
                  <c:v>291.03999999999769</c:v>
                </c:pt>
                <c:pt idx="91">
                  <c:v>291.0899999999977</c:v>
                </c:pt>
                <c:pt idx="92">
                  <c:v>291.13999999999771</c:v>
                </c:pt>
                <c:pt idx="93">
                  <c:v>291.18999999999772</c:v>
                </c:pt>
                <c:pt idx="94">
                  <c:v>291.23999999999774</c:v>
                </c:pt>
                <c:pt idx="95">
                  <c:v>291.28999999999775</c:v>
                </c:pt>
                <c:pt idx="96">
                  <c:v>291.33999999999776</c:v>
                </c:pt>
                <c:pt idx="97">
                  <c:v>291.38999999999777</c:v>
                </c:pt>
                <c:pt idx="98">
                  <c:v>291.43999999999778</c:v>
                </c:pt>
                <c:pt idx="99">
                  <c:v>291.48999999999779</c:v>
                </c:pt>
                <c:pt idx="100">
                  <c:v>291.5399999999978</c:v>
                </c:pt>
                <c:pt idx="101">
                  <c:v>291.58999999999781</c:v>
                </c:pt>
                <c:pt idx="102">
                  <c:v>291.63999999999783</c:v>
                </c:pt>
                <c:pt idx="103">
                  <c:v>291.68999999999784</c:v>
                </c:pt>
                <c:pt idx="104">
                  <c:v>291.73999999999785</c:v>
                </c:pt>
                <c:pt idx="105">
                  <c:v>291.78999999999786</c:v>
                </c:pt>
                <c:pt idx="106">
                  <c:v>291.83999999999787</c:v>
                </c:pt>
                <c:pt idx="107">
                  <c:v>291.88999999999788</c:v>
                </c:pt>
                <c:pt idx="108">
                  <c:v>291.93999999999789</c:v>
                </c:pt>
                <c:pt idx="109">
                  <c:v>291.98999999999791</c:v>
                </c:pt>
                <c:pt idx="110">
                  <c:v>292.03999999999792</c:v>
                </c:pt>
                <c:pt idx="111">
                  <c:v>292.08999999999793</c:v>
                </c:pt>
                <c:pt idx="112">
                  <c:v>292.13999999999794</c:v>
                </c:pt>
                <c:pt idx="113">
                  <c:v>292.18999999999795</c:v>
                </c:pt>
                <c:pt idx="114">
                  <c:v>292.23999999999796</c:v>
                </c:pt>
                <c:pt idx="115">
                  <c:v>292.28999999999797</c:v>
                </c:pt>
                <c:pt idx="116">
                  <c:v>292.33999999999799</c:v>
                </c:pt>
                <c:pt idx="117">
                  <c:v>292.389999999998</c:v>
                </c:pt>
                <c:pt idx="118">
                  <c:v>292.43999999999801</c:v>
                </c:pt>
                <c:pt idx="119">
                  <c:v>292.48999999999802</c:v>
                </c:pt>
                <c:pt idx="120">
                  <c:v>292.53999999999803</c:v>
                </c:pt>
                <c:pt idx="121">
                  <c:v>292.58999999999804</c:v>
                </c:pt>
                <c:pt idx="122">
                  <c:v>292.63999999999805</c:v>
                </c:pt>
                <c:pt idx="123">
                  <c:v>292.68999999999807</c:v>
                </c:pt>
                <c:pt idx="124">
                  <c:v>292.73999999999808</c:v>
                </c:pt>
                <c:pt idx="125">
                  <c:v>292.78999999999809</c:v>
                </c:pt>
                <c:pt idx="126">
                  <c:v>292.8399999999981</c:v>
                </c:pt>
                <c:pt idx="127">
                  <c:v>292.88999999999811</c:v>
                </c:pt>
                <c:pt idx="128">
                  <c:v>292.93999999999812</c:v>
                </c:pt>
                <c:pt idx="129">
                  <c:v>292.98999999999813</c:v>
                </c:pt>
                <c:pt idx="130">
                  <c:v>293.03999999999814</c:v>
                </c:pt>
                <c:pt idx="131">
                  <c:v>293.08999999999816</c:v>
                </c:pt>
                <c:pt idx="132">
                  <c:v>293.13999999999817</c:v>
                </c:pt>
                <c:pt idx="133">
                  <c:v>293.18999999999818</c:v>
                </c:pt>
                <c:pt idx="134">
                  <c:v>293.23999999999819</c:v>
                </c:pt>
                <c:pt idx="135">
                  <c:v>293.2899999999982</c:v>
                </c:pt>
                <c:pt idx="136">
                  <c:v>293.33999999999821</c:v>
                </c:pt>
                <c:pt idx="137">
                  <c:v>293.38999999999822</c:v>
                </c:pt>
                <c:pt idx="138">
                  <c:v>293.43999999999824</c:v>
                </c:pt>
                <c:pt idx="139">
                  <c:v>293.48999999999825</c:v>
                </c:pt>
                <c:pt idx="140">
                  <c:v>293.53999999999826</c:v>
                </c:pt>
                <c:pt idx="141">
                  <c:v>293.58999999999827</c:v>
                </c:pt>
                <c:pt idx="142">
                  <c:v>293.63999999999828</c:v>
                </c:pt>
                <c:pt idx="143">
                  <c:v>293.68999999999829</c:v>
                </c:pt>
                <c:pt idx="144">
                  <c:v>293.7399999999983</c:v>
                </c:pt>
                <c:pt idx="145">
                  <c:v>293.78999999999832</c:v>
                </c:pt>
                <c:pt idx="146">
                  <c:v>293.83999999999833</c:v>
                </c:pt>
                <c:pt idx="147">
                  <c:v>293.88999999999834</c:v>
                </c:pt>
                <c:pt idx="148">
                  <c:v>293.93999999999835</c:v>
                </c:pt>
                <c:pt idx="149">
                  <c:v>293.98999999999836</c:v>
                </c:pt>
                <c:pt idx="150">
                  <c:v>294.03999999999837</c:v>
                </c:pt>
                <c:pt idx="151">
                  <c:v>294.08999999999838</c:v>
                </c:pt>
                <c:pt idx="152">
                  <c:v>294.13999999999839</c:v>
                </c:pt>
                <c:pt idx="153">
                  <c:v>294.18999999999841</c:v>
                </c:pt>
                <c:pt idx="154">
                  <c:v>294.23999999999842</c:v>
                </c:pt>
                <c:pt idx="155">
                  <c:v>294.28999999999843</c:v>
                </c:pt>
                <c:pt idx="156">
                  <c:v>294.33999999999844</c:v>
                </c:pt>
                <c:pt idx="157">
                  <c:v>294.38999999999845</c:v>
                </c:pt>
                <c:pt idx="158">
                  <c:v>294.43999999999846</c:v>
                </c:pt>
                <c:pt idx="159">
                  <c:v>294.48999999999847</c:v>
                </c:pt>
                <c:pt idx="160">
                  <c:v>294.53999999999849</c:v>
                </c:pt>
                <c:pt idx="161">
                  <c:v>294.5899999999985</c:v>
                </c:pt>
                <c:pt idx="162">
                  <c:v>294.63999999999851</c:v>
                </c:pt>
                <c:pt idx="163">
                  <c:v>294.68999999999852</c:v>
                </c:pt>
                <c:pt idx="164">
                  <c:v>294.73999999999853</c:v>
                </c:pt>
                <c:pt idx="165">
                  <c:v>294.78999999999854</c:v>
                </c:pt>
                <c:pt idx="166">
                  <c:v>294.83999999999855</c:v>
                </c:pt>
                <c:pt idx="167">
                  <c:v>294.88999999999857</c:v>
                </c:pt>
                <c:pt idx="168">
                  <c:v>294.93999999999858</c:v>
                </c:pt>
                <c:pt idx="169">
                  <c:v>294.98999999999859</c:v>
                </c:pt>
                <c:pt idx="170">
                  <c:v>295.0399999999986</c:v>
                </c:pt>
                <c:pt idx="171">
                  <c:v>295.08999999999861</c:v>
                </c:pt>
                <c:pt idx="172">
                  <c:v>295.13999999999862</c:v>
                </c:pt>
                <c:pt idx="173">
                  <c:v>295.18999999999863</c:v>
                </c:pt>
                <c:pt idx="174">
                  <c:v>295.23999999999864</c:v>
                </c:pt>
                <c:pt idx="175">
                  <c:v>295.28999999999866</c:v>
                </c:pt>
                <c:pt idx="176">
                  <c:v>295.33999999999867</c:v>
                </c:pt>
                <c:pt idx="177">
                  <c:v>295.38999999999868</c:v>
                </c:pt>
                <c:pt idx="178">
                  <c:v>295.43999999999869</c:v>
                </c:pt>
                <c:pt idx="179">
                  <c:v>295.4899999999987</c:v>
                </c:pt>
                <c:pt idx="180">
                  <c:v>295.53999999999871</c:v>
                </c:pt>
                <c:pt idx="181">
                  <c:v>295.58999999999872</c:v>
                </c:pt>
                <c:pt idx="182">
                  <c:v>295.63999999999874</c:v>
                </c:pt>
                <c:pt idx="183">
                  <c:v>295.68999999999875</c:v>
                </c:pt>
                <c:pt idx="184">
                  <c:v>295.73999999999876</c:v>
                </c:pt>
                <c:pt idx="185">
                  <c:v>295.78999999999877</c:v>
                </c:pt>
                <c:pt idx="186">
                  <c:v>295.83999999999878</c:v>
                </c:pt>
                <c:pt idx="187">
                  <c:v>295.88999999999879</c:v>
                </c:pt>
                <c:pt idx="188">
                  <c:v>295.9399999999988</c:v>
                </c:pt>
                <c:pt idx="189">
                  <c:v>295.98999999999882</c:v>
                </c:pt>
                <c:pt idx="190">
                  <c:v>296.03999999999883</c:v>
                </c:pt>
                <c:pt idx="191">
                  <c:v>296.08999999999884</c:v>
                </c:pt>
                <c:pt idx="192">
                  <c:v>296.13999999999885</c:v>
                </c:pt>
                <c:pt idx="193">
                  <c:v>296.18999999999886</c:v>
                </c:pt>
                <c:pt idx="194">
                  <c:v>296.23999999999887</c:v>
                </c:pt>
                <c:pt idx="195">
                  <c:v>296.28999999999888</c:v>
                </c:pt>
                <c:pt idx="196">
                  <c:v>296.33999999999889</c:v>
                </c:pt>
                <c:pt idx="197">
                  <c:v>296.38999999999891</c:v>
                </c:pt>
                <c:pt idx="198">
                  <c:v>296.43999999999892</c:v>
                </c:pt>
                <c:pt idx="199">
                  <c:v>296.48999999999893</c:v>
                </c:pt>
                <c:pt idx="200">
                  <c:v>296.53999999999894</c:v>
                </c:pt>
                <c:pt idx="201">
                  <c:v>296.58999999999895</c:v>
                </c:pt>
                <c:pt idx="202">
                  <c:v>296.63999999999896</c:v>
                </c:pt>
                <c:pt idx="203">
                  <c:v>296.68999999999897</c:v>
                </c:pt>
                <c:pt idx="204">
                  <c:v>296.73999999999899</c:v>
                </c:pt>
                <c:pt idx="205">
                  <c:v>296.789999999999</c:v>
                </c:pt>
                <c:pt idx="206">
                  <c:v>296.83999999999901</c:v>
                </c:pt>
                <c:pt idx="207">
                  <c:v>296.88999999999902</c:v>
                </c:pt>
                <c:pt idx="208">
                  <c:v>296.93999999999903</c:v>
                </c:pt>
                <c:pt idx="209">
                  <c:v>296.98999999999904</c:v>
                </c:pt>
                <c:pt idx="210">
                  <c:v>297.03999999999905</c:v>
                </c:pt>
                <c:pt idx="211">
                  <c:v>297.08999999999907</c:v>
                </c:pt>
                <c:pt idx="212">
                  <c:v>297.13999999999908</c:v>
                </c:pt>
                <c:pt idx="213">
                  <c:v>297.18999999999909</c:v>
                </c:pt>
                <c:pt idx="214">
                  <c:v>297.2399999999991</c:v>
                </c:pt>
                <c:pt idx="215">
                  <c:v>297.28999999999911</c:v>
                </c:pt>
                <c:pt idx="216">
                  <c:v>297.33999999999912</c:v>
                </c:pt>
                <c:pt idx="217">
                  <c:v>297.38999999999913</c:v>
                </c:pt>
                <c:pt idx="218">
                  <c:v>297.43999999999915</c:v>
                </c:pt>
                <c:pt idx="219">
                  <c:v>297.48999999999916</c:v>
                </c:pt>
                <c:pt idx="220">
                  <c:v>297.53999999999917</c:v>
                </c:pt>
                <c:pt idx="221">
                  <c:v>297.58999999999918</c:v>
                </c:pt>
                <c:pt idx="222">
                  <c:v>297.63999999999919</c:v>
                </c:pt>
                <c:pt idx="223">
                  <c:v>297.6899999999992</c:v>
                </c:pt>
                <c:pt idx="224">
                  <c:v>297.73999999999921</c:v>
                </c:pt>
                <c:pt idx="225">
                  <c:v>297.78999999999922</c:v>
                </c:pt>
                <c:pt idx="226">
                  <c:v>297.83999999999924</c:v>
                </c:pt>
                <c:pt idx="227">
                  <c:v>297.88999999999925</c:v>
                </c:pt>
                <c:pt idx="228">
                  <c:v>297.93999999999926</c:v>
                </c:pt>
                <c:pt idx="229">
                  <c:v>297.98999999999927</c:v>
                </c:pt>
                <c:pt idx="230">
                  <c:v>298.03999999999928</c:v>
                </c:pt>
                <c:pt idx="231">
                  <c:v>298.08999999999929</c:v>
                </c:pt>
                <c:pt idx="232">
                  <c:v>298.1399999999993</c:v>
                </c:pt>
                <c:pt idx="233">
                  <c:v>298.18999999999932</c:v>
                </c:pt>
                <c:pt idx="234">
                  <c:v>298.23999999999933</c:v>
                </c:pt>
                <c:pt idx="235">
                  <c:v>298.28999999999934</c:v>
                </c:pt>
                <c:pt idx="236">
                  <c:v>298.33999999999935</c:v>
                </c:pt>
                <c:pt idx="237">
                  <c:v>298.38999999999936</c:v>
                </c:pt>
                <c:pt idx="238">
                  <c:v>298.43999999999937</c:v>
                </c:pt>
                <c:pt idx="239">
                  <c:v>298.48999999999938</c:v>
                </c:pt>
                <c:pt idx="240">
                  <c:v>298.5399999999994</c:v>
                </c:pt>
                <c:pt idx="241">
                  <c:v>298.58999999999941</c:v>
                </c:pt>
                <c:pt idx="242">
                  <c:v>298.63999999999942</c:v>
                </c:pt>
                <c:pt idx="243">
                  <c:v>298.68999999999943</c:v>
                </c:pt>
                <c:pt idx="244">
                  <c:v>298.73999999999944</c:v>
                </c:pt>
                <c:pt idx="245">
                  <c:v>298.78999999999945</c:v>
                </c:pt>
                <c:pt idx="246">
                  <c:v>298.83999999999946</c:v>
                </c:pt>
                <c:pt idx="247">
                  <c:v>298.88999999999947</c:v>
                </c:pt>
                <c:pt idx="248">
                  <c:v>298.93999999999949</c:v>
                </c:pt>
                <c:pt idx="249">
                  <c:v>298.9899999999995</c:v>
                </c:pt>
                <c:pt idx="250">
                  <c:v>299.03999999999951</c:v>
                </c:pt>
                <c:pt idx="251">
                  <c:v>299.08999999999952</c:v>
                </c:pt>
                <c:pt idx="252">
                  <c:v>299.13999999999953</c:v>
                </c:pt>
                <c:pt idx="253">
                  <c:v>299.18999999999954</c:v>
                </c:pt>
                <c:pt idx="254">
                  <c:v>299.23999999999955</c:v>
                </c:pt>
                <c:pt idx="255">
                  <c:v>299.28999999999957</c:v>
                </c:pt>
                <c:pt idx="256">
                  <c:v>299.33999999999958</c:v>
                </c:pt>
                <c:pt idx="257">
                  <c:v>299.38999999999959</c:v>
                </c:pt>
                <c:pt idx="258">
                  <c:v>299.4399999999996</c:v>
                </c:pt>
                <c:pt idx="259">
                  <c:v>299.48999999999961</c:v>
                </c:pt>
                <c:pt idx="260">
                  <c:v>299.53999999999962</c:v>
                </c:pt>
                <c:pt idx="261">
                  <c:v>299.58999999999963</c:v>
                </c:pt>
                <c:pt idx="262">
                  <c:v>299.63999999999965</c:v>
                </c:pt>
                <c:pt idx="263">
                  <c:v>299.68999999999966</c:v>
                </c:pt>
                <c:pt idx="264">
                  <c:v>299.73999999999967</c:v>
                </c:pt>
                <c:pt idx="265">
                  <c:v>299.78999999999968</c:v>
                </c:pt>
                <c:pt idx="266">
                  <c:v>299.83999999999969</c:v>
                </c:pt>
                <c:pt idx="267">
                  <c:v>299.8899999999997</c:v>
                </c:pt>
                <c:pt idx="268">
                  <c:v>299.93999999999971</c:v>
                </c:pt>
                <c:pt idx="269">
                  <c:v>299.98999999999972</c:v>
                </c:pt>
                <c:pt idx="270">
                  <c:v>300.03999999999974</c:v>
                </c:pt>
                <c:pt idx="271">
                  <c:v>300.08999999999975</c:v>
                </c:pt>
                <c:pt idx="272">
                  <c:v>300.13999999999976</c:v>
                </c:pt>
                <c:pt idx="273">
                  <c:v>300.18999999999977</c:v>
                </c:pt>
                <c:pt idx="274">
                  <c:v>300.23999999999978</c:v>
                </c:pt>
                <c:pt idx="275">
                  <c:v>300.28999999999979</c:v>
                </c:pt>
                <c:pt idx="276">
                  <c:v>300.3399999999998</c:v>
                </c:pt>
                <c:pt idx="277">
                  <c:v>300.38999999999982</c:v>
                </c:pt>
                <c:pt idx="278">
                  <c:v>300.43999999999983</c:v>
                </c:pt>
                <c:pt idx="279">
                  <c:v>300.48999999999984</c:v>
                </c:pt>
                <c:pt idx="280">
                  <c:v>300.53999999999985</c:v>
                </c:pt>
                <c:pt idx="281">
                  <c:v>300.58999999999986</c:v>
                </c:pt>
                <c:pt idx="282">
                  <c:v>300.63999999999987</c:v>
                </c:pt>
                <c:pt idx="283">
                  <c:v>300.68999999999988</c:v>
                </c:pt>
                <c:pt idx="284">
                  <c:v>300.7399999999999</c:v>
                </c:pt>
                <c:pt idx="285">
                  <c:v>300.78999999999991</c:v>
                </c:pt>
                <c:pt idx="286">
                  <c:v>300.83999999999992</c:v>
                </c:pt>
                <c:pt idx="287">
                  <c:v>300.88999999999993</c:v>
                </c:pt>
                <c:pt idx="288">
                  <c:v>300.93999999999994</c:v>
                </c:pt>
                <c:pt idx="289">
                  <c:v>300.98999999999995</c:v>
                </c:pt>
                <c:pt idx="290">
                  <c:v>301.03999999999996</c:v>
                </c:pt>
                <c:pt idx="291">
                  <c:v>301.08999999999997</c:v>
                </c:pt>
                <c:pt idx="292">
                  <c:v>301.14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21-4987-B8F2-E6AAAF78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20616"/>
        <c:axId val="63717416"/>
      </c:scatterChart>
      <c:valAx>
        <c:axId val="63720616"/>
        <c:scaling>
          <c:orientation val="minMax"/>
          <c:max val="1.5"/>
          <c:min val="-1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 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17416"/>
        <c:crosses val="autoZero"/>
        <c:crossBetween val="midCat"/>
      </c:valAx>
      <c:valAx>
        <c:axId val="6371741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2061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39688</xdr:colOff>
      <xdr:row>1</xdr:row>
      <xdr:rowOff>119059</xdr:rowOff>
    </xdr:from>
    <xdr:to>
      <xdr:col>21</xdr:col>
      <xdr:colOff>142876</xdr:colOff>
      <xdr:row>55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1989FC-DF97-84C0-9AE5-394D857FC5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8"/>
  <sheetViews>
    <sheetView tabSelected="1" topLeftCell="D48" zoomScale="120" zoomScaleNormal="120" workbookViewId="0">
      <selection activeCell="J253" sqref="J253:J254"/>
    </sheetView>
  </sheetViews>
  <sheetFormatPr defaultColWidth="8.85546875" defaultRowHeight="15" x14ac:dyDescent="0.25"/>
  <cols>
    <col min="1" max="1" width="4.85546875" customWidth="1"/>
    <col min="2" max="2" width="17" bestFit="1" customWidth="1"/>
    <col min="3" max="3" width="10.42578125" customWidth="1"/>
    <col min="4" max="4" width="7.5703125" customWidth="1"/>
    <col min="5" max="5" width="10.140625" style="2" customWidth="1"/>
    <col min="6" max="6" width="11.5703125" customWidth="1"/>
    <col min="7" max="7" width="0" hidden="1" customWidth="1"/>
    <col min="8" max="8" width="10.28515625" hidden="1" customWidth="1"/>
    <col min="9" max="9" width="10.28515625" style="11" customWidth="1"/>
    <col min="10" max="10" width="18.140625" customWidth="1"/>
    <col min="11" max="11" width="10.5703125" customWidth="1"/>
    <col min="12" max="12" width="10.42578125" customWidth="1"/>
    <col min="13" max="13" width="9.28515625" customWidth="1"/>
    <col min="14" max="14" width="10" customWidth="1"/>
    <col min="16" max="16" width="14.140625" bestFit="1" customWidth="1"/>
  </cols>
  <sheetData>
    <row r="1" spans="1:15" x14ac:dyDescent="0.25">
      <c r="G1" t="s">
        <v>8</v>
      </c>
    </row>
    <row r="3" spans="1:15" x14ac:dyDescent="0.25">
      <c r="A3" s="1" t="s">
        <v>9</v>
      </c>
      <c r="B3" s="1" t="s">
        <v>2</v>
      </c>
      <c r="C3" s="1" t="s">
        <v>3</v>
      </c>
      <c r="D3" s="1" t="s">
        <v>4</v>
      </c>
      <c r="E3" s="3" t="s">
        <v>0</v>
      </c>
      <c r="F3" s="1" t="s">
        <v>1</v>
      </c>
      <c r="G3" s="1" t="s">
        <v>10</v>
      </c>
      <c r="H3" s="1" t="s">
        <v>96</v>
      </c>
      <c r="I3" s="12" t="s">
        <v>10</v>
      </c>
      <c r="J3" s="1" t="s">
        <v>12</v>
      </c>
      <c r="K3" s="1" t="s">
        <v>11</v>
      </c>
      <c r="L3" s="1" t="s">
        <v>103</v>
      </c>
      <c r="M3" s="1" t="s">
        <v>104</v>
      </c>
      <c r="N3" s="1" t="s">
        <v>105</v>
      </c>
      <c r="O3" s="1"/>
    </row>
    <row r="4" spans="1:15" x14ac:dyDescent="0.25">
      <c r="A4" s="1"/>
      <c r="B4" s="1"/>
      <c r="C4" s="1"/>
      <c r="D4" s="1"/>
      <c r="E4" s="3"/>
      <c r="F4" s="1"/>
      <c r="G4" s="1"/>
      <c r="H4" s="1"/>
      <c r="I4" s="12"/>
      <c r="J4" s="1"/>
      <c r="K4" s="1"/>
      <c r="L4" s="1"/>
      <c r="M4" s="7">
        <v>0.2</v>
      </c>
      <c r="N4" s="1"/>
      <c r="O4" s="1"/>
    </row>
    <row r="5" spans="1:15" x14ac:dyDescent="0.25">
      <c r="A5">
        <v>103</v>
      </c>
      <c r="B5" t="s">
        <v>7</v>
      </c>
      <c r="C5" t="s">
        <v>6</v>
      </c>
      <c r="D5">
        <v>1</v>
      </c>
      <c r="E5" s="2">
        <v>940.09189359998902</v>
      </c>
      <c r="F5">
        <v>286.53999999999667</v>
      </c>
      <c r="G5">
        <v>12.66</v>
      </c>
      <c r="H5">
        <v>13.16</v>
      </c>
      <c r="I5" s="11">
        <v>12.606999999999999</v>
      </c>
      <c r="K5">
        <v>5.8599999999999995E-8</v>
      </c>
      <c r="L5" s="4">
        <f t="shared" ref="L5:L68" si="0">5.5*10^(-8)</f>
        <v>5.5000000000000003E-8</v>
      </c>
      <c r="M5" s="5">
        <f t="shared" ref="M5" si="1">(K5-L5)/L5</f>
        <v>6.5454545454545321E-2</v>
      </c>
      <c r="N5" s="6">
        <f>AVERAGE(M4:M6)</f>
        <v>0.1967676767676767</v>
      </c>
    </row>
    <row r="6" spans="1:15" x14ac:dyDescent="0.25">
      <c r="A6">
        <v>103</v>
      </c>
      <c r="B6" t="s">
        <v>7</v>
      </c>
      <c r="C6" t="s">
        <v>6</v>
      </c>
      <c r="D6">
        <v>2</v>
      </c>
      <c r="E6" s="2">
        <v>940.25593559998913</v>
      </c>
      <c r="F6">
        <v>286.58999999999668</v>
      </c>
      <c r="G6">
        <v>6.32</v>
      </c>
      <c r="H6">
        <v>6.84</v>
      </c>
      <c r="I6" s="11">
        <v>6.2679999999999998</v>
      </c>
      <c r="K6">
        <v>7.2866666666666671E-8</v>
      </c>
      <c r="L6" s="4">
        <f t="shared" si="0"/>
        <v>5.5000000000000003E-8</v>
      </c>
      <c r="M6" s="5">
        <f t="shared" ref="M6:M69" si="2">(K6-L6)/L6</f>
        <v>0.32484848484848483</v>
      </c>
      <c r="N6" s="6">
        <f t="shared" ref="N6:N69" si="3">AVERAGE(M5:M7)</f>
        <v>0.25474747474747472</v>
      </c>
    </row>
    <row r="7" spans="1:15" x14ac:dyDescent="0.25">
      <c r="A7">
        <v>103</v>
      </c>
      <c r="B7" t="s">
        <v>7</v>
      </c>
      <c r="C7" t="s">
        <v>6</v>
      </c>
      <c r="D7">
        <v>3</v>
      </c>
      <c r="E7" s="2">
        <v>940.41997759998912</v>
      </c>
      <c r="F7">
        <v>286.63999999999669</v>
      </c>
      <c r="G7">
        <v>5.32</v>
      </c>
      <c r="H7">
        <v>5.82</v>
      </c>
      <c r="I7" s="11">
        <v>5.2770000000000001</v>
      </c>
      <c r="K7">
        <v>7.5566666666666675E-8</v>
      </c>
      <c r="L7" s="4">
        <f t="shared" si="0"/>
        <v>5.5000000000000003E-8</v>
      </c>
      <c r="M7" s="5">
        <f t="shared" si="2"/>
        <v>0.37393939393939402</v>
      </c>
      <c r="N7" s="6">
        <f t="shared" si="3"/>
        <v>0.34363636363636357</v>
      </c>
    </row>
    <row r="8" spans="1:15" x14ac:dyDescent="0.25">
      <c r="A8">
        <v>103</v>
      </c>
      <c r="B8" t="s">
        <v>7</v>
      </c>
      <c r="C8" t="s">
        <v>6</v>
      </c>
      <c r="D8">
        <v>4</v>
      </c>
      <c r="E8" s="2">
        <v>940.58401959998912</v>
      </c>
      <c r="F8">
        <v>286.6899999999967</v>
      </c>
      <c r="G8">
        <v>12.78</v>
      </c>
      <c r="H8">
        <v>13.3</v>
      </c>
      <c r="I8" s="11">
        <v>12.739000000000001</v>
      </c>
      <c r="K8">
        <v>7.3266666666666661E-8</v>
      </c>
      <c r="L8" s="4">
        <f t="shared" si="0"/>
        <v>5.5000000000000003E-8</v>
      </c>
      <c r="M8" s="5">
        <f t="shared" si="2"/>
        <v>0.33212121212121193</v>
      </c>
      <c r="N8" s="6">
        <f t="shared" si="3"/>
        <v>0.3393939393939393</v>
      </c>
    </row>
    <row r="9" spans="1:15" x14ac:dyDescent="0.25">
      <c r="A9">
        <v>103</v>
      </c>
      <c r="B9" t="s">
        <v>7</v>
      </c>
      <c r="C9" t="s">
        <v>6</v>
      </c>
      <c r="D9">
        <v>5</v>
      </c>
      <c r="E9" s="2">
        <v>940.74806159998923</v>
      </c>
      <c r="F9">
        <v>286.73999999999671</v>
      </c>
      <c r="G9">
        <v>7.33</v>
      </c>
      <c r="H9">
        <v>7.85</v>
      </c>
      <c r="I9" s="11">
        <v>7.2919999999999998</v>
      </c>
      <c r="K9">
        <v>7.2166666666666658E-8</v>
      </c>
      <c r="L9" s="4">
        <f t="shared" si="0"/>
        <v>5.5000000000000003E-8</v>
      </c>
      <c r="M9" s="5">
        <f t="shared" si="2"/>
        <v>0.31212121212121191</v>
      </c>
      <c r="N9" s="6">
        <f t="shared" si="3"/>
        <v>0.30909090909090892</v>
      </c>
    </row>
    <row r="10" spans="1:15" x14ac:dyDescent="0.25">
      <c r="A10">
        <v>103</v>
      </c>
      <c r="B10" t="s">
        <v>7</v>
      </c>
      <c r="C10" t="s">
        <v>6</v>
      </c>
      <c r="D10">
        <v>6</v>
      </c>
      <c r="E10" s="2">
        <v>940.91210359998922</v>
      </c>
      <c r="F10">
        <v>286.78999999999672</v>
      </c>
      <c r="G10">
        <v>6.58</v>
      </c>
      <c r="H10">
        <v>7.11</v>
      </c>
      <c r="I10" s="11">
        <v>6.5359999999999996</v>
      </c>
      <c r="K10">
        <v>7.056666666666667E-8</v>
      </c>
      <c r="L10" s="4">
        <f t="shared" si="0"/>
        <v>5.5000000000000003E-8</v>
      </c>
      <c r="M10" s="5">
        <f t="shared" si="2"/>
        <v>0.28303030303030302</v>
      </c>
      <c r="N10" s="6">
        <f t="shared" si="3"/>
        <v>0.29535353535353526</v>
      </c>
    </row>
    <row r="11" spans="1:15" x14ac:dyDescent="0.25">
      <c r="A11">
        <v>103</v>
      </c>
      <c r="B11" t="s">
        <v>7</v>
      </c>
      <c r="C11" t="s">
        <v>6</v>
      </c>
      <c r="D11">
        <v>7</v>
      </c>
      <c r="E11" s="2">
        <v>941.07614559998933</v>
      </c>
      <c r="F11">
        <v>286.83999999999673</v>
      </c>
      <c r="G11">
        <v>9.02</v>
      </c>
      <c r="H11">
        <v>9.5399999999999991</v>
      </c>
      <c r="I11" s="11">
        <v>8.98</v>
      </c>
      <c r="J11" t="s">
        <v>14</v>
      </c>
      <c r="K11">
        <v>7.1E-8</v>
      </c>
      <c r="L11" s="4">
        <f t="shared" si="0"/>
        <v>5.5000000000000003E-8</v>
      </c>
      <c r="M11" s="5">
        <f t="shared" si="2"/>
        <v>0.29090909090909084</v>
      </c>
      <c r="N11" s="6">
        <f t="shared" si="3"/>
        <v>0.30404040404040406</v>
      </c>
    </row>
    <row r="12" spans="1:15" x14ac:dyDescent="0.25">
      <c r="A12">
        <v>103</v>
      </c>
      <c r="B12" t="s">
        <v>7</v>
      </c>
      <c r="C12" t="s">
        <v>6</v>
      </c>
      <c r="D12">
        <v>8</v>
      </c>
      <c r="E12" s="2">
        <v>941.24018759998933</v>
      </c>
      <c r="F12">
        <v>286.88999999999675</v>
      </c>
      <c r="G12">
        <v>8.4600000000000009</v>
      </c>
      <c r="H12">
        <v>8.99</v>
      </c>
      <c r="I12" s="11">
        <v>8.4179999999999993</v>
      </c>
      <c r="J12" t="s">
        <v>23</v>
      </c>
      <c r="K12">
        <v>7.3600000000000011E-8</v>
      </c>
      <c r="L12" s="4">
        <f t="shared" si="0"/>
        <v>5.5000000000000003E-8</v>
      </c>
      <c r="M12" s="5">
        <f t="shared" si="2"/>
        <v>0.33818181818181831</v>
      </c>
      <c r="N12" s="6">
        <f t="shared" si="3"/>
        <v>0.24181818181818174</v>
      </c>
    </row>
    <row r="13" spans="1:15" x14ac:dyDescent="0.25">
      <c r="A13">
        <v>103</v>
      </c>
      <c r="B13" t="s">
        <v>7</v>
      </c>
      <c r="C13" t="s">
        <v>6</v>
      </c>
      <c r="D13">
        <v>9</v>
      </c>
      <c r="E13" s="2">
        <v>941.40422959998932</v>
      </c>
      <c r="F13">
        <v>286.93999999999676</v>
      </c>
      <c r="G13">
        <v>5.81</v>
      </c>
      <c r="H13">
        <v>6.35</v>
      </c>
      <c r="I13" s="11">
        <v>5.806</v>
      </c>
      <c r="J13" t="s">
        <v>21</v>
      </c>
      <c r="K13">
        <v>6.0299999999999991E-8</v>
      </c>
      <c r="L13" s="4">
        <f t="shared" si="0"/>
        <v>5.5000000000000003E-8</v>
      </c>
      <c r="M13" s="5">
        <f t="shared" si="2"/>
        <v>9.6363636363636138E-2</v>
      </c>
      <c r="N13" s="6">
        <f t="shared" si="3"/>
        <v>0.19010101010101008</v>
      </c>
    </row>
    <row r="14" spans="1:15" x14ac:dyDescent="0.25">
      <c r="A14">
        <v>103</v>
      </c>
      <c r="B14" t="s">
        <v>7</v>
      </c>
      <c r="C14" t="s">
        <v>6</v>
      </c>
      <c r="D14">
        <v>10</v>
      </c>
      <c r="E14" s="2">
        <v>941.56827159998943</v>
      </c>
      <c r="F14">
        <v>286.98999999999677</v>
      </c>
      <c r="G14">
        <v>4.28</v>
      </c>
      <c r="H14">
        <v>4.82</v>
      </c>
      <c r="I14" s="11">
        <v>4.2649999999999997</v>
      </c>
      <c r="J14" t="s">
        <v>23</v>
      </c>
      <c r="K14">
        <v>6.246666666666667E-8</v>
      </c>
      <c r="L14" s="4">
        <f t="shared" si="0"/>
        <v>5.5000000000000003E-8</v>
      </c>
      <c r="M14" s="5">
        <f t="shared" si="2"/>
        <v>0.13575757575757577</v>
      </c>
      <c r="N14" s="6">
        <f t="shared" si="3"/>
        <v>0.1947474747474747</v>
      </c>
    </row>
    <row r="15" spans="1:15" x14ac:dyDescent="0.25">
      <c r="A15">
        <v>103</v>
      </c>
      <c r="B15" t="s">
        <v>7</v>
      </c>
      <c r="C15" t="s">
        <v>6</v>
      </c>
      <c r="D15">
        <v>11</v>
      </c>
      <c r="E15" s="2">
        <v>941.73231359998942</v>
      </c>
      <c r="F15">
        <v>287.03999999999678</v>
      </c>
      <c r="G15">
        <v>21.03</v>
      </c>
      <c r="H15">
        <v>21.65</v>
      </c>
      <c r="I15" s="11">
        <v>21.076000000000001</v>
      </c>
      <c r="J15" t="s">
        <v>24</v>
      </c>
      <c r="K15">
        <v>7.4366666666666677E-8</v>
      </c>
      <c r="L15" s="4">
        <f t="shared" si="0"/>
        <v>5.5000000000000003E-8</v>
      </c>
      <c r="M15" s="5">
        <f t="shared" si="2"/>
        <v>0.35212121212121222</v>
      </c>
      <c r="N15" s="6">
        <f t="shared" si="3"/>
        <v>0.28040404040404043</v>
      </c>
    </row>
    <row r="16" spans="1:15" x14ac:dyDescent="0.25">
      <c r="A16">
        <v>103</v>
      </c>
      <c r="B16" t="s">
        <v>7</v>
      </c>
      <c r="C16" t="s">
        <v>6</v>
      </c>
      <c r="D16">
        <v>12</v>
      </c>
      <c r="E16" s="2">
        <v>941.89635559998942</v>
      </c>
      <c r="F16">
        <v>287.08999999999679</v>
      </c>
      <c r="G16">
        <v>9.1999999999999993</v>
      </c>
      <c r="H16">
        <v>9.58</v>
      </c>
      <c r="I16" s="11">
        <v>9.0250000000000004</v>
      </c>
      <c r="J16" t="s">
        <v>25</v>
      </c>
      <c r="K16">
        <v>7.4433333333333331E-8</v>
      </c>
      <c r="L16" s="4">
        <f t="shared" si="0"/>
        <v>5.5000000000000003E-8</v>
      </c>
      <c r="M16" s="5">
        <f t="shared" si="2"/>
        <v>0.35333333333333322</v>
      </c>
      <c r="N16" s="6">
        <f t="shared" si="3"/>
        <v>0.3444444444444445</v>
      </c>
    </row>
    <row r="17" spans="1:14" x14ac:dyDescent="0.25">
      <c r="A17">
        <v>103</v>
      </c>
      <c r="B17" t="s">
        <v>7</v>
      </c>
      <c r="C17" t="s">
        <v>6</v>
      </c>
      <c r="D17">
        <v>13</v>
      </c>
      <c r="E17" s="2">
        <v>942.06039759998953</v>
      </c>
      <c r="F17">
        <v>287.1399999999968</v>
      </c>
      <c r="G17">
        <v>13.49</v>
      </c>
      <c r="H17">
        <v>14</v>
      </c>
      <c r="I17" s="11">
        <v>13.430999999999999</v>
      </c>
      <c r="J17" t="s">
        <v>26</v>
      </c>
      <c r="K17">
        <v>7.3033333333333345E-8</v>
      </c>
      <c r="L17" s="4">
        <f t="shared" si="0"/>
        <v>5.5000000000000003E-8</v>
      </c>
      <c r="M17" s="5">
        <f t="shared" si="2"/>
        <v>0.32787878787878805</v>
      </c>
      <c r="N17" s="6">
        <f t="shared" si="3"/>
        <v>0.35878787878787882</v>
      </c>
    </row>
    <row r="18" spans="1:14" x14ac:dyDescent="0.25">
      <c r="A18">
        <v>103</v>
      </c>
      <c r="B18" t="s">
        <v>7</v>
      </c>
      <c r="C18" t="s">
        <v>6</v>
      </c>
      <c r="D18">
        <v>14</v>
      </c>
      <c r="E18" s="2">
        <v>942.22443959998952</v>
      </c>
      <c r="F18">
        <v>287.18999999999681</v>
      </c>
      <c r="G18">
        <v>12.77</v>
      </c>
      <c r="H18">
        <v>13.28</v>
      </c>
      <c r="I18" s="11">
        <v>12.721</v>
      </c>
      <c r="J18" t="s">
        <v>101</v>
      </c>
      <c r="K18">
        <v>7.6733333333333332E-8</v>
      </c>
      <c r="L18" s="4">
        <f t="shared" si="0"/>
        <v>5.5000000000000003E-8</v>
      </c>
      <c r="M18" s="5">
        <f t="shared" si="2"/>
        <v>0.39515151515151509</v>
      </c>
      <c r="N18" s="6">
        <f t="shared" si="3"/>
        <v>0.33353535353535352</v>
      </c>
    </row>
    <row r="19" spans="1:14" x14ac:dyDescent="0.25">
      <c r="A19">
        <v>103</v>
      </c>
      <c r="B19" t="s">
        <v>7</v>
      </c>
      <c r="C19" t="s">
        <v>6</v>
      </c>
      <c r="D19">
        <v>15</v>
      </c>
      <c r="E19" s="2">
        <v>942.38848159998963</v>
      </c>
      <c r="F19">
        <v>287.23999999999683</v>
      </c>
      <c r="G19">
        <v>10.02</v>
      </c>
      <c r="H19">
        <v>10.56</v>
      </c>
      <c r="I19" s="11">
        <v>9.9960000000000004</v>
      </c>
      <c r="K19">
        <v>7.0266666666666661E-8</v>
      </c>
      <c r="L19" s="4">
        <f t="shared" si="0"/>
        <v>5.5000000000000003E-8</v>
      </c>
      <c r="M19" s="5">
        <f t="shared" si="2"/>
        <v>0.27757575757575742</v>
      </c>
      <c r="N19" s="6">
        <f t="shared" si="3"/>
        <v>0.30545454545454537</v>
      </c>
    </row>
    <row r="20" spans="1:14" x14ac:dyDescent="0.25">
      <c r="A20">
        <v>103</v>
      </c>
      <c r="B20" t="s">
        <v>7</v>
      </c>
      <c r="C20" t="s">
        <v>6</v>
      </c>
      <c r="D20">
        <v>16</v>
      </c>
      <c r="E20" s="2">
        <v>942.55252359998963</v>
      </c>
      <c r="F20">
        <v>287.28999999999684</v>
      </c>
      <c r="G20">
        <v>4</v>
      </c>
      <c r="H20">
        <v>4.5199999999999996</v>
      </c>
      <c r="I20" s="11">
        <v>3.976</v>
      </c>
      <c r="J20" t="s">
        <v>15</v>
      </c>
      <c r="K20">
        <v>6.8400000000000004E-8</v>
      </c>
      <c r="L20" s="4">
        <f t="shared" si="0"/>
        <v>5.5000000000000003E-8</v>
      </c>
      <c r="M20" s="5">
        <f t="shared" si="2"/>
        <v>0.24363636363636365</v>
      </c>
      <c r="N20" s="6">
        <f t="shared" si="3"/>
        <v>0.24666666666666659</v>
      </c>
    </row>
    <row r="21" spans="1:14" x14ac:dyDescent="0.25">
      <c r="A21">
        <v>103</v>
      </c>
      <c r="B21" t="s">
        <v>7</v>
      </c>
      <c r="C21" t="s">
        <v>6</v>
      </c>
      <c r="D21">
        <v>17</v>
      </c>
      <c r="E21" s="2">
        <v>942.71656559998962</v>
      </c>
      <c r="F21">
        <v>287.33999999999685</v>
      </c>
      <c r="G21">
        <v>11.05</v>
      </c>
      <c r="H21">
        <v>11.58</v>
      </c>
      <c r="I21" s="11">
        <v>11.009</v>
      </c>
      <c r="J21" t="s">
        <v>29</v>
      </c>
      <c r="K21">
        <v>6.7033333333333331E-8</v>
      </c>
      <c r="L21" s="4">
        <f t="shared" si="0"/>
        <v>5.5000000000000003E-8</v>
      </c>
      <c r="M21" s="5">
        <f t="shared" si="2"/>
        <v>0.2187878787878787</v>
      </c>
      <c r="N21" s="6">
        <f t="shared" si="3"/>
        <v>0.17474747474747468</v>
      </c>
    </row>
    <row r="22" spans="1:14" x14ac:dyDescent="0.25">
      <c r="A22">
        <v>103</v>
      </c>
      <c r="B22" t="s">
        <v>7</v>
      </c>
      <c r="C22" t="s">
        <v>6</v>
      </c>
      <c r="D22">
        <v>18</v>
      </c>
      <c r="E22" s="2">
        <v>942.88060759998973</v>
      </c>
      <c r="F22">
        <v>287.38999999999686</v>
      </c>
      <c r="G22">
        <v>11.68</v>
      </c>
      <c r="H22">
        <v>12.22</v>
      </c>
      <c r="I22" s="11">
        <v>11.661</v>
      </c>
      <c r="J22" t="s">
        <v>31</v>
      </c>
      <c r="K22">
        <v>5.84E-8</v>
      </c>
      <c r="L22" s="4">
        <f t="shared" si="0"/>
        <v>5.5000000000000003E-8</v>
      </c>
      <c r="M22" s="5">
        <f t="shared" si="2"/>
        <v>6.1818181818181765E-2</v>
      </c>
      <c r="N22" s="6">
        <f t="shared" si="3"/>
        <v>0.108080808080808</v>
      </c>
    </row>
    <row r="23" spans="1:14" x14ac:dyDescent="0.25">
      <c r="A23">
        <v>103</v>
      </c>
      <c r="B23" t="s">
        <v>7</v>
      </c>
      <c r="C23" t="s">
        <v>6</v>
      </c>
      <c r="D23">
        <v>19</v>
      </c>
      <c r="E23" s="2">
        <v>943.04464959998973</v>
      </c>
      <c r="F23">
        <v>287.43999999999687</v>
      </c>
      <c r="G23">
        <v>16.7</v>
      </c>
      <c r="H23">
        <v>17.239999999999998</v>
      </c>
      <c r="I23" s="11">
        <v>16.667999999999999</v>
      </c>
      <c r="J23" t="s">
        <v>31</v>
      </c>
      <c r="K23">
        <v>5.7399999999999998E-8</v>
      </c>
      <c r="L23" s="4">
        <f t="shared" si="0"/>
        <v>5.5000000000000003E-8</v>
      </c>
      <c r="M23" s="5">
        <f t="shared" si="2"/>
        <v>4.3636363636363543E-2</v>
      </c>
      <c r="N23" s="6">
        <f t="shared" si="3"/>
        <v>0.14363636363636353</v>
      </c>
    </row>
    <row r="24" spans="1:14" x14ac:dyDescent="0.25">
      <c r="A24">
        <v>103</v>
      </c>
      <c r="B24" t="s">
        <v>7</v>
      </c>
      <c r="C24" t="s">
        <v>6</v>
      </c>
      <c r="D24">
        <v>20</v>
      </c>
      <c r="E24" s="2">
        <v>943.20869159998972</v>
      </c>
      <c r="F24">
        <v>287.48999999999688</v>
      </c>
      <c r="G24">
        <v>17.48</v>
      </c>
      <c r="H24">
        <v>18</v>
      </c>
      <c r="I24" s="11">
        <v>17.431000000000001</v>
      </c>
      <c r="J24" t="s">
        <v>13</v>
      </c>
      <c r="K24">
        <v>7.2899999999999998E-8</v>
      </c>
      <c r="L24" s="4">
        <f t="shared" si="0"/>
        <v>5.5000000000000003E-8</v>
      </c>
      <c r="M24" s="5">
        <f t="shared" si="2"/>
        <v>0.32545454545454533</v>
      </c>
      <c r="N24" s="6">
        <f t="shared" si="3"/>
        <v>0.21939393939393925</v>
      </c>
    </row>
    <row r="25" spans="1:14" x14ac:dyDescent="0.25">
      <c r="A25">
        <v>103</v>
      </c>
      <c r="B25" t="s">
        <v>7</v>
      </c>
      <c r="C25" t="s">
        <v>6</v>
      </c>
      <c r="D25">
        <v>21</v>
      </c>
      <c r="E25" s="2">
        <v>943.37273359998983</v>
      </c>
      <c r="F25">
        <v>287.53999999999689</v>
      </c>
      <c r="G25">
        <v>8.89</v>
      </c>
      <c r="H25">
        <v>9.43</v>
      </c>
      <c r="I25" s="11">
        <v>8.8859999999999992</v>
      </c>
      <c r="J25" t="s">
        <v>14</v>
      </c>
      <c r="K25">
        <v>7.0899999999999993E-8</v>
      </c>
      <c r="L25" s="4">
        <f t="shared" si="0"/>
        <v>5.5000000000000003E-8</v>
      </c>
      <c r="M25" s="5">
        <f t="shared" si="2"/>
        <v>0.2890909090909089</v>
      </c>
      <c r="N25" s="6">
        <f t="shared" si="3"/>
        <v>0.27939393939393936</v>
      </c>
    </row>
    <row r="26" spans="1:14" x14ac:dyDescent="0.25">
      <c r="A26">
        <v>103</v>
      </c>
      <c r="B26" t="s">
        <v>7</v>
      </c>
      <c r="C26" t="s">
        <v>6</v>
      </c>
      <c r="D26">
        <v>22</v>
      </c>
      <c r="E26" s="2">
        <v>943.53677559998982</v>
      </c>
      <c r="F26">
        <v>287.58999999999691</v>
      </c>
      <c r="G26">
        <v>6.76</v>
      </c>
      <c r="H26">
        <v>7.3</v>
      </c>
      <c r="I26" s="11">
        <v>6.7450000000000001</v>
      </c>
      <c r="J26" t="s">
        <v>32</v>
      </c>
      <c r="K26">
        <v>6.7300000000000014E-8</v>
      </c>
      <c r="L26" s="4">
        <f t="shared" si="0"/>
        <v>5.5000000000000003E-8</v>
      </c>
      <c r="M26" s="5">
        <f t="shared" si="2"/>
        <v>0.22363636363636383</v>
      </c>
      <c r="N26" s="6">
        <f t="shared" si="3"/>
        <v>0.23898989898989897</v>
      </c>
    </row>
    <row r="27" spans="1:14" x14ac:dyDescent="0.25">
      <c r="A27">
        <v>103</v>
      </c>
      <c r="B27" t="s">
        <v>7</v>
      </c>
      <c r="C27" t="s">
        <v>6</v>
      </c>
      <c r="D27">
        <v>23</v>
      </c>
      <c r="E27" s="2">
        <v>943.70081759998993</v>
      </c>
      <c r="F27">
        <v>287.63999999999692</v>
      </c>
      <c r="G27">
        <v>15.53</v>
      </c>
      <c r="H27">
        <v>16.059999999999999</v>
      </c>
      <c r="I27" s="11">
        <v>15.5</v>
      </c>
      <c r="J27" t="s">
        <v>16</v>
      </c>
      <c r="K27">
        <v>6.6233333333333337E-8</v>
      </c>
      <c r="L27" s="4">
        <f t="shared" si="0"/>
        <v>5.5000000000000003E-8</v>
      </c>
      <c r="M27" s="5">
        <f t="shared" si="2"/>
        <v>0.20424242424242425</v>
      </c>
      <c r="N27" s="6">
        <f t="shared" si="3"/>
        <v>0.22666666666666677</v>
      </c>
    </row>
    <row r="28" spans="1:14" x14ac:dyDescent="0.25">
      <c r="A28">
        <v>103</v>
      </c>
      <c r="B28" t="s">
        <v>7</v>
      </c>
      <c r="C28" t="s">
        <v>6</v>
      </c>
      <c r="D28">
        <v>24</v>
      </c>
      <c r="E28" s="2">
        <v>943.86485959998993</v>
      </c>
      <c r="F28">
        <v>287.68999999999693</v>
      </c>
      <c r="G28">
        <v>10.029999999999999</v>
      </c>
      <c r="H28">
        <v>10.56</v>
      </c>
      <c r="I28" s="11">
        <v>10.002000000000001</v>
      </c>
      <c r="K28">
        <v>6.8866666666666675E-8</v>
      </c>
      <c r="L28" s="4">
        <f t="shared" si="0"/>
        <v>5.5000000000000003E-8</v>
      </c>
      <c r="M28" s="5">
        <f t="shared" si="2"/>
        <v>0.25212121212121219</v>
      </c>
      <c r="N28" s="6">
        <f t="shared" si="3"/>
        <v>0.23494949494949491</v>
      </c>
    </row>
    <row r="29" spans="1:14" x14ac:dyDescent="0.25">
      <c r="A29">
        <v>103</v>
      </c>
      <c r="B29" t="s">
        <v>7</v>
      </c>
      <c r="C29" t="s">
        <v>6</v>
      </c>
      <c r="D29">
        <v>25</v>
      </c>
      <c r="E29" s="2">
        <v>944.02890159998992</v>
      </c>
      <c r="F29">
        <v>287.73999999999694</v>
      </c>
      <c r="G29">
        <v>9.91</v>
      </c>
      <c r="H29">
        <v>10.44</v>
      </c>
      <c r="I29" s="11">
        <v>9.8989999999999991</v>
      </c>
      <c r="J29" t="s">
        <v>34</v>
      </c>
      <c r="K29">
        <v>6.866666666666666E-8</v>
      </c>
      <c r="L29" s="4">
        <f t="shared" si="0"/>
        <v>5.5000000000000003E-8</v>
      </c>
      <c r="M29" s="5">
        <f t="shared" si="2"/>
        <v>0.24848484848484828</v>
      </c>
      <c r="N29" s="6">
        <f t="shared" si="3"/>
        <v>0.23333333333333328</v>
      </c>
    </row>
    <row r="30" spans="1:14" x14ac:dyDescent="0.25">
      <c r="A30">
        <v>103</v>
      </c>
      <c r="B30" t="s">
        <v>7</v>
      </c>
      <c r="C30" t="s">
        <v>6</v>
      </c>
      <c r="D30">
        <v>26</v>
      </c>
      <c r="E30" s="2">
        <v>944.19294359999003</v>
      </c>
      <c r="F30">
        <v>287.78999999999695</v>
      </c>
      <c r="G30">
        <v>9.3800000000000008</v>
      </c>
      <c r="H30">
        <v>9.93</v>
      </c>
      <c r="I30" s="11">
        <v>9.3580000000000005</v>
      </c>
      <c r="J30" t="s">
        <v>17</v>
      </c>
      <c r="K30">
        <v>6.5966666666666668E-8</v>
      </c>
      <c r="L30" s="4">
        <f t="shared" si="0"/>
        <v>5.5000000000000003E-8</v>
      </c>
      <c r="M30" s="5">
        <f t="shared" si="2"/>
        <v>0.19939393939393937</v>
      </c>
      <c r="N30" s="6">
        <f t="shared" si="3"/>
        <v>0.22505050505050495</v>
      </c>
    </row>
    <row r="31" spans="1:14" x14ac:dyDescent="0.25">
      <c r="A31">
        <v>103</v>
      </c>
      <c r="B31" t="s">
        <v>7</v>
      </c>
      <c r="C31" t="s">
        <v>6</v>
      </c>
      <c r="D31">
        <v>27</v>
      </c>
      <c r="E31" s="2">
        <v>944.35698559999003</v>
      </c>
      <c r="F31">
        <v>287.83999999999696</v>
      </c>
      <c r="G31">
        <v>6.05</v>
      </c>
      <c r="H31">
        <v>6.58</v>
      </c>
      <c r="I31" s="11">
        <v>6.0350000000000001</v>
      </c>
      <c r="J31" t="s">
        <v>17</v>
      </c>
      <c r="K31">
        <v>6.7500000000000002E-8</v>
      </c>
      <c r="L31" s="4">
        <f t="shared" si="0"/>
        <v>5.5000000000000003E-8</v>
      </c>
      <c r="M31" s="5">
        <f t="shared" si="2"/>
        <v>0.22727272727272724</v>
      </c>
      <c r="N31" s="6">
        <f t="shared" si="3"/>
        <v>-4.5656565656565652E-2</v>
      </c>
    </row>
    <row r="32" spans="1:14" x14ac:dyDescent="0.25">
      <c r="A32">
        <v>103</v>
      </c>
      <c r="B32" t="s">
        <v>7</v>
      </c>
      <c r="C32" t="s">
        <v>6</v>
      </c>
      <c r="D32">
        <v>28</v>
      </c>
      <c r="E32" s="2">
        <v>944.52102759999002</v>
      </c>
      <c r="F32">
        <v>287.88999999999697</v>
      </c>
      <c r="G32">
        <v>6.83</v>
      </c>
      <c r="H32">
        <v>7.37</v>
      </c>
      <c r="I32" s="11">
        <v>6.82</v>
      </c>
      <c r="K32">
        <v>2.4E-8</v>
      </c>
      <c r="L32" s="4">
        <f t="shared" si="0"/>
        <v>5.5000000000000003E-8</v>
      </c>
      <c r="M32" s="5">
        <f t="shared" si="2"/>
        <v>-0.5636363636363636</v>
      </c>
      <c r="N32" s="6">
        <f t="shared" si="3"/>
        <v>1.0101010101010111E-2</v>
      </c>
    </row>
    <row r="33" spans="1:14" x14ac:dyDescent="0.25">
      <c r="A33">
        <v>103</v>
      </c>
      <c r="B33" t="s">
        <v>7</v>
      </c>
      <c r="C33" t="s">
        <v>6</v>
      </c>
      <c r="D33">
        <v>29</v>
      </c>
      <c r="E33" s="2">
        <v>944.68506959999013</v>
      </c>
      <c r="F33">
        <v>287.93999999999699</v>
      </c>
      <c r="G33">
        <v>16.690000000000001</v>
      </c>
      <c r="H33">
        <v>6</v>
      </c>
      <c r="I33" s="11">
        <v>16.663</v>
      </c>
      <c r="K33">
        <v>7.5166666666666671E-8</v>
      </c>
      <c r="L33" s="4">
        <f t="shared" si="0"/>
        <v>5.5000000000000003E-8</v>
      </c>
      <c r="M33" s="5">
        <f t="shared" si="2"/>
        <v>0.3666666666666667</v>
      </c>
      <c r="N33" s="6">
        <f t="shared" si="3"/>
        <v>1.0101010101010111E-2</v>
      </c>
    </row>
    <row r="34" spans="1:14" x14ac:dyDescent="0.25">
      <c r="A34">
        <v>103</v>
      </c>
      <c r="B34" t="s">
        <v>7</v>
      </c>
      <c r="C34" t="s">
        <v>6</v>
      </c>
      <c r="D34">
        <v>30</v>
      </c>
      <c r="E34" s="2">
        <v>944.84911159999012</v>
      </c>
      <c r="F34">
        <v>287.989999999997</v>
      </c>
      <c r="G34">
        <v>8.9600000000000009</v>
      </c>
      <c r="H34">
        <v>9.3000000000000007</v>
      </c>
      <c r="I34" s="11">
        <v>8.7550000000000008</v>
      </c>
      <c r="J34" t="s">
        <v>35</v>
      </c>
      <c r="K34">
        <v>6.7500000000000002E-8</v>
      </c>
      <c r="L34" s="4">
        <f t="shared" si="0"/>
        <v>5.5000000000000003E-8</v>
      </c>
      <c r="M34" s="5">
        <f t="shared" si="2"/>
        <v>0.22727272727272724</v>
      </c>
      <c r="N34" s="6">
        <f t="shared" si="3"/>
        <v>0.29171717171717165</v>
      </c>
    </row>
    <row r="35" spans="1:14" x14ac:dyDescent="0.25">
      <c r="A35">
        <v>103</v>
      </c>
      <c r="B35" t="s">
        <v>7</v>
      </c>
      <c r="C35" t="s">
        <v>6</v>
      </c>
      <c r="D35">
        <v>31</v>
      </c>
      <c r="E35" s="2">
        <v>945.01315359999023</v>
      </c>
      <c r="F35">
        <v>288.03999999999701</v>
      </c>
      <c r="G35">
        <v>12.37</v>
      </c>
      <c r="H35">
        <v>12.91</v>
      </c>
      <c r="I35" s="11">
        <v>12.343999999999999</v>
      </c>
      <c r="J35" t="s">
        <v>18</v>
      </c>
      <c r="K35">
        <v>7.0466666666666662E-8</v>
      </c>
      <c r="L35" s="4">
        <f t="shared" si="0"/>
        <v>5.5000000000000003E-8</v>
      </c>
      <c r="M35" s="5">
        <f t="shared" si="2"/>
        <v>0.28121212121212108</v>
      </c>
      <c r="N35" s="6">
        <f t="shared" si="3"/>
        <v>0.25919191919191914</v>
      </c>
    </row>
    <row r="36" spans="1:14" x14ac:dyDescent="0.25">
      <c r="A36">
        <v>103</v>
      </c>
      <c r="B36" t="s">
        <v>7</v>
      </c>
      <c r="C36" t="s">
        <v>6</v>
      </c>
      <c r="D36">
        <v>32</v>
      </c>
      <c r="E36" s="2">
        <v>945.17719559999023</v>
      </c>
      <c r="F36">
        <v>288.08999999999702</v>
      </c>
      <c r="G36">
        <v>12.23</v>
      </c>
      <c r="H36">
        <v>12.75</v>
      </c>
      <c r="I36" s="11">
        <v>12.202</v>
      </c>
      <c r="K36">
        <v>6.9800000000000003E-8</v>
      </c>
      <c r="L36" s="4">
        <f t="shared" si="0"/>
        <v>5.5000000000000003E-8</v>
      </c>
      <c r="M36" s="5">
        <f t="shared" si="2"/>
        <v>0.2690909090909091</v>
      </c>
      <c r="N36" s="6">
        <f t="shared" si="3"/>
        <v>0.27393939393939382</v>
      </c>
    </row>
    <row r="37" spans="1:14" x14ac:dyDescent="0.25">
      <c r="A37">
        <v>103</v>
      </c>
      <c r="B37" t="s">
        <v>7</v>
      </c>
      <c r="C37" t="s">
        <v>6</v>
      </c>
      <c r="D37">
        <v>33</v>
      </c>
      <c r="E37" s="2">
        <v>945.34123759999022</v>
      </c>
      <c r="F37">
        <v>288.13999999999703</v>
      </c>
      <c r="G37">
        <v>4.0599999999999996</v>
      </c>
      <c r="H37">
        <v>4.59</v>
      </c>
      <c r="I37" s="11">
        <v>4.048</v>
      </c>
      <c r="J37" t="s">
        <v>19</v>
      </c>
      <c r="K37">
        <v>6.9933333333333324E-8</v>
      </c>
      <c r="L37" s="4">
        <f t="shared" si="0"/>
        <v>5.5000000000000003E-8</v>
      </c>
      <c r="M37" s="5">
        <f t="shared" si="2"/>
        <v>0.27151515151515127</v>
      </c>
      <c r="N37" s="6">
        <f t="shared" si="3"/>
        <v>0.24444444444444427</v>
      </c>
    </row>
    <row r="38" spans="1:14" x14ac:dyDescent="0.25">
      <c r="A38">
        <v>103</v>
      </c>
      <c r="B38" t="s">
        <v>7</v>
      </c>
      <c r="C38" t="s">
        <v>6</v>
      </c>
      <c r="D38">
        <v>34</v>
      </c>
      <c r="E38" s="2">
        <v>945.50527959999033</v>
      </c>
      <c r="F38">
        <v>288.18999999999704</v>
      </c>
      <c r="G38">
        <v>6.18</v>
      </c>
      <c r="H38">
        <v>6.7</v>
      </c>
      <c r="I38" s="11">
        <v>6.1779999999999999</v>
      </c>
      <c r="K38">
        <v>6.5599999999999992E-8</v>
      </c>
      <c r="L38" s="4">
        <f t="shared" si="0"/>
        <v>5.5000000000000003E-8</v>
      </c>
      <c r="M38" s="5">
        <f t="shared" si="2"/>
        <v>0.19272727272727253</v>
      </c>
      <c r="N38" s="6">
        <f t="shared" si="3"/>
        <v>0.22060606060606047</v>
      </c>
    </row>
    <row r="39" spans="1:14" x14ac:dyDescent="0.25">
      <c r="A39">
        <v>103</v>
      </c>
      <c r="B39" t="s">
        <v>7</v>
      </c>
      <c r="C39" t="s">
        <v>6</v>
      </c>
      <c r="D39">
        <v>35</v>
      </c>
      <c r="E39" s="2">
        <v>945.66932159999033</v>
      </c>
      <c r="F39">
        <v>288.23999999999705</v>
      </c>
      <c r="G39">
        <v>8.18</v>
      </c>
      <c r="H39">
        <v>8.7200000000000006</v>
      </c>
      <c r="I39" s="11">
        <v>8.1890000000000001</v>
      </c>
      <c r="J39" t="s">
        <v>20</v>
      </c>
      <c r="K39">
        <v>6.5866666666666674E-8</v>
      </c>
      <c r="L39" s="4">
        <f t="shared" si="0"/>
        <v>5.5000000000000003E-8</v>
      </c>
      <c r="M39" s="5">
        <f t="shared" si="2"/>
        <v>0.19757575757575765</v>
      </c>
      <c r="N39" s="6">
        <f t="shared" si="3"/>
        <v>0.22767676767676762</v>
      </c>
    </row>
    <row r="40" spans="1:14" x14ac:dyDescent="0.25">
      <c r="A40">
        <v>103</v>
      </c>
      <c r="B40" t="s">
        <v>7</v>
      </c>
      <c r="C40" t="s">
        <v>6</v>
      </c>
      <c r="D40">
        <v>36</v>
      </c>
      <c r="E40" s="2">
        <v>945.83336359999032</v>
      </c>
      <c r="F40">
        <v>288.28999999999706</v>
      </c>
      <c r="G40">
        <v>11.04</v>
      </c>
      <c r="H40">
        <v>11.59</v>
      </c>
      <c r="I40" s="11">
        <v>11.032999999999999</v>
      </c>
      <c r="J40" t="s">
        <v>22</v>
      </c>
      <c r="K40">
        <v>7.1100000000000008E-8</v>
      </c>
      <c r="L40" s="4">
        <f t="shared" si="0"/>
        <v>5.5000000000000003E-8</v>
      </c>
      <c r="M40" s="5">
        <f t="shared" si="2"/>
        <v>0.29272727272727278</v>
      </c>
      <c r="N40" s="6">
        <f t="shared" si="3"/>
        <v>0.26141414141414138</v>
      </c>
    </row>
    <row r="41" spans="1:14" x14ac:dyDescent="0.25">
      <c r="A41">
        <v>103</v>
      </c>
      <c r="B41" t="s">
        <v>7</v>
      </c>
      <c r="C41" t="s">
        <v>6</v>
      </c>
      <c r="D41">
        <v>37</v>
      </c>
      <c r="E41" s="2">
        <v>945.99740559999043</v>
      </c>
      <c r="F41">
        <v>288.33999999999708</v>
      </c>
      <c r="G41">
        <v>7.41</v>
      </c>
      <c r="H41">
        <v>7.96</v>
      </c>
      <c r="I41" s="11">
        <v>7.42</v>
      </c>
      <c r="K41">
        <v>7.1166666666666662E-8</v>
      </c>
      <c r="L41" s="4">
        <f t="shared" si="0"/>
        <v>5.5000000000000003E-8</v>
      </c>
      <c r="M41" s="5">
        <f t="shared" si="2"/>
        <v>0.29393939393939378</v>
      </c>
      <c r="N41" s="6">
        <f t="shared" si="3"/>
        <v>0.22545454545454544</v>
      </c>
    </row>
    <row r="42" spans="1:14" x14ac:dyDescent="0.25">
      <c r="A42">
        <v>103</v>
      </c>
      <c r="B42" t="s">
        <v>7</v>
      </c>
      <c r="C42" t="s">
        <v>6</v>
      </c>
      <c r="D42">
        <v>38</v>
      </c>
      <c r="E42" s="2">
        <v>946.16144759999042</v>
      </c>
      <c r="F42">
        <v>288.38999999999709</v>
      </c>
      <c r="G42">
        <v>7.64</v>
      </c>
      <c r="H42">
        <v>8.18</v>
      </c>
      <c r="I42" s="11">
        <v>7.6459999999999999</v>
      </c>
      <c r="J42" t="s">
        <v>27</v>
      </c>
      <c r="K42">
        <v>5.9933333333333341E-8</v>
      </c>
      <c r="L42" s="4">
        <f t="shared" si="0"/>
        <v>5.5000000000000003E-8</v>
      </c>
      <c r="M42" s="5">
        <f t="shared" si="2"/>
        <v>8.9696969696969775E-2</v>
      </c>
      <c r="N42" s="6">
        <f t="shared" si="3"/>
        <v>8.4646464646464636E-2</v>
      </c>
    </row>
    <row r="43" spans="1:14" x14ac:dyDescent="0.25">
      <c r="A43">
        <v>103</v>
      </c>
      <c r="B43" t="s">
        <v>7</v>
      </c>
      <c r="C43" t="s">
        <v>6</v>
      </c>
      <c r="D43">
        <v>39</v>
      </c>
      <c r="E43" s="2">
        <v>946.32548959999042</v>
      </c>
      <c r="F43">
        <v>288.4399999999971</v>
      </c>
      <c r="G43">
        <v>6.1</v>
      </c>
      <c r="H43">
        <v>6.64</v>
      </c>
      <c r="I43" s="11">
        <v>6.1130000000000004</v>
      </c>
      <c r="J43" t="s">
        <v>28</v>
      </c>
      <c r="K43">
        <v>4.7866666666666672E-8</v>
      </c>
      <c r="L43" s="4">
        <f t="shared" si="0"/>
        <v>5.5000000000000003E-8</v>
      </c>
      <c r="M43" s="5">
        <f t="shared" si="2"/>
        <v>-0.12969696969696964</v>
      </c>
      <c r="N43" s="6">
        <f t="shared" si="3"/>
        <v>-8.6464646464646466E-2</v>
      </c>
    </row>
    <row r="44" spans="1:14" x14ac:dyDescent="0.25">
      <c r="A44">
        <v>103</v>
      </c>
      <c r="B44" t="s">
        <v>7</v>
      </c>
      <c r="C44" t="s">
        <v>6</v>
      </c>
      <c r="D44">
        <v>40</v>
      </c>
      <c r="E44" s="2">
        <v>946.48953159999053</v>
      </c>
      <c r="F44">
        <v>288.48999999999711</v>
      </c>
      <c r="G44">
        <v>2.2000000000000002</v>
      </c>
      <c r="H44">
        <v>2.72</v>
      </c>
      <c r="I44" s="11">
        <v>2.181</v>
      </c>
      <c r="J44" t="s">
        <v>30</v>
      </c>
      <c r="K44">
        <v>4.2933333333333327E-8</v>
      </c>
      <c r="L44" s="4">
        <f t="shared" si="0"/>
        <v>5.5000000000000003E-8</v>
      </c>
      <c r="M44" s="5">
        <f t="shared" si="2"/>
        <v>-0.21939393939393953</v>
      </c>
      <c r="N44" s="6">
        <f t="shared" si="3"/>
        <v>-1.1515151515151608E-2</v>
      </c>
    </row>
    <row r="45" spans="1:14" x14ac:dyDescent="0.25">
      <c r="A45">
        <v>103</v>
      </c>
      <c r="B45" t="s">
        <v>7</v>
      </c>
      <c r="C45" t="s">
        <v>6</v>
      </c>
      <c r="D45">
        <v>41</v>
      </c>
      <c r="E45" s="2">
        <v>946.65357359999052</v>
      </c>
      <c r="F45">
        <v>288.53999999999712</v>
      </c>
      <c r="G45">
        <v>8.24</v>
      </c>
      <c r="H45">
        <v>8.76</v>
      </c>
      <c r="I45" s="11">
        <v>8.2040000000000006</v>
      </c>
      <c r="J45" t="s">
        <v>19</v>
      </c>
      <c r="K45">
        <v>7.2299999999999992E-8</v>
      </c>
      <c r="L45" s="4">
        <f t="shared" si="0"/>
        <v>5.5000000000000003E-8</v>
      </c>
      <c r="M45" s="5">
        <f t="shared" si="2"/>
        <v>0.31454545454545435</v>
      </c>
      <c r="N45" s="6">
        <f t="shared" si="3"/>
        <v>3.6363636363636216E-2</v>
      </c>
    </row>
    <row r="46" spans="1:14" x14ac:dyDescent="0.25">
      <c r="A46">
        <v>103</v>
      </c>
      <c r="B46" t="s">
        <v>7</v>
      </c>
      <c r="C46" t="s">
        <v>6</v>
      </c>
      <c r="D46">
        <v>42</v>
      </c>
      <c r="E46" s="2">
        <v>946.81761559999063</v>
      </c>
      <c r="F46">
        <v>288.58999999999713</v>
      </c>
      <c r="G46">
        <v>7.98</v>
      </c>
      <c r="H46">
        <v>8.52</v>
      </c>
      <c r="I46" s="11">
        <v>7.9880000000000004</v>
      </c>
      <c r="J46" t="s">
        <v>33</v>
      </c>
      <c r="K46">
        <v>5.5766666666666663E-8</v>
      </c>
      <c r="L46" s="4">
        <f t="shared" si="0"/>
        <v>5.5000000000000003E-8</v>
      </c>
      <c r="M46" s="5">
        <f t="shared" si="2"/>
        <v>1.3939393939393823E-2</v>
      </c>
      <c r="N46" s="6">
        <f t="shared" si="3"/>
        <v>8.4242424242424119E-2</v>
      </c>
    </row>
    <row r="47" spans="1:14" x14ac:dyDescent="0.25">
      <c r="A47">
        <v>103</v>
      </c>
      <c r="B47" t="s">
        <v>7</v>
      </c>
      <c r="C47" t="s">
        <v>6</v>
      </c>
      <c r="D47">
        <v>43</v>
      </c>
      <c r="E47" s="2">
        <v>946.98165759999063</v>
      </c>
      <c r="F47">
        <v>288.63999999999714</v>
      </c>
      <c r="G47">
        <v>4.5599999999999996</v>
      </c>
      <c r="H47">
        <v>5.09</v>
      </c>
      <c r="I47" s="11">
        <v>4.5570000000000004</v>
      </c>
      <c r="K47">
        <v>5.0833333333333332E-8</v>
      </c>
      <c r="L47" s="4">
        <f t="shared" si="0"/>
        <v>5.5000000000000003E-8</v>
      </c>
      <c r="M47" s="5">
        <f t="shared" si="2"/>
        <v>-7.5757575757575829E-2</v>
      </c>
      <c r="N47" s="6">
        <f t="shared" si="3"/>
        <v>-1.3737373737373821E-2</v>
      </c>
    </row>
    <row r="48" spans="1:14" x14ac:dyDescent="0.25">
      <c r="A48">
        <v>103</v>
      </c>
      <c r="B48" t="s">
        <v>7</v>
      </c>
      <c r="C48" t="s">
        <v>6</v>
      </c>
      <c r="D48">
        <v>44</v>
      </c>
      <c r="E48" s="2">
        <v>947.14569959999062</v>
      </c>
      <c r="F48">
        <v>288.68999999999716</v>
      </c>
      <c r="G48">
        <v>5.63</v>
      </c>
      <c r="H48">
        <v>6.18</v>
      </c>
      <c r="I48" s="11">
        <v>5.6379999999999999</v>
      </c>
      <c r="K48">
        <v>5.6133333333333333E-8</v>
      </c>
      <c r="L48" s="4">
        <f t="shared" si="0"/>
        <v>5.5000000000000003E-8</v>
      </c>
      <c r="M48" s="5">
        <f t="shared" si="2"/>
        <v>2.0606060606060548E-2</v>
      </c>
      <c r="N48" s="6">
        <f t="shared" si="3"/>
        <v>1.3939393939393941E-2</v>
      </c>
    </row>
    <row r="49" spans="1:14" x14ac:dyDescent="0.25">
      <c r="A49">
        <v>103</v>
      </c>
      <c r="B49" t="s">
        <v>7</v>
      </c>
      <c r="C49" t="s">
        <v>6</v>
      </c>
      <c r="D49">
        <v>45</v>
      </c>
      <c r="E49" s="2">
        <v>947.30974159999073</v>
      </c>
      <c r="F49">
        <v>288.73999999999717</v>
      </c>
      <c r="G49">
        <v>5.05</v>
      </c>
      <c r="H49">
        <v>5.56</v>
      </c>
      <c r="I49" s="11">
        <v>5.032</v>
      </c>
      <c r="J49" t="s">
        <v>20</v>
      </c>
      <c r="K49">
        <v>6.0333333333333344E-8</v>
      </c>
      <c r="L49" s="4">
        <f t="shared" si="0"/>
        <v>5.5000000000000003E-8</v>
      </c>
      <c r="M49" s="5">
        <f t="shared" si="2"/>
        <v>9.6969696969697108E-2</v>
      </c>
      <c r="N49" s="6">
        <f t="shared" si="3"/>
        <v>8.0202020202020233E-2</v>
      </c>
    </row>
    <row r="50" spans="1:14" x14ac:dyDescent="0.25">
      <c r="A50">
        <v>103</v>
      </c>
      <c r="B50" t="s">
        <v>7</v>
      </c>
      <c r="C50" t="s">
        <v>6</v>
      </c>
      <c r="D50">
        <v>46</v>
      </c>
      <c r="E50" s="2">
        <v>947.47378359999072</v>
      </c>
      <c r="F50">
        <v>288.78999999999718</v>
      </c>
      <c r="G50">
        <v>5.75</v>
      </c>
      <c r="H50">
        <v>6.29</v>
      </c>
      <c r="I50" s="11">
        <v>5.774</v>
      </c>
      <c r="J50" t="s">
        <v>36</v>
      </c>
      <c r="K50">
        <v>6.1766666666666671E-8</v>
      </c>
      <c r="L50" s="4">
        <f t="shared" si="0"/>
        <v>5.5000000000000003E-8</v>
      </c>
      <c r="M50" s="5">
        <f t="shared" si="2"/>
        <v>0.12303030303030305</v>
      </c>
      <c r="N50" s="6">
        <f t="shared" si="3"/>
        <v>3.6363636363637062E-3</v>
      </c>
    </row>
    <row r="51" spans="1:14" x14ac:dyDescent="0.25">
      <c r="A51">
        <v>103</v>
      </c>
      <c r="B51" t="s">
        <v>7</v>
      </c>
      <c r="C51" t="s">
        <v>6</v>
      </c>
      <c r="D51">
        <v>47</v>
      </c>
      <c r="E51" s="2">
        <v>947.63782559999072</v>
      </c>
      <c r="F51">
        <v>288.83999999999719</v>
      </c>
      <c r="G51">
        <v>5.46</v>
      </c>
      <c r="H51">
        <v>5.98</v>
      </c>
      <c r="I51" s="11">
        <v>5.5030000000000001</v>
      </c>
      <c r="J51" t="s">
        <v>37</v>
      </c>
      <c r="K51">
        <v>4.3500000000000006E-8</v>
      </c>
      <c r="L51" s="4">
        <f t="shared" si="0"/>
        <v>5.5000000000000003E-8</v>
      </c>
      <c r="M51" s="5">
        <f t="shared" si="2"/>
        <v>-0.20909090909090902</v>
      </c>
      <c r="N51" s="6">
        <f t="shared" si="3"/>
        <v>-0.14989898989898987</v>
      </c>
    </row>
    <row r="52" spans="1:14" x14ac:dyDescent="0.25">
      <c r="A52">
        <v>103</v>
      </c>
      <c r="B52" t="s">
        <v>7</v>
      </c>
      <c r="C52" t="s">
        <v>6</v>
      </c>
      <c r="D52">
        <v>48</v>
      </c>
      <c r="E52" s="2">
        <v>947.80186759999083</v>
      </c>
      <c r="F52">
        <v>288.8899999999972</v>
      </c>
      <c r="I52" s="11">
        <v>73.915000000000006</v>
      </c>
      <c r="J52" s="13" t="s">
        <v>108</v>
      </c>
      <c r="K52">
        <v>3.5000000000000002E-8</v>
      </c>
      <c r="L52" s="4">
        <f t="shared" si="0"/>
        <v>5.5000000000000003E-8</v>
      </c>
      <c r="M52" s="5">
        <f t="shared" si="2"/>
        <v>-0.36363636363636365</v>
      </c>
      <c r="N52" s="6">
        <f t="shared" si="3"/>
        <v>-0.35777777777777775</v>
      </c>
    </row>
    <row r="53" spans="1:14" x14ac:dyDescent="0.25">
      <c r="A53">
        <v>103</v>
      </c>
      <c r="B53" t="s">
        <v>7</v>
      </c>
      <c r="C53" t="s">
        <v>6</v>
      </c>
      <c r="D53">
        <v>49</v>
      </c>
      <c r="E53" s="2">
        <v>947.96590959999082</v>
      </c>
      <c r="F53">
        <v>288.93999999999721</v>
      </c>
      <c r="I53" s="11">
        <v>81.516000000000005</v>
      </c>
      <c r="J53" s="13" t="s">
        <v>108</v>
      </c>
      <c r="K53">
        <v>2.7466666666666664E-8</v>
      </c>
      <c r="L53" s="4">
        <f t="shared" si="0"/>
        <v>5.5000000000000003E-8</v>
      </c>
      <c r="M53" s="5">
        <f t="shared" si="2"/>
        <v>-0.50060606060606072</v>
      </c>
      <c r="N53" s="6">
        <f t="shared" si="3"/>
        <v>-0.45595959595959606</v>
      </c>
    </row>
    <row r="54" spans="1:14" x14ac:dyDescent="0.25">
      <c r="A54">
        <v>103</v>
      </c>
      <c r="B54" t="s">
        <v>7</v>
      </c>
      <c r="C54" t="s">
        <v>6</v>
      </c>
      <c r="D54">
        <v>50</v>
      </c>
      <c r="E54" s="2">
        <v>948.12995159999093</v>
      </c>
      <c r="F54">
        <v>288.98999999999722</v>
      </c>
      <c r="I54" s="11">
        <v>80.281000000000006</v>
      </c>
      <c r="K54">
        <v>2.73E-8</v>
      </c>
      <c r="L54" s="4">
        <f t="shared" si="0"/>
        <v>5.5000000000000003E-8</v>
      </c>
      <c r="M54" s="5">
        <f t="shared" si="2"/>
        <v>-0.50363636363636366</v>
      </c>
      <c r="N54" s="6">
        <f t="shared" si="3"/>
        <v>-0.57010101010101011</v>
      </c>
    </row>
    <row r="55" spans="1:14" x14ac:dyDescent="0.25">
      <c r="A55">
        <v>103</v>
      </c>
      <c r="B55" t="s">
        <v>7</v>
      </c>
      <c r="C55" t="s">
        <v>6</v>
      </c>
      <c r="D55">
        <v>51</v>
      </c>
      <c r="E55" s="2">
        <v>948.29399359999093</v>
      </c>
      <c r="F55">
        <v>289.03999999999724</v>
      </c>
      <c r="I55" s="11">
        <v>80.263000000000005</v>
      </c>
      <c r="K55">
        <v>1.6166666666666666E-8</v>
      </c>
      <c r="L55" s="4">
        <f t="shared" si="0"/>
        <v>5.5000000000000003E-8</v>
      </c>
      <c r="M55" s="5">
        <f t="shared" si="2"/>
        <v>-0.70606060606060606</v>
      </c>
      <c r="N55" s="6">
        <f t="shared" si="3"/>
        <v>-0.67393939393939395</v>
      </c>
    </row>
    <row r="56" spans="1:14" x14ac:dyDescent="0.25">
      <c r="A56">
        <v>103</v>
      </c>
      <c r="B56" t="s">
        <v>7</v>
      </c>
      <c r="C56" t="s">
        <v>6</v>
      </c>
      <c r="D56">
        <v>52</v>
      </c>
      <c r="E56" s="2">
        <v>948.45803559999092</v>
      </c>
      <c r="F56">
        <v>289.08999999999725</v>
      </c>
      <c r="I56" s="11">
        <v>80.947999999999993</v>
      </c>
      <c r="K56">
        <v>1.0333333333333333E-8</v>
      </c>
      <c r="L56" s="4">
        <f t="shared" si="0"/>
        <v>5.5000000000000003E-8</v>
      </c>
      <c r="M56" s="5">
        <f t="shared" si="2"/>
        <v>-0.81212121212121213</v>
      </c>
      <c r="N56" s="6">
        <f t="shared" si="3"/>
        <v>-0.73151515151515145</v>
      </c>
    </row>
    <row r="57" spans="1:14" x14ac:dyDescent="0.25">
      <c r="A57">
        <v>103</v>
      </c>
      <c r="B57" t="s">
        <v>7</v>
      </c>
      <c r="C57" t="s">
        <v>6</v>
      </c>
      <c r="D57">
        <v>53</v>
      </c>
      <c r="E57" s="2">
        <v>948.62207759999103</v>
      </c>
      <c r="F57">
        <v>289.13999999999726</v>
      </c>
      <c r="I57" s="11">
        <v>31.204999999999998</v>
      </c>
      <c r="K57">
        <v>1.7800000000000001E-8</v>
      </c>
      <c r="L57" s="4">
        <f t="shared" si="0"/>
        <v>5.5000000000000003E-8</v>
      </c>
      <c r="M57" s="5">
        <f t="shared" si="2"/>
        <v>-0.67636363636363639</v>
      </c>
      <c r="N57" s="6">
        <f t="shared" si="3"/>
        <v>-0.64424242424242417</v>
      </c>
    </row>
    <row r="58" spans="1:14" x14ac:dyDescent="0.25">
      <c r="A58">
        <v>103</v>
      </c>
      <c r="B58" t="s">
        <v>7</v>
      </c>
      <c r="C58" t="s">
        <v>6</v>
      </c>
      <c r="D58">
        <v>54</v>
      </c>
      <c r="E58" s="2">
        <v>948.78611959999103</v>
      </c>
      <c r="F58">
        <v>289.18999999999727</v>
      </c>
      <c r="I58" s="11">
        <v>80.616</v>
      </c>
      <c r="K58">
        <v>3.0566666666666669E-8</v>
      </c>
      <c r="L58" s="4">
        <f t="shared" si="0"/>
        <v>5.5000000000000003E-8</v>
      </c>
      <c r="M58" s="5">
        <f t="shared" si="2"/>
        <v>-0.44424242424242422</v>
      </c>
      <c r="N58" s="6">
        <f t="shared" si="3"/>
        <v>-0.48626262626262623</v>
      </c>
    </row>
    <row r="59" spans="1:14" x14ac:dyDescent="0.25">
      <c r="A59">
        <v>103</v>
      </c>
      <c r="B59" t="s">
        <v>7</v>
      </c>
      <c r="C59" t="s">
        <v>6</v>
      </c>
      <c r="D59">
        <v>55</v>
      </c>
      <c r="E59" s="2">
        <v>948.95016159999102</v>
      </c>
      <c r="F59">
        <v>289.23999999999728</v>
      </c>
      <c r="I59" s="11">
        <v>79.847999999999999</v>
      </c>
      <c r="K59">
        <v>3.6400000000000002E-8</v>
      </c>
      <c r="L59" s="4">
        <f t="shared" si="0"/>
        <v>5.5000000000000003E-8</v>
      </c>
      <c r="M59" s="5">
        <f t="shared" si="2"/>
        <v>-0.33818181818181819</v>
      </c>
      <c r="N59" s="6">
        <f t="shared" si="3"/>
        <v>-0.38080808080808087</v>
      </c>
    </row>
    <row r="60" spans="1:14" x14ac:dyDescent="0.25">
      <c r="A60">
        <v>103</v>
      </c>
      <c r="B60" t="s">
        <v>7</v>
      </c>
      <c r="C60" t="s">
        <v>6</v>
      </c>
      <c r="D60">
        <v>56</v>
      </c>
      <c r="E60" s="2">
        <v>949.11420359999113</v>
      </c>
      <c r="F60">
        <v>289.28999999999729</v>
      </c>
      <c r="I60" s="11">
        <v>80.42</v>
      </c>
      <c r="K60">
        <v>3.5199999999999998E-8</v>
      </c>
      <c r="L60" s="4">
        <f t="shared" si="0"/>
        <v>5.5000000000000003E-8</v>
      </c>
      <c r="M60" s="5">
        <f t="shared" si="2"/>
        <v>-0.3600000000000001</v>
      </c>
      <c r="N60" s="6">
        <f t="shared" si="3"/>
        <v>-0.31898989898989899</v>
      </c>
    </row>
    <row r="61" spans="1:14" x14ac:dyDescent="0.25">
      <c r="A61">
        <v>103</v>
      </c>
      <c r="B61" t="s">
        <v>7</v>
      </c>
      <c r="C61" t="s">
        <v>6</v>
      </c>
      <c r="D61">
        <v>57</v>
      </c>
      <c r="E61" s="2">
        <v>949.27824559999112</v>
      </c>
      <c r="F61">
        <v>289.3399999999973</v>
      </c>
      <c r="I61" s="11">
        <v>17.943999999999999</v>
      </c>
      <c r="K61">
        <v>4.0766666666666668E-8</v>
      </c>
      <c r="L61" s="4">
        <f t="shared" si="0"/>
        <v>5.5000000000000003E-8</v>
      </c>
      <c r="M61" s="5">
        <f t="shared" si="2"/>
        <v>-0.25878787878787879</v>
      </c>
      <c r="N61" s="6">
        <f t="shared" si="3"/>
        <v>-0.18989898989898993</v>
      </c>
    </row>
    <row r="62" spans="1:14" x14ac:dyDescent="0.25">
      <c r="A62">
        <v>103</v>
      </c>
      <c r="B62" t="s">
        <v>7</v>
      </c>
      <c r="C62" t="s">
        <v>6</v>
      </c>
      <c r="D62">
        <v>58</v>
      </c>
      <c r="E62" s="2">
        <v>949.44228759999123</v>
      </c>
      <c r="F62">
        <v>289.38999999999731</v>
      </c>
      <c r="G62">
        <v>20.23</v>
      </c>
      <c r="H62">
        <v>20.77</v>
      </c>
      <c r="I62" s="11">
        <v>20.190999999999999</v>
      </c>
      <c r="J62" t="s">
        <v>38</v>
      </c>
      <c r="K62">
        <v>5.7700000000000001E-8</v>
      </c>
      <c r="L62" s="4">
        <f t="shared" si="0"/>
        <v>5.5000000000000003E-8</v>
      </c>
      <c r="M62" s="5">
        <f t="shared" si="2"/>
        <v>4.9090909090909046E-2</v>
      </c>
      <c r="N62" s="6">
        <f t="shared" si="3"/>
        <v>-2.4040404040404011E-2</v>
      </c>
    </row>
    <row r="63" spans="1:14" x14ac:dyDescent="0.25">
      <c r="A63">
        <v>103</v>
      </c>
      <c r="B63" t="s">
        <v>7</v>
      </c>
      <c r="C63" t="s">
        <v>6</v>
      </c>
      <c r="D63">
        <v>59</v>
      </c>
      <c r="E63" s="2">
        <v>949.60632959999123</v>
      </c>
      <c r="F63">
        <v>289.43999999999733</v>
      </c>
      <c r="G63">
        <v>20.83</v>
      </c>
      <c r="H63">
        <v>21.36</v>
      </c>
      <c r="I63" s="11">
        <v>20.782</v>
      </c>
      <c r="K63">
        <v>6.2566666666666678E-8</v>
      </c>
      <c r="L63" s="4">
        <f t="shared" si="0"/>
        <v>5.5000000000000003E-8</v>
      </c>
      <c r="M63" s="5">
        <f t="shared" si="2"/>
        <v>0.13757575757575771</v>
      </c>
      <c r="N63" s="6">
        <f t="shared" si="3"/>
        <v>8.1010101010101046E-2</v>
      </c>
    </row>
    <row r="64" spans="1:14" x14ac:dyDescent="0.25">
      <c r="A64">
        <v>103</v>
      </c>
      <c r="B64" t="s">
        <v>7</v>
      </c>
      <c r="C64" t="s">
        <v>6</v>
      </c>
      <c r="D64">
        <v>60</v>
      </c>
      <c r="E64" s="2">
        <v>949.77037159999122</v>
      </c>
      <c r="F64">
        <v>289.48999999999734</v>
      </c>
      <c r="G64">
        <v>16.899999999999999</v>
      </c>
      <c r="H64">
        <v>17.440000000000001</v>
      </c>
      <c r="I64" s="11">
        <v>16.853999999999999</v>
      </c>
      <c r="J64" t="s">
        <v>39</v>
      </c>
      <c r="K64">
        <v>5.8100000000000004E-8</v>
      </c>
      <c r="L64" s="4">
        <f t="shared" si="0"/>
        <v>5.5000000000000003E-8</v>
      </c>
      <c r="M64" s="5">
        <f t="shared" si="2"/>
        <v>5.6363636363636387E-2</v>
      </c>
      <c r="N64" s="6">
        <f t="shared" si="3"/>
        <v>6.3838383838383847E-2</v>
      </c>
    </row>
    <row r="65" spans="1:14" x14ac:dyDescent="0.25">
      <c r="A65">
        <v>104</v>
      </c>
      <c r="B65" t="s">
        <v>7</v>
      </c>
      <c r="C65" t="s">
        <v>6</v>
      </c>
      <c r="D65">
        <v>61</v>
      </c>
      <c r="E65" s="2">
        <v>949.93441359999133</v>
      </c>
      <c r="F65">
        <v>289.53999999999735</v>
      </c>
      <c r="G65">
        <v>15.36</v>
      </c>
      <c r="H65">
        <v>15.88</v>
      </c>
      <c r="I65" s="11">
        <v>15.308999999999999</v>
      </c>
      <c r="J65" t="s">
        <v>19</v>
      </c>
      <c r="K65">
        <v>5.4866666666666662E-8</v>
      </c>
      <c r="L65" s="4">
        <f t="shared" si="0"/>
        <v>5.5000000000000003E-8</v>
      </c>
      <c r="M65" s="5">
        <f t="shared" si="2"/>
        <v>-2.4242424242425661E-3</v>
      </c>
      <c r="N65" s="6">
        <f t="shared" si="3"/>
        <v>6.222222222222213E-2</v>
      </c>
    </row>
    <row r="66" spans="1:14" x14ac:dyDescent="0.25">
      <c r="A66">
        <v>104</v>
      </c>
      <c r="B66" t="s">
        <v>7</v>
      </c>
      <c r="C66" t="s">
        <v>6</v>
      </c>
      <c r="D66">
        <v>62</v>
      </c>
      <c r="E66" s="2">
        <v>950.09845559999133</v>
      </c>
      <c r="F66">
        <v>289.58999999999736</v>
      </c>
      <c r="G66">
        <v>21.29</v>
      </c>
      <c r="H66">
        <v>21.82</v>
      </c>
      <c r="I66" s="11">
        <v>21.31</v>
      </c>
      <c r="J66" t="s">
        <v>40</v>
      </c>
      <c r="K66">
        <v>6.2299999999999995E-8</v>
      </c>
      <c r="L66" s="4">
        <f t="shared" si="0"/>
        <v>5.5000000000000003E-8</v>
      </c>
      <c r="M66" s="5">
        <f t="shared" si="2"/>
        <v>0.13272727272727258</v>
      </c>
      <c r="N66" s="6">
        <f t="shared" si="3"/>
        <v>-6.2222222222222338E-2</v>
      </c>
    </row>
    <row r="67" spans="1:14" x14ac:dyDescent="0.25">
      <c r="A67">
        <v>104</v>
      </c>
      <c r="B67" t="s">
        <v>7</v>
      </c>
      <c r="C67" t="s">
        <v>6</v>
      </c>
      <c r="D67">
        <v>63</v>
      </c>
      <c r="E67" s="2">
        <v>950.26249759999132</v>
      </c>
      <c r="F67">
        <v>289.63999999999737</v>
      </c>
      <c r="G67">
        <v>11.82</v>
      </c>
      <c r="H67">
        <v>12.35</v>
      </c>
      <c r="I67" s="11">
        <v>11.792999999999999</v>
      </c>
      <c r="J67" t="s">
        <v>41</v>
      </c>
      <c r="K67">
        <v>3.7566666666666666E-8</v>
      </c>
      <c r="L67" s="4">
        <f t="shared" si="0"/>
        <v>5.5000000000000003E-8</v>
      </c>
      <c r="M67" s="5">
        <f t="shared" si="2"/>
        <v>-0.31696969696969701</v>
      </c>
      <c r="N67" s="6">
        <f t="shared" si="3"/>
        <v>-2.484848484848495E-2</v>
      </c>
    </row>
    <row r="68" spans="1:14" x14ac:dyDescent="0.25">
      <c r="A68">
        <v>104</v>
      </c>
      <c r="B68" t="s">
        <v>7</v>
      </c>
      <c r="C68" t="s">
        <v>6</v>
      </c>
      <c r="D68">
        <v>64</v>
      </c>
      <c r="E68" s="2">
        <v>950.42653959999143</v>
      </c>
      <c r="F68">
        <v>289.68999999999738</v>
      </c>
      <c r="G68">
        <v>13.29</v>
      </c>
      <c r="H68">
        <v>13.82</v>
      </c>
      <c r="I68" s="11">
        <v>13.233000000000001</v>
      </c>
      <c r="J68" t="s">
        <v>42</v>
      </c>
      <c r="K68">
        <v>6.1033333333333331E-8</v>
      </c>
      <c r="L68" s="4">
        <f t="shared" si="0"/>
        <v>5.5000000000000003E-8</v>
      </c>
      <c r="M68" s="5">
        <f t="shared" si="2"/>
        <v>0.10969696969696958</v>
      </c>
      <c r="N68" s="6">
        <f t="shared" si="3"/>
        <v>-4.3434343434343499E-2</v>
      </c>
    </row>
    <row r="69" spans="1:14" x14ac:dyDescent="0.25">
      <c r="A69">
        <v>104</v>
      </c>
      <c r="B69" t="s">
        <v>7</v>
      </c>
      <c r="C69" t="s">
        <v>6</v>
      </c>
      <c r="D69">
        <v>65</v>
      </c>
      <c r="E69" s="2">
        <v>950.59058159999142</v>
      </c>
      <c r="F69">
        <v>289.73999999999739</v>
      </c>
      <c r="G69">
        <v>12.82</v>
      </c>
      <c r="H69">
        <v>13.34</v>
      </c>
      <c r="I69" s="11">
        <v>12.775</v>
      </c>
      <c r="K69">
        <v>5.9233333333333334E-8</v>
      </c>
      <c r="L69" s="4">
        <f t="shared" ref="L69:L132" si="4">5.5*10^(-8)</f>
        <v>5.5000000000000003E-8</v>
      </c>
      <c r="M69" s="5">
        <f t="shared" si="2"/>
        <v>7.6969696969696938E-2</v>
      </c>
      <c r="N69" s="6">
        <f t="shared" si="3"/>
        <v>9.9797979797979677E-2</v>
      </c>
    </row>
    <row r="70" spans="1:14" x14ac:dyDescent="0.25">
      <c r="A70">
        <v>104</v>
      </c>
      <c r="B70" t="s">
        <v>7</v>
      </c>
      <c r="C70" t="s">
        <v>6</v>
      </c>
      <c r="D70">
        <v>66</v>
      </c>
      <c r="E70" s="2">
        <v>950.75462359999153</v>
      </c>
      <c r="F70">
        <v>289.78999999999741</v>
      </c>
      <c r="G70">
        <v>10.39</v>
      </c>
      <c r="H70">
        <v>10.92</v>
      </c>
      <c r="I70" s="11">
        <v>10.365</v>
      </c>
      <c r="K70">
        <v>6.1199999999999992E-8</v>
      </c>
      <c r="L70" s="4">
        <f t="shared" si="4"/>
        <v>5.5000000000000003E-8</v>
      </c>
      <c r="M70" s="5">
        <f t="shared" ref="M70:M133" si="5">(K70-L70)/L70</f>
        <v>0.11272727272727252</v>
      </c>
      <c r="N70" s="6">
        <f t="shared" ref="N70:N133" si="6">AVERAGE(M69:M71)</f>
        <v>0.11656565656565648</v>
      </c>
    </row>
    <row r="71" spans="1:14" x14ac:dyDescent="0.25">
      <c r="A71">
        <v>104</v>
      </c>
      <c r="B71" t="s">
        <v>7</v>
      </c>
      <c r="C71" t="s">
        <v>6</v>
      </c>
      <c r="D71">
        <v>67</v>
      </c>
      <c r="E71" s="2">
        <v>950.91866559999153</v>
      </c>
      <c r="F71">
        <v>289.83999999999742</v>
      </c>
      <c r="G71">
        <v>14.18</v>
      </c>
      <c r="H71">
        <v>14.72</v>
      </c>
      <c r="I71" s="11">
        <v>14.135999999999999</v>
      </c>
      <c r="K71">
        <v>6.3800000000000002E-8</v>
      </c>
      <c r="L71" s="4">
        <f t="shared" si="4"/>
        <v>5.5000000000000003E-8</v>
      </c>
      <c r="M71" s="5">
        <f t="shared" si="5"/>
        <v>0.15999999999999998</v>
      </c>
      <c r="N71" s="6">
        <f t="shared" si="6"/>
        <v>0.14343434343434333</v>
      </c>
    </row>
    <row r="72" spans="1:14" x14ac:dyDescent="0.25">
      <c r="A72">
        <v>104</v>
      </c>
      <c r="B72" t="s">
        <v>7</v>
      </c>
      <c r="C72" t="s">
        <v>6</v>
      </c>
      <c r="D72">
        <v>68</v>
      </c>
      <c r="E72" s="2">
        <v>951.08270759999152</v>
      </c>
      <c r="F72">
        <v>289.88999999999743</v>
      </c>
      <c r="G72">
        <v>15.57</v>
      </c>
      <c r="H72">
        <v>16.100000000000001</v>
      </c>
      <c r="I72" s="11">
        <v>15.522</v>
      </c>
      <c r="J72" t="s">
        <v>41</v>
      </c>
      <c r="K72">
        <v>6.3666666666666668E-8</v>
      </c>
      <c r="L72" s="4">
        <f t="shared" si="4"/>
        <v>5.5000000000000003E-8</v>
      </c>
      <c r="M72" s="5">
        <f t="shared" si="5"/>
        <v>0.15757575757575754</v>
      </c>
      <c r="N72" s="6">
        <f t="shared" si="6"/>
        <v>0.15474747474747466</v>
      </c>
    </row>
    <row r="73" spans="1:14" x14ac:dyDescent="0.25">
      <c r="A73">
        <v>104</v>
      </c>
      <c r="B73" t="s">
        <v>7</v>
      </c>
      <c r="C73" t="s">
        <v>6</v>
      </c>
      <c r="D73">
        <v>69</v>
      </c>
      <c r="E73" s="2">
        <v>951.24674959999163</v>
      </c>
      <c r="F73">
        <v>289.93999999999744</v>
      </c>
      <c r="G73">
        <v>21.4</v>
      </c>
      <c r="H73">
        <v>21.93</v>
      </c>
      <c r="I73" s="11">
        <v>21.347999999999999</v>
      </c>
      <c r="K73">
        <v>6.3066666666666662E-8</v>
      </c>
      <c r="L73" s="4">
        <f t="shared" si="4"/>
        <v>5.5000000000000003E-8</v>
      </c>
      <c r="M73" s="5">
        <f t="shared" si="5"/>
        <v>0.14666666666666653</v>
      </c>
      <c r="N73" s="6">
        <f t="shared" si="6"/>
        <v>0.14969696969696963</v>
      </c>
    </row>
    <row r="74" spans="1:14" x14ac:dyDescent="0.25">
      <c r="A74">
        <v>104</v>
      </c>
      <c r="B74" t="s">
        <v>7</v>
      </c>
      <c r="C74" t="s">
        <v>6</v>
      </c>
      <c r="D74">
        <v>70</v>
      </c>
      <c r="E74" s="2">
        <v>951.41079159999163</v>
      </c>
      <c r="F74">
        <v>289.98999999999745</v>
      </c>
      <c r="G74">
        <v>22</v>
      </c>
      <c r="H74">
        <v>22.52</v>
      </c>
      <c r="I74" s="11">
        <v>2.1030000000000002</v>
      </c>
      <c r="J74" t="s">
        <v>43</v>
      </c>
      <c r="K74">
        <v>6.2966666666666668E-8</v>
      </c>
      <c r="L74" s="4">
        <f t="shared" si="4"/>
        <v>5.5000000000000003E-8</v>
      </c>
      <c r="M74" s="5">
        <f t="shared" si="5"/>
        <v>0.14484848484848481</v>
      </c>
      <c r="N74" s="6">
        <f t="shared" si="6"/>
        <v>0.1379797979797979</v>
      </c>
    </row>
    <row r="75" spans="1:14" x14ac:dyDescent="0.25">
      <c r="A75">
        <v>104</v>
      </c>
      <c r="B75" t="s">
        <v>7</v>
      </c>
      <c r="C75" t="s">
        <v>6</v>
      </c>
      <c r="D75">
        <v>71</v>
      </c>
      <c r="E75" s="2">
        <v>951.57483359999162</v>
      </c>
      <c r="F75">
        <v>290.03999999999746</v>
      </c>
      <c r="G75">
        <v>16.18</v>
      </c>
      <c r="H75">
        <v>17.7</v>
      </c>
      <c r="I75" s="11">
        <v>16.132999999999999</v>
      </c>
      <c r="J75" t="s">
        <v>44</v>
      </c>
      <c r="K75">
        <v>6.173333333333333E-8</v>
      </c>
      <c r="L75" s="4">
        <f t="shared" si="4"/>
        <v>5.5000000000000003E-8</v>
      </c>
      <c r="M75" s="5">
        <f t="shared" si="5"/>
        <v>0.12242424242424231</v>
      </c>
      <c r="N75" s="6">
        <f t="shared" si="6"/>
        <v>0.12141414141414132</v>
      </c>
    </row>
    <row r="76" spans="1:14" x14ac:dyDescent="0.25">
      <c r="A76">
        <v>104</v>
      </c>
      <c r="B76" t="s">
        <v>7</v>
      </c>
      <c r="C76" t="s">
        <v>6</v>
      </c>
      <c r="D76">
        <v>72</v>
      </c>
      <c r="E76" s="2">
        <v>951.73887559999173</v>
      </c>
      <c r="F76">
        <v>290.08999999999747</v>
      </c>
      <c r="G76">
        <v>23.84</v>
      </c>
      <c r="H76">
        <v>24.38</v>
      </c>
      <c r="I76" s="11">
        <v>23.777999999999999</v>
      </c>
      <c r="J76" t="s">
        <v>45</v>
      </c>
      <c r="K76">
        <v>6.0333333333333331E-8</v>
      </c>
      <c r="L76" s="4">
        <f t="shared" si="4"/>
        <v>5.5000000000000003E-8</v>
      </c>
      <c r="M76" s="5">
        <f t="shared" si="5"/>
        <v>9.6969696969696872E-2</v>
      </c>
      <c r="N76" s="6">
        <f t="shared" si="6"/>
        <v>0.10949494949494952</v>
      </c>
    </row>
    <row r="77" spans="1:14" x14ac:dyDescent="0.25">
      <c r="A77">
        <v>104</v>
      </c>
      <c r="B77" t="s">
        <v>7</v>
      </c>
      <c r="C77" t="s">
        <v>6</v>
      </c>
      <c r="D77">
        <v>73</v>
      </c>
      <c r="E77" s="2">
        <v>951.90291759999172</v>
      </c>
      <c r="F77">
        <v>290.13999999999749</v>
      </c>
      <c r="G77">
        <v>12.36</v>
      </c>
      <c r="H77">
        <v>12.89</v>
      </c>
      <c r="I77" s="11">
        <v>12.318</v>
      </c>
      <c r="J77" t="s">
        <v>97</v>
      </c>
      <c r="K77">
        <v>6.1000000000000017E-8</v>
      </c>
      <c r="L77" s="4">
        <f t="shared" si="4"/>
        <v>5.5000000000000003E-8</v>
      </c>
      <c r="M77" s="5">
        <f t="shared" si="5"/>
        <v>0.10909090909090934</v>
      </c>
      <c r="N77" s="6">
        <f t="shared" si="6"/>
        <v>0.11212121212121222</v>
      </c>
    </row>
    <row r="78" spans="1:14" x14ac:dyDescent="0.25">
      <c r="A78">
        <v>104</v>
      </c>
      <c r="B78" t="s">
        <v>7</v>
      </c>
      <c r="C78" t="s">
        <v>6</v>
      </c>
      <c r="D78">
        <v>74</v>
      </c>
      <c r="E78" s="2">
        <v>952.06695959999183</v>
      </c>
      <c r="F78">
        <v>290.1899999999975</v>
      </c>
      <c r="G78">
        <v>11.82</v>
      </c>
      <c r="H78">
        <v>12.36</v>
      </c>
      <c r="I78" s="11">
        <v>11.786</v>
      </c>
      <c r="J78" t="s">
        <v>30</v>
      </c>
      <c r="K78">
        <v>6.2166666666666674E-8</v>
      </c>
      <c r="L78" s="4">
        <f t="shared" si="4"/>
        <v>5.5000000000000003E-8</v>
      </c>
      <c r="M78" s="5">
        <f t="shared" si="5"/>
        <v>0.13030303030303039</v>
      </c>
      <c r="N78" s="6">
        <f t="shared" si="6"/>
        <v>9.5353535353535399E-2</v>
      </c>
    </row>
    <row r="79" spans="1:14" x14ac:dyDescent="0.25">
      <c r="A79">
        <v>104</v>
      </c>
      <c r="B79" t="s">
        <v>7</v>
      </c>
      <c r="C79" t="s">
        <v>6</v>
      </c>
      <c r="D79">
        <v>75</v>
      </c>
      <c r="E79" s="2">
        <v>952.23100159999183</v>
      </c>
      <c r="F79">
        <v>290.23999999999751</v>
      </c>
      <c r="G79">
        <v>4.93</v>
      </c>
      <c r="H79">
        <v>5.48</v>
      </c>
      <c r="I79" s="11">
        <v>4.9029999999999996</v>
      </c>
      <c r="J79" t="s">
        <v>44</v>
      </c>
      <c r="K79">
        <v>5.7566666666666659E-8</v>
      </c>
      <c r="L79" s="4">
        <f t="shared" si="4"/>
        <v>5.5000000000000003E-8</v>
      </c>
      <c r="M79" s="5">
        <f t="shared" si="5"/>
        <v>4.6666666666666481E-2</v>
      </c>
      <c r="N79" s="6">
        <f t="shared" si="6"/>
        <v>0.10121212121212113</v>
      </c>
    </row>
    <row r="80" spans="1:14" x14ac:dyDescent="0.25">
      <c r="A80">
        <v>104</v>
      </c>
      <c r="B80" t="s">
        <v>7</v>
      </c>
      <c r="C80" t="s">
        <v>6</v>
      </c>
      <c r="D80">
        <v>76</v>
      </c>
      <c r="E80" s="2">
        <v>952.39504359999182</v>
      </c>
      <c r="F80">
        <v>290.28999999999752</v>
      </c>
      <c r="G80">
        <v>13.87</v>
      </c>
      <c r="H80">
        <v>14.41</v>
      </c>
      <c r="I80" s="11">
        <v>13.837</v>
      </c>
      <c r="J80" t="s">
        <v>46</v>
      </c>
      <c r="K80">
        <v>6.1966666666666659E-8</v>
      </c>
      <c r="L80" s="4">
        <f t="shared" si="4"/>
        <v>5.5000000000000003E-8</v>
      </c>
      <c r="M80" s="5">
        <f t="shared" si="5"/>
        <v>0.12666666666666648</v>
      </c>
      <c r="N80" s="6">
        <f t="shared" si="6"/>
        <v>9.6363636363636221E-2</v>
      </c>
    </row>
    <row r="81" spans="1:14" x14ac:dyDescent="0.25">
      <c r="A81">
        <v>104</v>
      </c>
      <c r="B81" t="s">
        <v>7</v>
      </c>
      <c r="C81" t="s">
        <v>6</v>
      </c>
      <c r="D81">
        <v>77</v>
      </c>
      <c r="E81" s="2">
        <v>952.55908559999193</v>
      </c>
      <c r="F81">
        <v>290.33999999999753</v>
      </c>
      <c r="G81">
        <v>21.37</v>
      </c>
      <c r="H81">
        <v>21.9</v>
      </c>
      <c r="I81" s="11">
        <v>21.318999999999999</v>
      </c>
      <c r="J81" t="s">
        <v>46</v>
      </c>
      <c r="K81">
        <v>6.1366666666666667E-8</v>
      </c>
      <c r="L81" s="4">
        <f t="shared" si="4"/>
        <v>5.5000000000000003E-8</v>
      </c>
      <c r="M81" s="5">
        <f t="shared" si="5"/>
        <v>0.11575757575757571</v>
      </c>
      <c r="N81" s="6">
        <f t="shared" si="6"/>
        <v>0.13131313131313119</v>
      </c>
    </row>
    <row r="82" spans="1:14" x14ac:dyDescent="0.25">
      <c r="A82">
        <v>104</v>
      </c>
      <c r="B82" t="s">
        <v>7</v>
      </c>
      <c r="C82" t="s">
        <v>6</v>
      </c>
      <c r="D82">
        <v>78</v>
      </c>
      <c r="E82" s="2">
        <v>952.72312759999193</v>
      </c>
      <c r="F82">
        <v>290.38999999999754</v>
      </c>
      <c r="G82">
        <v>11.1</v>
      </c>
      <c r="H82">
        <v>11.63</v>
      </c>
      <c r="I82" s="11">
        <v>11.073</v>
      </c>
      <c r="K82">
        <v>6.3333333333333331E-8</v>
      </c>
      <c r="L82" s="4">
        <f t="shared" si="4"/>
        <v>5.5000000000000003E-8</v>
      </c>
      <c r="M82" s="5">
        <f t="shared" si="5"/>
        <v>0.15151515151515141</v>
      </c>
      <c r="N82" s="6">
        <f t="shared" si="6"/>
        <v>0.11656565656565647</v>
      </c>
    </row>
    <row r="83" spans="1:14" x14ac:dyDescent="0.25">
      <c r="A83">
        <v>104</v>
      </c>
      <c r="B83" t="s">
        <v>7</v>
      </c>
      <c r="C83" t="s">
        <v>6</v>
      </c>
      <c r="D83">
        <v>79</v>
      </c>
      <c r="E83" s="2">
        <v>952.88716959999192</v>
      </c>
      <c r="F83">
        <v>290.43999999999755</v>
      </c>
      <c r="G83">
        <v>17.12</v>
      </c>
      <c r="H83">
        <v>17.690000000000001</v>
      </c>
      <c r="I83" s="11">
        <v>17.09</v>
      </c>
      <c r="K83">
        <v>5.953333333333333E-8</v>
      </c>
      <c r="L83" s="4">
        <f t="shared" si="4"/>
        <v>5.5000000000000003E-8</v>
      </c>
      <c r="M83" s="5">
        <f t="shared" si="5"/>
        <v>8.2424242424242317E-2</v>
      </c>
      <c r="N83" s="6">
        <f t="shared" si="6"/>
        <v>0.10929292929292922</v>
      </c>
    </row>
    <row r="84" spans="1:14" x14ac:dyDescent="0.25">
      <c r="A84">
        <v>104</v>
      </c>
      <c r="B84" t="s">
        <v>7</v>
      </c>
      <c r="C84" t="s">
        <v>6</v>
      </c>
      <c r="D84">
        <v>80</v>
      </c>
      <c r="E84" s="2">
        <v>953.05121159999203</v>
      </c>
      <c r="F84">
        <v>290.48999999999756</v>
      </c>
      <c r="G84">
        <v>12.01</v>
      </c>
      <c r="H84">
        <v>12.56</v>
      </c>
      <c r="I84" s="11">
        <v>11.98</v>
      </c>
      <c r="J84" t="s">
        <v>47</v>
      </c>
      <c r="K84">
        <v>6.0166666666666669E-8</v>
      </c>
      <c r="L84" s="4">
        <f t="shared" si="4"/>
        <v>5.5000000000000003E-8</v>
      </c>
      <c r="M84" s="5">
        <f t="shared" si="5"/>
        <v>9.3939393939393934E-2</v>
      </c>
      <c r="N84" s="6">
        <f t="shared" si="6"/>
        <v>6.9494949494949471E-2</v>
      </c>
    </row>
    <row r="85" spans="1:14" x14ac:dyDescent="0.25">
      <c r="A85">
        <v>104</v>
      </c>
      <c r="B85" t="s">
        <v>7</v>
      </c>
      <c r="C85" t="s">
        <v>6</v>
      </c>
      <c r="D85">
        <v>81</v>
      </c>
      <c r="E85" s="2">
        <v>953.21525359999202</v>
      </c>
      <c r="F85">
        <v>290.53999999999758</v>
      </c>
      <c r="G85">
        <v>13.84</v>
      </c>
      <c r="H85">
        <v>14.37</v>
      </c>
      <c r="I85" s="11">
        <v>13.8</v>
      </c>
      <c r="J85" t="s">
        <v>30</v>
      </c>
      <c r="K85">
        <v>5.6766666666666672E-8</v>
      </c>
      <c r="L85" s="4">
        <f t="shared" si="4"/>
        <v>5.5000000000000003E-8</v>
      </c>
      <c r="M85" s="5">
        <f t="shared" si="5"/>
        <v>3.2121212121212168E-2</v>
      </c>
      <c r="N85" s="6">
        <f t="shared" si="6"/>
        <v>7.3131313131313103E-2</v>
      </c>
    </row>
    <row r="86" spans="1:14" x14ac:dyDescent="0.25">
      <c r="A86">
        <v>104</v>
      </c>
      <c r="B86" t="s">
        <v>7</v>
      </c>
      <c r="C86" t="s">
        <v>6</v>
      </c>
      <c r="D86">
        <v>82</v>
      </c>
      <c r="E86" s="2">
        <v>953.37929559999213</v>
      </c>
      <c r="F86">
        <v>290.58999999999759</v>
      </c>
      <c r="G86">
        <v>18.47</v>
      </c>
      <c r="H86">
        <v>19</v>
      </c>
      <c r="I86" s="11">
        <v>18.414999999999999</v>
      </c>
      <c r="J86" t="s">
        <v>48</v>
      </c>
      <c r="K86">
        <v>6.0133333333333329E-8</v>
      </c>
      <c r="L86" s="4">
        <f t="shared" si="4"/>
        <v>5.5000000000000003E-8</v>
      </c>
      <c r="M86" s="5">
        <f t="shared" si="5"/>
        <v>9.3333333333333199E-2</v>
      </c>
      <c r="N86" s="6">
        <f t="shared" si="6"/>
        <v>6.8686868686868531E-3</v>
      </c>
    </row>
    <row r="87" spans="1:14" x14ac:dyDescent="0.25">
      <c r="A87">
        <v>104</v>
      </c>
      <c r="B87" t="s">
        <v>7</v>
      </c>
      <c r="C87" t="s">
        <v>6</v>
      </c>
      <c r="D87">
        <v>83</v>
      </c>
      <c r="E87" s="2">
        <v>953.54333759999213</v>
      </c>
      <c r="F87">
        <v>290.6399999999976</v>
      </c>
      <c r="G87">
        <v>8.7899999999999991</v>
      </c>
      <c r="H87">
        <v>9.32</v>
      </c>
      <c r="I87" s="11">
        <v>8.7490000000000006</v>
      </c>
      <c r="J87" t="s">
        <v>40</v>
      </c>
      <c r="K87">
        <v>4.9233333333333337E-8</v>
      </c>
      <c r="L87" s="4">
        <f t="shared" si="4"/>
        <v>5.5000000000000003E-8</v>
      </c>
      <c r="M87" s="5">
        <f t="shared" si="5"/>
        <v>-0.10484848484848482</v>
      </c>
      <c r="N87" s="6">
        <f t="shared" si="6"/>
        <v>-0.10797979797979802</v>
      </c>
    </row>
    <row r="88" spans="1:14" x14ac:dyDescent="0.25">
      <c r="A88">
        <v>104</v>
      </c>
      <c r="B88" t="s">
        <v>7</v>
      </c>
      <c r="C88" t="s">
        <v>6</v>
      </c>
      <c r="D88">
        <v>84</v>
      </c>
      <c r="E88" s="2">
        <v>953.70737959999212</v>
      </c>
      <c r="F88">
        <v>290.68999999999761</v>
      </c>
      <c r="G88">
        <v>12.08</v>
      </c>
      <c r="H88">
        <v>12.61</v>
      </c>
      <c r="I88" s="11">
        <v>12.044</v>
      </c>
      <c r="J88" t="s">
        <v>49</v>
      </c>
      <c r="K88">
        <v>3.7816666666666664E-8</v>
      </c>
      <c r="L88" s="4">
        <f t="shared" si="4"/>
        <v>5.5000000000000003E-8</v>
      </c>
      <c r="M88" s="5">
        <f t="shared" si="5"/>
        <v>-0.31242424242424249</v>
      </c>
      <c r="N88" s="6">
        <f t="shared" si="6"/>
        <v>-0.13686868686868695</v>
      </c>
    </row>
    <row r="89" spans="1:14" x14ac:dyDescent="0.25">
      <c r="A89">
        <v>104</v>
      </c>
      <c r="B89" t="s">
        <v>7</v>
      </c>
      <c r="C89" t="s">
        <v>6</v>
      </c>
      <c r="D89">
        <v>85</v>
      </c>
      <c r="E89" s="2">
        <v>953.87142159999223</v>
      </c>
      <c r="F89">
        <v>290.73999999999762</v>
      </c>
      <c r="G89">
        <v>10.59</v>
      </c>
      <c r="H89">
        <v>11.12</v>
      </c>
      <c r="I89" s="11">
        <v>10.555</v>
      </c>
      <c r="K89">
        <v>5.536666666666666E-8</v>
      </c>
      <c r="L89" s="4">
        <f t="shared" si="4"/>
        <v>5.5000000000000003E-8</v>
      </c>
      <c r="M89" s="5">
        <f t="shared" si="5"/>
        <v>6.6666666666664858E-3</v>
      </c>
      <c r="N89" s="6">
        <f t="shared" si="6"/>
        <v>-0.10030303030303038</v>
      </c>
    </row>
    <row r="90" spans="1:14" x14ac:dyDescent="0.25">
      <c r="A90">
        <v>104</v>
      </c>
      <c r="B90" t="s">
        <v>7</v>
      </c>
      <c r="C90" t="s">
        <v>6</v>
      </c>
      <c r="D90">
        <v>86</v>
      </c>
      <c r="E90" s="2">
        <v>954.03546359999223</v>
      </c>
      <c r="F90">
        <v>290.78999999999763</v>
      </c>
      <c r="G90">
        <v>16.36</v>
      </c>
      <c r="H90">
        <v>16.920000000000002</v>
      </c>
      <c r="I90" s="11">
        <v>16.332000000000001</v>
      </c>
      <c r="J90" t="s">
        <v>46</v>
      </c>
      <c r="K90">
        <v>5.5266666666666672E-8</v>
      </c>
      <c r="L90" s="4">
        <f t="shared" si="4"/>
        <v>5.5000000000000003E-8</v>
      </c>
      <c r="M90" s="5">
        <f t="shared" si="5"/>
        <v>4.8484848484848918E-3</v>
      </c>
      <c r="N90" s="6">
        <f t="shared" si="6"/>
        <v>-3.0303030303030971E-3</v>
      </c>
    </row>
    <row r="91" spans="1:14" x14ac:dyDescent="0.25">
      <c r="A91">
        <v>104</v>
      </c>
      <c r="B91" t="s">
        <v>7</v>
      </c>
      <c r="C91" t="s">
        <v>6</v>
      </c>
      <c r="D91">
        <v>87</v>
      </c>
      <c r="E91" s="2">
        <v>954.19950559999222</v>
      </c>
      <c r="F91">
        <v>290.83999999999764</v>
      </c>
      <c r="G91">
        <v>18.66</v>
      </c>
      <c r="H91">
        <v>19.2</v>
      </c>
      <c r="I91" s="11">
        <v>18.623000000000001</v>
      </c>
      <c r="J91" t="s">
        <v>46</v>
      </c>
      <c r="K91">
        <v>5.3866666666666666E-8</v>
      </c>
      <c r="L91" s="4">
        <f t="shared" si="4"/>
        <v>5.5000000000000003E-8</v>
      </c>
      <c r="M91" s="5">
        <f t="shared" si="5"/>
        <v>-2.0606060606060669E-2</v>
      </c>
      <c r="N91" s="6">
        <f t="shared" si="6"/>
        <v>0.23272727272727259</v>
      </c>
    </row>
    <row r="92" spans="1:14" x14ac:dyDescent="0.25">
      <c r="A92">
        <v>104</v>
      </c>
      <c r="B92" t="s">
        <v>7</v>
      </c>
      <c r="C92" t="s">
        <v>6</v>
      </c>
      <c r="D92">
        <v>88</v>
      </c>
      <c r="E92" s="2">
        <v>954.36354759999233</v>
      </c>
      <c r="F92">
        <v>290.88999999999766</v>
      </c>
      <c r="G92">
        <v>15.53</v>
      </c>
      <c r="H92">
        <v>16.059999999999999</v>
      </c>
      <c r="I92" s="11">
        <v>15.493</v>
      </c>
      <c r="J92" t="s">
        <v>46</v>
      </c>
      <c r="K92">
        <v>9.4266666666666651E-8</v>
      </c>
      <c r="L92" s="4">
        <f t="shared" si="4"/>
        <v>5.5000000000000003E-8</v>
      </c>
      <c r="M92" s="5">
        <f t="shared" si="5"/>
        <v>0.71393939393939354</v>
      </c>
      <c r="N92" s="6">
        <f t="shared" si="6"/>
        <v>0.27414141414141396</v>
      </c>
    </row>
    <row r="93" spans="1:14" x14ac:dyDescent="0.25">
      <c r="A93">
        <v>104</v>
      </c>
      <c r="B93" t="s">
        <v>7</v>
      </c>
      <c r="C93" t="s">
        <v>6</v>
      </c>
      <c r="D93">
        <v>89</v>
      </c>
      <c r="E93" s="2">
        <v>954.52758959999233</v>
      </c>
      <c r="F93">
        <v>290.93999999999767</v>
      </c>
      <c r="G93">
        <v>15.72</v>
      </c>
      <c r="H93">
        <v>16.260000000000002</v>
      </c>
      <c r="I93" s="11">
        <v>15.692</v>
      </c>
      <c r="K93">
        <v>6.2099999999999994E-8</v>
      </c>
      <c r="L93" s="4">
        <f t="shared" si="4"/>
        <v>5.5000000000000003E-8</v>
      </c>
      <c r="M93" s="5">
        <f t="shared" si="5"/>
        <v>0.12909090909090892</v>
      </c>
      <c r="N93" s="6">
        <f t="shared" si="6"/>
        <v>0.28666666666666646</v>
      </c>
    </row>
    <row r="94" spans="1:14" x14ac:dyDescent="0.25">
      <c r="A94">
        <v>104</v>
      </c>
      <c r="B94" t="s">
        <v>7</v>
      </c>
      <c r="C94" t="s">
        <v>6</v>
      </c>
      <c r="D94">
        <v>90</v>
      </c>
      <c r="E94" s="2">
        <v>954.69163159999243</v>
      </c>
      <c r="F94">
        <v>290.98999999999768</v>
      </c>
      <c r="G94">
        <v>18.64</v>
      </c>
      <c r="H94">
        <v>19.16</v>
      </c>
      <c r="I94" s="11">
        <v>18.57</v>
      </c>
      <c r="J94" t="s">
        <v>50</v>
      </c>
      <c r="K94">
        <v>5.5933333333333338E-8</v>
      </c>
      <c r="L94" s="4">
        <f t="shared" si="4"/>
        <v>5.5000000000000003E-8</v>
      </c>
      <c r="M94" s="5">
        <f t="shared" si="5"/>
        <v>1.6969696969696999E-2</v>
      </c>
      <c r="N94" s="6">
        <f t="shared" si="6"/>
        <v>8.0808080808080759E-2</v>
      </c>
    </row>
    <row r="95" spans="1:14" x14ac:dyDescent="0.25">
      <c r="A95">
        <v>104</v>
      </c>
      <c r="B95" t="s">
        <v>7</v>
      </c>
      <c r="C95" t="s">
        <v>6</v>
      </c>
      <c r="D95">
        <v>91</v>
      </c>
      <c r="E95" s="2">
        <v>954.85567359999243</v>
      </c>
      <c r="F95">
        <v>291.03999999999769</v>
      </c>
      <c r="G95">
        <v>8.06</v>
      </c>
      <c r="H95">
        <v>8.61</v>
      </c>
      <c r="I95" s="11">
        <v>8.0190000000000001</v>
      </c>
      <c r="J95" t="s">
        <v>51</v>
      </c>
      <c r="K95">
        <v>6.0300000000000004E-8</v>
      </c>
      <c r="L95" s="4">
        <f t="shared" si="4"/>
        <v>5.5000000000000003E-8</v>
      </c>
      <c r="M95" s="5">
        <f t="shared" si="5"/>
        <v>9.6363636363636374E-2</v>
      </c>
      <c r="N95" s="6">
        <f t="shared" si="6"/>
        <v>6.1414141414141442E-2</v>
      </c>
    </row>
    <row r="96" spans="1:14" x14ac:dyDescent="0.25">
      <c r="A96">
        <v>104</v>
      </c>
      <c r="B96" t="s">
        <v>7</v>
      </c>
      <c r="C96" t="s">
        <v>6</v>
      </c>
      <c r="D96">
        <v>92</v>
      </c>
      <c r="E96" s="2">
        <v>955.01971559999242</v>
      </c>
      <c r="F96">
        <v>291.0899999999977</v>
      </c>
      <c r="G96">
        <v>13.93</v>
      </c>
      <c r="H96">
        <v>14.42</v>
      </c>
      <c r="I96" s="11">
        <v>13.852</v>
      </c>
      <c r="J96" t="s">
        <v>52</v>
      </c>
      <c r="K96">
        <v>5.8900000000000005E-8</v>
      </c>
      <c r="L96" s="4">
        <f t="shared" si="4"/>
        <v>5.5000000000000003E-8</v>
      </c>
      <c r="M96" s="5">
        <f t="shared" si="5"/>
        <v>7.0909090909090935E-2</v>
      </c>
      <c r="N96" s="6">
        <f t="shared" si="6"/>
        <v>8.363636363636362E-2</v>
      </c>
    </row>
    <row r="97" spans="1:15" x14ac:dyDescent="0.25">
      <c r="A97">
        <v>104</v>
      </c>
      <c r="B97" t="s">
        <v>7</v>
      </c>
      <c r="C97" t="s">
        <v>6</v>
      </c>
      <c r="D97">
        <v>93</v>
      </c>
      <c r="E97" s="2">
        <v>955.18375759999253</v>
      </c>
      <c r="F97">
        <v>291.13999999999771</v>
      </c>
      <c r="G97">
        <v>10.18</v>
      </c>
      <c r="H97">
        <v>10.7</v>
      </c>
      <c r="I97" s="11">
        <v>10.064</v>
      </c>
      <c r="J97" t="s">
        <v>53</v>
      </c>
      <c r="K97">
        <v>5.9599999999999998E-8</v>
      </c>
      <c r="L97" s="4">
        <f t="shared" si="4"/>
        <v>5.5000000000000003E-8</v>
      </c>
      <c r="M97" s="5">
        <f t="shared" si="5"/>
        <v>8.3636363636363537E-2</v>
      </c>
      <c r="N97" s="6">
        <f t="shared" si="6"/>
        <v>0.38484848484848483</v>
      </c>
    </row>
    <row r="98" spans="1:15" x14ac:dyDescent="0.25">
      <c r="A98">
        <v>104</v>
      </c>
      <c r="B98" t="s">
        <v>7</v>
      </c>
      <c r="C98" t="s">
        <v>6</v>
      </c>
      <c r="D98">
        <v>94</v>
      </c>
      <c r="E98" s="2">
        <v>955.34779959999253</v>
      </c>
      <c r="F98">
        <v>291.18999999999772</v>
      </c>
      <c r="G98">
        <v>10.94</v>
      </c>
      <c r="H98">
        <v>11.45</v>
      </c>
      <c r="I98" s="11">
        <v>10.879</v>
      </c>
      <c r="J98" t="s">
        <v>54</v>
      </c>
      <c r="K98">
        <v>2.5826666666666668E-7</v>
      </c>
      <c r="L98" s="4">
        <f t="shared" si="4"/>
        <v>5.5000000000000003E-8</v>
      </c>
      <c r="M98" s="9">
        <v>1</v>
      </c>
      <c r="N98" s="6">
        <f t="shared" si="6"/>
        <v>0.38323232323232315</v>
      </c>
      <c r="O98" s="10" t="s">
        <v>106</v>
      </c>
    </row>
    <row r="99" spans="1:15" x14ac:dyDescent="0.25">
      <c r="A99">
        <v>104</v>
      </c>
      <c r="B99" t="s">
        <v>7</v>
      </c>
      <c r="C99" t="s">
        <v>6</v>
      </c>
      <c r="D99">
        <v>95</v>
      </c>
      <c r="E99" s="2">
        <v>955.51184159999252</v>
      </c>
      <c r="F99">
        <v>291.23999999999774</v>
      </c>
      <c r="G99">
        <v>15.48</v>
      </c>
      <c r="H99">
        <v>16.02</v>
      </c>
      <c r="I99" s="11">
        <v>15.43</v>
      </c>
      <c r="K99">
        <v>5.8633333333333329E-8</v>
      </c>
      <c r="L99" s="4">
        <f t="shared" si="4"/>
        <v>5.5000000000000003E-8</v>
      </c>
      <c r="M99" s="5">
        <f t="shared" si="5"/>
        <v>6.6060606060605931E-2</v>
      </c>
      <c r="N99" s="6">
        <f t="shared" si="6"/>
        <v>0.38121212121212111</v>
      </c>
    </row>
    <row r="100" spans="1:15" x14ac:dyDescent="0.25">
      <c r="A100">
        <v>104</v>
      </c>
      <c r="B100" t="s">
        <v>7</v>
      </c>
      <c r="C100" t="s">
        <v>6</v>
      </c>
      <c r="D100">
        <v>96</v>
      </c>
      <c r="E100" s="2">
        <v>955.67588359999263</v>
      </c>
      <c r="F100">
        <v>291.28999999999775</v>
      </c>
      <c r="G100">
        <v>9</v>
      </c>
      <c r="H100">
        <v>9.5299999999999994</v>
      </c>
      <c r="I100" s="11">
        <v>8.9629999999999992</v>
      </c>
      <c r="K100">
        <v>5.9266666666666661E-8</v>
      </c>
      <c r="L100" s="4">
        <f t="shared" si="4"/>
        <v>5.5000000000000003E-8</v>
      </c>
      <c r="M100" s="5">
        <f t="shared" si="5"/>
        <v>7.7575757575757423E-2</v>
      </c>
      <c r="N100" s="6">
        <f t="shared" si="6"/>
        <v>6.6060606060605917E-2</v>
      </c>
    </row>
    <row r="101" spans="1:15" x14ac:dyDescent="0.25">
      <c r="A101">
        <v>104</v>
      </c>
      <c r="B101" t="s">
        <v>7</v>
      </c>
      <c r="C101" t="s">
        <v>6</v>
      </c>
      <c r="D101">
        <v>97</v>
      </c>
      <c r="E101" s="2">
        <v>955.83992559999263</v>
      </c>
      <c r="F101">
        <v>291.33999999999776</v>
      </c>
      <c r="G101">
        <v>15.71</v>
      </c>
      <c r="H101">
        <v>16.239999999999998</v>
      </c>
      <c r="I101" s="11">
        <v>15.664999999999999</v>
      </c>
      <c r="J101" t="s">
        <v>55</v>
      </c>
      <c r="K101">
        <v>5.7999999999999997E-8</v>
      </c>
      <c r="L101" s="4">
        <f t="shared" si="4"/>
        <v>5.5000000000000003E-8</v>
      </c>
      <c r="M101" s="5">
        <f t="shared" si="5"/>
        <v>5.4545454545454432E-2</v>
      </c>
      <c r="N101" s="6">
        <f t="shared" si="6"/>
        <v>5.555555555555549E-2</v>
      </c>
    </row>
    <row r="102" spans="1:15" x14ac:dyDescent="0.25">
      <c r="A102">
        <v>104</v>
      </c>
      <c r="B102" t="s">
        <v>7</v>
      </c>
      <c r="C102" t="s">
        <v>6</v>
      </c>
      <c r="D102">
        <v>98</v>
      </c>
      <c r="E102" s="2">
        <v>956.00396759999262</v>
      </c>
      <c r="F102">
        <v>291.38999999999777</v>
      </c>
      <c r="G102">
        <v>28.1</v>
      </c>
      <c r="H102">
        <v>28.63</v>
      </c>
      <c r="I102" s="11">
        <v>28.027000000000001</v>
      </c>
      <c r="K102">
        <v>5.6900000000000007E-8</v>
      </c>
      <c r="L102" s="4">
        <f t="shared" si="4"/>
        <v>5.5000000000000003E-8</v>
      </c>
      <c r="M102" s="5">
        <f t="shared" si="5"/>
        <v>3.4545454545454615E-2</v>
      </c>
      <c r="N102" s="6">
        <f t="shared" si="6"/>
        <v>2.8888888888888829E-2</v>
      </c>
    </row>
    <row r="103" spans="1:15" x14ac:dyDescent="0.25">
      <c r="A103">
        <v>104</v>
      </c>
      <c r="B103" t="s">
        <v>7</v>
      </c>
      <c r="C103" t="s">
        <v>6</v>
      </c>
      <c r="D103">
        <v>99</v>
      </c>
      <c r="E103" s="2">
        <v>956.16800959999273</v>
      </c>
      <c r="F103">
        <v>291.43999999999778</v>
      </c>
      <c r="G103">
        <v>8.92</v>
      </c>
      <c r="H103">
        <v>9.48</v>
      </c>
      <c r="I103" s="11">
        <v>8.9060000000000006</v>
      </c>
      <c r="J103" t="s">
        <v>54</v>
      </c>
      <c r="K103">
        <v>5.4866666666666662E-8</v>
      </c>
      <c r="L103" s="4">
        <f t="shared" si="4"/>
        <v>5.5000000000000003E-8</v>
      </c>
      <c r="M103" s="5">
        <f t="shared" si="5"/>
        <v>-2.4242424242425661E-3</v>
      </c>
      <c r="N103" s="6">
        <f t="shared" si="6"/>
        <v>1.1515151515151499E-2</v>
      </c>
    </row>
    <row r="104" spans="1:15" x14ac:dyDescent="0.25">
      <c r="A104">
        <v>104</v>
      </c>
      <c r="B104" t="s">
        <v>7</v>
      </c>
      <c r="C104" t="s">
        <v>6</v>
      </c>
      <c r="D104">
        <v>100</v>
      </c>
      <c r="E104" s="2">
        <v>956.33205159999272</v>
      </c>
      <c r="F104">
        <v>291.48999999999779</v>
      </c>
      <c r="G104">
        <v>15.33</v>
      </c>
      <c r="H104">
        <v>15.85</v>
      </c>
      <c r="I104" s="11">
        <v>15.284000000000001</v>
      </c>
      <c r="J104" t="s">
        <v>14</v>
      </c>
      <c r="K104">
        <v>5.5133333333333337E-8</v>
      </c>
      <c r="L104" s="4">
        <f t="shared" si="4"/>
        <v>5.5000000000000003E-8</v>
      </c>
      <c r="M104" s="5">
        <f t="shared" si="5"/>
        <v>2.4242424242424459E-3</v>
      </c>
      <c r="N104" s="6">
        <f t="shared" si="6"/>
        <v>4.040404040403275E-4</v>
      </c>
    </row>
    <row r="105" spans="1:15" x14ac:dyDescent="0.25">
      <c r="A105">
        <v>104</v>
      </c>
      <c r="B105" t="s">
        <v>7</v>
      </c>
      <c r="C105" t="s">
        <v>6</v>
      </c>
      <c r="D105">
        <v>101</v>
      </c>
      <c r="E105" s="2">
        <v>956.49609359999283</v>
      </c>
      <c r="F105">
        <v>291.5399999999978</v>
      </c>
      <c r="G105">
        <v>19.5</v>
      </c>
      <c r="H105">
        <v>10.039999999999999</v>
      </c>
      <c r="I105" s="11">
        <v>19.457000000000001</v>
      </c>
      <c r="K105">
        <v>5.5066666666666663E-8</v>
      </c>
      <c r="L105" s="4">
        <f t="shared" si="4"/>
        <v>5.5000000000000003E-8</v>
      </c>
      <c r="M105" s="5">
        <f t="shared" si="5"/>
        <v>1.2121212121211026E-3</v>
      </c>
      <c r="N105" s="6">
        <f t="shared" si="6"/>
        <v>4.8484848484847713E-3</v>
      </c>
    </row>
    <row r="106" spans="1:15" x14ac:dyDescent="0.25">
      <c r="A106">
        <v>104</v>
      </c>
      <c r="B106" t="s">
        <v>7</v>
      </c>
      <c r="C106" t="s">
        <v>6</v>
      </c>
      <c r="D106">
        <v>102</v>
      </c>
      <c r="E106" s="2">
        <v>956.66013559999283</v>
      </c>
      <c r="F106">
        <v>291.58999999999781</v>
      </c>
      <c r="G106">
        <v>14.53</v>
      </c>
      <c r="H106">
        <v>15.06</v>
      </c>
      <c r="I106" s="11">
        <v>14.507</v>
      </c>
      <c r="K106">
        <v>5.5599999999999995E-8</v>
      </c>
      <c r="L106" s="4">
        <f t="shared" si="4"/>
        <v>5.5000000000000003E-8</v>
      </c>
      <c r="M106" s="5">
        <f t="shared" si="5"/>
        <v>1.0909090909090766E-2</v>
      </c>
      <c r="N106" s="6">
        <f t="shared" si="6"/>
        <v>6.0606060606053136E-4</v>
      </c>
    </row>
    <row r="107" spans="1:15" x14ac:dyDescent="0.25">
      <c r="A107">
        <v>104</v>
      </c>
      <c r="B107" t="s">
        <v>7</v>
      </c>
      <c r="C107" t="s">
        <v>6</v>
      </c>
      <c r="D107">
        <v>103</v>
      </c>
      <c r="E107" s="2">
        <v>956.82417759999282</v>
      </c>
      <c r="F107">
        <v>291.63999999999783</v>
      </c>
      <c r="G107">
        <v>22.07</v>
      </c>
      <c r="H107">
        <v>22.6</v>
      </c>
      <c r="I107" s="11">
        <v>22.013999999999999</v>
      </c>
      <c r="J107" t="s">
        <v>14</v>
      </c>
      <c r="K107">
        <v>5.4433333333333338E-8</v>
      </c>
      <c r="L107" s="4">
        <f t="shared" si="4"/>
        <v>5.5000000000000003E-8</v>
      </c>
      <c r="M107" s="5">
        <f t="shared" si="5"/>
        <v>-1.0303030303030274E-2</v>
      </c>
      <c r="N107" s="6">
        <f t="shared" si="6"/>
        <v>6.0606060606053158E-4</v>
      </c>
    </row>
    <row r="108" spans="1:15" x14ac:dyDescent="0.25">
      <c r="A108">
        <v>104</v>
      </c>
      <c r="B108" t="s">
        <v>7</v>
      </c>
      <c r="C108" t="s">
        <v>6</v>
      </c>
      <c r="D108">
        <v>104</v>
      </c>
      <c r="E108" s="2">
        <v>956.98821959999293</v>
      </c>
      <c r="F108">
        <v>291.68999999999784</v>
      </c>
      <c r="G108">
        <v>11.18</v>
      </c>
      <c r="H108">
        <v>11.68</v>
      </c>
      <c r="I108" s="11">
        <v>11.132999999999999</v>
      </c>
      <c r="J108" t="s">
        <v>56</v>
      </c>
      <c r="K108">
        <v>5.5066666666666663E-8</v>
      </c>
      <c r="L108" s="4">
        <f t="shared" si="4"/>
        <v>5.5000000000000003E-8</v>
      </c>
      <c r="M108" s="5">
        <f t="shared" si="5"/>
        <v>1.2121212121211026E-3</v>
      </c>
      <c r="N108" s="6">
        <f t="shared" si="6"/>
        <v>-2.5656565656565686E-2</v>
      </c>
    </row>
    <row r="109" spans="1:15" x14ac:dyDescent="0.25">
      <c r="A109">
        <v>104</v>
      </c>
      <c r="B109" t="s">
        <v>7</v>
      </c>
      <c r="C109" t="s">
        <v>6</v>
      </c>
      <c r="D109">
        <v>105</v>
      </c>
      <c r="E109" s="2">
        <v>957.15226159999293</v>
      </c>
      <c r="F109">
        <v>291.73999999999785</v>
      </c>
      <c r="G109">
        <v>32.4</v>
      </c>
      <c r="H109">
        <v>32.880000000000003</v>
      </c>
      <c r="I109" s="11">
        <v>32.292999999999999</v>
      </c>
      <c r="K109">
        <v>5.1266666666666669E-8</v>
      </c>
      <c r="L109" s="4">
        <f t="shared" si="4"/>
        <v>5.5000000000000003E-8</v>
      </c>
      <c r="M109" s="5">
        <f t="shared" si="5"/>
        <v>-6.7878787878787886E-2</v>
      </c>
      <c r="N109" s="6">
        <f t="shared" si="6"/>
        <v>-4.8080808080808148E-2</v>
      </c>
    </row>
    <row r="110" spans="1:15" x14ac:dyDescent="0.25">
      <c r="A110">
        <v>104</v>
      </c>
      <c r="B110" t="s">
        <v>7</v>
      </c>
      <c r="C110" t="s">
        <v>6</v>
      </c>
      <c r="D110">
        <v>106</v>
      </c>
      <c r="E110" s="2">
        <v>957.31630359999292</v>
      </c>
      <c r="F110">
        <v>291.78999999999786</v>
      </c>
      <c r="G110">
        <v>22.41</v>
      </c>
      <c r="H110">
        <v>22.9</v>
      </c>
      <c r="I110" s="11">
        <v>22.335999999999999</v>
      </c>
      <c r="J110" t="s">
        <v>14</v>
      </c>
      <c r="K110">
        <v>5.0733333333333331E-8</v>
      </c>
      <c r="L110" s="4">
        <f t="shared" si="4"/>
        <v>5.5000000000000003E-8</v>
      </c>
      <c r="M110" s="5">
        <f t="shared" si="5"/>
        <v>-7.7575757575757659E-2</v>
      </c>
      <c r="N110" s="6">
        <f t="shared" si="6"/>
        <v>-8.5252525252525246E-2</v>
      </c>
    </row>
    <row r="111" spans="1:15" x14ac:dyDescent="0.25">
      <c r="A111">
        <v>104</v>
      </c>
      <c r="B111" t="s">
        <v>7</v>
      </c>
      <c r="C111" t="s">
        <v>6</v>
      </c>
      <c r="D111">
        <v>107</v>
      </c>
      <c r="E111" s="2">
        <v>957.48034559999303</v>
      </c>
      <c r="F111">
        <v>291.83999999999787</v>
      </c>
      <c r="G111">
        <v>19.34</v>
      </c>
      <c r="H111">
        <v>19.84</v>
      </c>
      <c r="I111" s="11">
        <v>19.265999999999998</v>
      </c>
      <c r="J111" t="s">
        <v>57</v>
      </c>
      <c r="K111">
        <v>4.8933333333333341E-8</v>
      </c>
      <c r="L111" s="4">
        <f t="shared" si="4"/>
        <v>5.5000000000000003E-8</v>
      </c>
      <c r="M111" s="5">
        <f t="shared" si="5"/>
        <v>-0.11030303030303021</v>
      </c>
      <c r="N111" s="6">
        <f t="shared" si="6"/>
        <v>-6.7878787878787844E-2</v>
      </c>
    </row>
    <row r="112" spans="1:15" x14ac:dyDescent="0.25">
      <c r="A112">
        <v>104</v>
      </c>
      <c r="B112" t="s">
        <v>7</v>
      </c>
      <c r="C112" t="s">
        <v>6</v>
      </c>
      <c r="D112">
        <v>108</v>
      </c>
      <c r="E112" s="2">
        <v>957.64438759999302</v>
      </c>
      <c r="F112">
        <v>291.88999999999788</v>
      </c>
      <c r="G112">
        <v>17.12</v>
      </c>
      <c r="H112">
        <v>17.61</v>
      </c>
      <c r="I112" s="11">
        <v>17.044</v>
      </c>
      <c r="K112">
        <v>5.4133333333333342E-8</v>
      </c>
      <c r="L112" s="4">
        <f t="shared" si="4"/>
        <v>5.5000000000000003E-8</v>
      </c>
      <c r="M112" s="5">
        <f t="shared" si="5"/>
        <v>-1.5757575757575658E-2</v>
      </c>
      <c r="N112" s="6">
        <f t="shared" si="6"/>
        <v>-7.777777777777771E-2</v>
      </c>
    </row>
    <row r="113" spans="1:14" x14ac:dyDescent="0.25">
      <c r="A113">
        <v>104</v>
      </c>
      <c r="B113" t="s">
        <v>7</v>
      </c>
      <c r="C113" t="s">
        <v>6</v>
      </c>
      <c r="D113">
        <v>109</v>
      </c>
      <c r="E113" s="2">
        <v>957.80842959999313</v>
      </c>
      <c r="F113">
        <v>291.93999999999789</v>
      </c>
      <c r="G113">
        <v>19.04</v>
      </c>
      <c r="H113">
        <v>19.52</v>
      </c>
      <c r="I113" s="11">
        <v>18.949000000000002</v>
      </c>
      <c r="J113" t="s">
        <v>40</v>
      </c>
      <c r="K113">
        <v>4.9100000000000003E-8</v>
      </c>
      <c r="L113" s="4">
        <f t="shared" si="4"/>
        <v>5.5000000000000003E-8</v>
      </c>
      <c r="M113" s="5">
        <f t="shared" si="5"/>
        <v>-0.10727272727272727</v>
      </c>
      <c r="N113" s="6">
        <f t="shared" si="6"/>
        <v>-8.0808080808080773E-2</v>
      </c>
    </row>
    <row r="114" spans="1:14" x14ac:dyDescent="0.25">
      <c r="A114">
        <v>104</v>
      </c>
      <c r="B114" t="s">
        <v>7</v>
      </c>
      <c r="C114" t="s">
        <v>6</v>
      </c>
      <c r="D114">
        <v>110</v>
      </c>
      <c r="E114" s="2">
        <v>957.97247159999313</v>
      </c>
      <c r="F114">
        <v>291.98999999999791</v>
      </c>
      <c r="G114">
        <v>19.57</v>
      </c>
      <c r="H114">
        <v>20.079999999999998</v>
      </c>
      <c r="I114" s="11">
        <v>19.506</v>
      </c>
      <c r="J114" t="s">
        <v>58</v>
      </c>
      <c r="K114">
        <v>4.8433333333333337E-8</v>
      </c>
      <c r="L114" s="4">
        <f t="shared" si="4"/>
        <v>5.5000000000000003E-8</v>
      </c>
      <c r="M114" s="5">
        <f t="shared" si="5"/>
        <v>-0.11939393939393937</v>
      </c>
      <c r="N114" s="6">
        <f t="shared" si="6"/>
        <v>-0.10767676767676766</v>
      </c>
    </row>
    <row r="115" spans="1:14" x14ac:dyDescent="0.25">
      <c r="A115">
        <v>104</v>
      </c>
      <c r="B115" t="s">
        <v>7</v>
      </c>
      <c r="C115" t="s">
        <v>6</v>
      </c>
      <c r="D115">
        <v>111</v>
      </c>
      <c r="E115" s="2">
        <v>958.13651359999312</v>
      </c>
      <c r="F115">
        <v>292.03999999999792</v>
      </c>
      <c r="G115">
        <v>18.920000000000002</v>
      </c>
      <c r="H115">
        <v>19.43</v>
      </c>
      <c r="I115" s="11">
        <v>18.863</v>
      </c>
      <c r="J115" t="s">
        <v>59</v>
      </c>
      <c r="K115">
        <v>4.9700000000000002E-8</v>
      </c>
      <c r="L115" s="4">
        <f t="shared" si="4"/>
        <v>5.5000000000000003E-8</v>
      </c>
      <c r="M115" s="5">
        <f t="shared" si="5"/>
        <v>-9.6363636363636374E-2</v>
      </c>
      <c r="N115" s="6">
        <f t="shared" si="6"/>
        <v>-0.12727272727272723</v>
      </c>
    </row>
    <row r="116" spans="1:14" x14ac:dyDescent="0.25">
      <c r="A116">
        <v>104</v>
      </c>
      <c r="B116" t="s">
        <v>7</v>
      </c>
      <c r="C116" t="s">
        <v>6</v>
      </c>
      <c r="D116">
        <v>112</v>
      </c>
      <c r="E116" s="2">
        <v>958.30055559999323</v>
      </c>
      <c r="F116">
        <v>292.08999999999793</v>
      </c>
      <c r="G116">
        <v>23.04</v>
      </c>
      <c r="H116">
        <v>23.56</v>
      </c>
      <c r="I116" s="11">
        <v>22.978999999999999</v>
      </c>
      <c r="J116" t="s">
        <v>14</v>
      </c>
      <c r="K116">
        <v>4.5866666666666674E-8</v>
      </c>
      <c r="L116" s="4">
        <f t="shared" si="4"/>
        <v>5.5000000000000003E-8</v>
      </c>
      <c r="M116" s="5">
        <f t="shared" si="5"/>
        <v>-0.16606060606060596</v>
      </c>
      <c r="N116" s="6">
        <f t="shared" si="6"/>
        <v>-0.10181818181818179</v>
      </c>
    </row>
    <row r="117" spans="1:14" x14ac:dyDescent="0.25">
      <c r="A117">
        <v>104</v>
      </c>
      <c r="B117" t="s">
        <v>7</v>
      </c>
      <c r="C117" t="s">
        <v>6</v>
      </c>
      <c r="D117">
        <v>113</v>
      </c>
      <c r="E117" s="2">
        <v>958.46459759999323</v>
      </c>
      <c r="F117">
        <v>292.13999999999794</v>
      </c>
      <c r="G117">
        <v>13.91</v>
      </c>
      <c r="H117">
        <v>14.43</v>
      </c>
      <c r="I117" s="11">
        <v>13.859</v>
      </c>
      <c r="K117">
        <v>5.2633333333333335E-8</v>
      </c>
      <c r="L117" s="4">
        <f t="shared" si="4"/>
        <v>5.5000000000000003E-8</v>
      </c>
      <c r="M117" s="5">
        <f t="shared" si="5"/>
        <v>-4.3030303030303051E-2</v>
      </c>
      <c r="N117" s="6">
        <f t="shared" si="6"/>
        <v>-8.7676767676767645E-2</v>
      </c>
    </row>
    <row r="118" spans="1:14" x14ac:dyDescent="0.25">
      <c r="A118">
        <v>104</v>
      </c>
      <c r="B118" t="s">
        <v>7</v>
      </c>
      <c r="C118" t="s">
        <v>6</v>
      </c>
      <c r="D118">
        <v>114</v>
      </c>
      <c r="E118" s="2">
        <v>958.62863959999322</v>
      </c>
      <c r="F118">
        <v>292.18999999999795</v>
      </c>
      <c r="G118">
        <v>16.38</v>
      </c>
      <c r="H118">
        <v>16.91</v>
      </c>
      <c r="I118" s="11">
        <v>16.347000000000001</v>
      </c>
      <c r="K118">
        <v>5.2033333333333336E-8</v>
      </c>
      <c r="L118" s="4">
        <f t="shared" si="4"/>
        <v>5.5000000000000003E-8</v>
      </c>
      <c r="M118" s="5">
        <f t="shared" si="5"/>
        <v>-5.393939393939394E-2</v>
      </c>
      <c r="N118" s="6">
        <f t="shared" si="6"/>
        <v>-5.0505050505050469E-2</v>
      </c>
    </row>
    <row r="119" spans="1:14" x14ac:dyDescent="0.25">
      <c r="A119">
        <v>104</v>
      </c>
      <c r="B119" t="s">
        <v>7</v>
      </c>
      <c r="C119" t="s">
        <v>6</v>
      </c>
      <c r="D119">
        <v>115</v>
      </c>
      <c r="E119" s="2">
        <v>958.79268159999333</v>
      </c>
      <c r="F119">
        <v>292.23999999999796</v>
      </c>
      <c r="G119">
        <v>24.9</v>
      </c>
      <c r="H119">
        <v>25.38</v>
      </c>
      <c r="I119" s="11">
        <v>24.812999999999999</v>
      </c>
      <c r="J119" t="s">
        <v>60</v>
      </c>
      <c r="K119">
        <v>5.2000000000000009E-8</v>
      </c>
      <c r="L119" s="4">
        <f t="shared" si="4"/>
        <v>5.5000000000000003E-8</v>
      </c>
      <c r="M119" s="5">
        <f t="shared" si="5"/>
        <v>-5.4545454545454432E-2</v>
      </c>
      <c r="N119" s="6">
        <f t="shared" si="6"/>
        <v>-6.0606060606060587E-2</v>
      </c>
    </row>
    <row r="120" spans="1:14" x14ac:dyDescent="0.25">
      <c r="A120">
        <v>104</v>
      </c>
      <c r="B120" t="s">
        <v>7</v>
      </c>
      <c r="C120" t="s">
        <v>6</v>
      </c>
      <c r="D120">
        <v>116</v>
      </c>
      <c r="E120" s="2">
        <v>958.95672359999332</v>
      </c>
      <c r="F120">
        <v>292.28999999999797</v>
      </c>
      <c r="G120">
        <v>10.11</v>
      </c>
      <c r="H120">
        <v>10.64</v>
      </c>
      <c r="I120" s="11">
        <v>10.074999999999999</v>
      </c>
      <c r="J120" t="s">
        <v>60</v>
      </c>
      <c r="K120">
        <v>5.0966666666666666E-8</v>
      </c>
      <c r="L120" s="4">
        <f t="shared" si="4"/>
        <v>5.5000000000000003E-8</v>
      </c>
      <c r="M120" s="5">
        <f t="shared" si="5"/>
        <v>-7.3333333333333389E-2</v>
      </c>
      <c r="N120" s="6">
        <f t="shared" si="6"/>
        <v>-7.4343434343434364E-2</v>
      </c>
    </row>
    <row r="121" spans="1:14" x14ac:dyDescent="0.25">
      <c r="A121">
        <v>105</v>
      </c>
      <c r="B121" t="s">
        <v>7</v>
      </c>
      <c r="C121" t="s">
        <v>6</v>
      </c>
      <c r="D121">
        <v>117</v>
      </c>
      <c r="E121" s="2">
        <v>959.12076559999343</v>
      </c>
      <c r="F121">
        <v>292.33999999999799</v>
      </c>
      <c r="G121">
        <v>20.66</v>
      </c>
      <c r="H121">
        <v>21.19</v>
      </c>
      <c r="I121" s="11">
        <v>20.611999999999998</v>
      </c>
      <c r="J121" t="s">
        <v>14</v>
      </c>
      <c r="K121">
        <v>4.9766666666666662E-8</v>
      </c>
      <c r="L121" s="4">
        <f t="shared" si="4"/>
        <v>5.5000000000000003E-8</v>
      </c>
      <c r="M121" s="5">
        <f t="shared" si="5"/>
        <v>-9.5151515151515279E-2</v>
      </c>
      <c r="N121" s="6">
        <f t="shared" si="6"/>
        <v>-8.8080808080808148E-2</v>
      </c>
    </row>
    <row r="122" spans="1:14" x14ac:dyDescent="0.25">
      <c r="A122">
        <v>105</v>
      </c>
      <c r="B122" t="s">
        <v>7</v>
      </c>
      <c r="C122" t="s">
        <v>6</v>
      </c>
      <c r="D122">
        <v>118</v>
      </c>
      <c r="E122" s="2">
        <v>959.28480759999343</v>
      </c>
      <c r="F122">
        <v>292.389999999998</v>
      </c>
      <c r="G122">
        <v>12.14</v>
      </c>
      <c r="H122">
        <v>12.67</v>
      </c>
      <c r="I122" s="11">
        <v>12.101000000000001</v>
      </c>
      <c r="J122" t="s">
        <v>14</v>
      </c>
      <c r="K122">
        <v>4.9733333333333335E-8</v>
      </c>
      <c r="L122" s="4">
        <f t="shared" si="4"/>
        <v>5.5000000000000003E-8</v>
      </c>
      <c r="M122" s="5">
        <f t="shared" si="5"/>
        <v>-9.5757575757575764E-2</v>
      </c>
      <c r="N122" s="6">
        <f t="shared" si="6"/>
        <v>-9.6969696969697081E-2</v>
      </c>
    </row>
    <row r="123" spans="1:14" x14ac:dyDescent="0.25">
      <c r="A123">
        <v>105</v>
      </c>
      <c r="B123" t="s">
        <v>7</v>
      </c>
      <c r="C123" t="s">
        <v>5</v>
      </c>
      <c r="D123">
        <v>119</v>
      </c>
      <c r="E123" s="2">
        <v>959.44884959999342</v>
      </c>
      <c r="F123">
        <v>292.43999999999801</v>
      </c>
      <c r="G123">
        <v>25.29</v>
      </c>
      <c r="H123">
        <v>25.82</v>
      </c>
      <c r="I123" s="11">
        <v>25.233000000000001</v>
      </c>
      <c r="J123" t="s">
        <v>14</v>
      </c>
      <c r="K123">
        <v>4.9499999999999993E-8</v>
      </c>
      <c r="L123" s="4">
        <f t="shared" si="4"/>
        <v>5.5000000000000003E-8</v>
      </c>
      <c r="M123" s="5">
        <f t="shared" si="5"/>
        <v>-0.10000000000000017</v>
      </c>
      <c r="N123" s="6">
        <f t="shared" si="6"/>
        <v>-9.313131313131319E-2</v>
      </c>
    </row>
    <row r="124" spans="1:14" x14ac:dyDescent="0.25">
      <c r="A124">
        <v>105</v>
      </c>
      <c r="B124" t="s">
        <v>7</v>
      </c>
      <c r="C124" t="s">
        <v>5</v>
      </c>
      <c r="D124">
        <v>120</v>
      </c>
      <c r="E124" s="2">
        <v>959.61289159999353</v>
      </c>
      <c r="F124">
        <v>292.48999999999802</v>
      </c>
      <c r="G124">
        <v>25.91</v>
      </c>
      <c r="H124">
        <v>26.46</v>
      </c>
      <c r="I124" s="11">
        <v>25.864999999999998</v>
      </c>
      <c r="K124">
        <v>5.0400000000000001E-8</v>
      </c>
      <c r="L124" s="4">
        <f t="shared" si="4"/>
        <v>5.5000000000000003E-8</v>
      </c>
      <c r="M124" s="5">
        <f t="shared" si="5"/>
        <v>-8.3636363636363661E-2</v>
      </c>
      <c r="N124" s="6">
        <f t="shared" si="6"/>
        <v>-0.10585858585858594</v>
      </c>
    </row>
    <row r="125" spans="1:14" x14ac:dyDescent="0.25">
      <c r="A125">
        <v>105</v>
      </c>
      <c r="B125" t="s">
        <v>7</v>
      </c>
      <c r="C125" t="s">
        <v>5</v>
      </c>
      <c r="D125">
        <v>121</v>
      </c>
      <c r="E125" s="2">
        <v>959.77693359999353</v>
      </c>
      <c r="F125">
        <v>292.53999999999803</v>
      </c>
      <c r="G125">
        <v>21.54</v>
      </c>
      <c r="H125">
        <v>22.07</v>
      </c>
      <c r="I125" s="11">
        <v>21.506</v>
      </c>
      <c r="J125" t="s">
        <v>61</v>
      </c>
      <c r="K125">
        <v>4.763333333333333E-8</v>
      </c>
      <c r="L125" s="4">
        <f t="shared" si="4"/>
        <v>5.5000000000000003E-8</v>
      </c>
      <c r="M125" s="5">
        <f t="shared" si="5"/>
        <v>-0.13393939393939405</v>
      </c>
      <c r="N125" s="6">
        <f t="shared" si="6"/>
        <v>-3.3333333333333347E-2</v>
      </c>
    </row>
    <row r="126" spans="1:14" x14ac:dyDescent="0.25">
      <c r="A126">
        <v>105</v>
      </c>
      <c r="B126" t="s">
        <v>7</v>
      </c>
      <c r="C126" t="s">
        <v>5</v>
      </c>
      <c r="D126">
        <v>122</v>
      </c>
      <c r="E126" s="2">
        <v>959.94097559999352</v>
      </c>
      <c r="F126">
        <v>292.58999999999804</v>
      </c>
      <c r="G126">
        <v>16.22</v>
      </c>
      <c r="H126">
        <v>16.73</v>
      </c>
      <c r="I126" s="11">
        <v>16.152999999999999</v>
      </c>
      <c r="K126">
        <v>6.1466666666666674E-8</v>
      </c>
      <c r="L126" s="4">
        <f t="shared" si="4"/>
        <v>5.5000000000000003E-8</v>
      </c>
      <c r="M126" s="5">
        <f t="shared" si="5"/>
        <v>0.11757575757575767</v>
      </c>
      <c r="N126" s="6">
        <f t="shared" si="6"/>
        <v>-5.6969696969696997E-2</v>
      </c>
    </row>
    <row r="127" spans="1:14" x14ac:dyDescent="0.25">
      <c r="A127">
        <v>105</v>
      </c>
      <c r="B127" t="s">
        <v>7</v>
      </c>
      <c r="C127" t="s">
        <v>5</v>
      </c>
      <c r="D127">
        <v>123</v>
      </c>
      <c r="E127" s="2">
        <v>960.10501759999363</v>
      </c>
      <c r="F127">
        <v>292.63999999999805</v>
      </c>
      <c r="G127">
        <v>21.45</v>
      </c>
      <c r="H127">
        <v>21.97</v>
      </c>
      <c r="I127" s="11">
        <v>21.393999999999998</v>
      </c>
      <c r="K127">
        <v>4.6499999999999999E-8</v>
      </c>
      <c r="L127" s="4">
        <f t="shared" si="4"/>
        <v>5.5000000000000003E-8</v>
      </c>
      <c r="M127" s="5">
        <f t="shared" si="5"/>
        <v>-0.1545454545454546</v>
      </c>
      <c r="N127" s="6">
        <f t="shared" si="6"/>
        <v>-5.2929292929292916E-2</v>
      </c>
    </row>
    <row r="128" spans="1:14" x14ac:dyDescent="0.25">
      <c r="A128">
        <v>105</v>
      </c>
      <c r="B128" t="s">
        <v>7</v>
      </c>
      <c r="C128" t="s">
        <v>5</v>
      </c>
      <c r="D128">
        <v>124</v>
      </c>
      <c r="E128" s="2">
        <v>960.26905959999362</v>
      </c>
      <c r="F128">
        <v>292.68999999999807</v>
      </c>
      <c r="G128">
        <v>14.61</v>
      </c>
      <c r="H128">
        <v>15.14</v>
      </c>
      <c r="I128" s="11">
        <v>14.569000000000001</v>
      </c>
      <c r="J128" t="s">
        <v>62</v>
      </c>
      <c r="K128">
        <v>4.8300000000000002E-8</v>
      </c>
      <c r="L128" s="4">
        <f t="shared" si="4"/>
        <v>5.5000000000000003E-8</v>
      </c>
      <c r="M128" s="5">
        <f t="shared" si="5"/>
        <v>-0.12181818181818183</v>
      </c>
      <c r="N128" s="6">
        <f t="shared" si="6"/>
        <v>-0.42545454545454547</v>
      </c>
    </row>
    <row r="129" spans="1:15" x14ac:dyDescent="0.25">
      <c r="A129">
        <v>105</v>
      </c>
      <c r="B129" t="s">
        <v>7</v>
      </c>
      <c r="C129" t="s">
        <v>5</v>
      </c>
      <c r="D129">
        <v>125</v>
      </c>
      <c r="E129" s="2">
        <v>960.43310159999373</v>
      </c>
      <c r="F129">
        <v>292.73999999999808</v>
      </c>
      <c r="G129">
        <v>18.54</v>
      </c>
      <c r="H129">
        <v>19.059999999999999</v>
      </c>
      <c r="I129" s="11">
        <v>18.491</v>
      </c>
      <c r="J129" t="s">
        <v>63</v>
      </c>
      <c r="K129">
        <v>-9.2099999999999984E-8</v>
      </c>
      <c r="L129" s="4">
        <f t="shared" si="4"/>
        <v>5.5000000000000003E-8</v>
      </c>
      <c r="M129" s="9">
        <v>-1</v>
      </c>
      <c r="N129" s="6">
        <f t="shared" si="6"/>
        <v>-0.32202020202020204</v>
      </c>
      <c r="O129" s="8" t="s">
        <v>107</v>
      </c>
    </row>
    <row r="130" spans="1:15" x14ac:dyDescent="0.25">
      <c r="A130">
        <v>105</v>
      </c>
      <c r="B130" t="s">
        <v>7</v>
      </c>
      <c r="C130" t="s">
        <v>5</v>
      </c>
      <c r="D130">
        <v>126</v>
      </c>
      <c r="E130" s="2">
        <v>960.59714359999373</v>
      </c>
      <c r="F130">
        <v>292.78999999999809</v>
      </c>
      <c r="G130">
        <v>19.16</v>
      </c>
      <c r="H130">
        <v>19.690000000000001</v>
      </c>
      <c r="I130" s="11">
        <v>19.114999999999998</v>
      </c>
      <c r="J130" t="s">
        <v>14</v>
      </c>
      <c r="K130">
        <v>6.3566666666666673E-8</v>
      </c>
      <c r="L130" s="4">
        <f t="shared" si="4"/>
        <v>5.5000000000000003E-8</v>
      </c>
      <c r="M130" s="5">
        <f t="shared" si="5"/>
        <v>0.15575757575757582</v>
      </c>
      <c r="N130" s="6">
        <f t="shared" si="6"/>
        <v>-0.41886868686868689</v>
      </c>
    </row>
    <row r="131" spans="1:15" x14ac:dyDescent="0.25">
      <c r="A131">
        <v>105</v>
      </c>
      <c r="B131" t="s">
        <v>7</v>
      </c>
      <c r="C131" t="s">
        <v>5</v>
      </c>
      <c r="D131">
        <v>127</v>
      </c>
      <c r="E131" s="2">
        <v>960.76118559999372</v>
      </c>
      <c r="F131">
        <v>292.8399999999981</v>
      </c>
      <c r="G131">
        <v>7.9</v>
      </c>
      <c r="H131">
        <v>8.43</v>
      </c>
      <c r="I131" s="11">
        <v>7.8650000000000002</v>
      </c>
      <c r="K131">
        <v>3.2320000000000001E-8</v>
      </c>
      <c r="L131" s="4">
        <f t="shared" si="4"/>
        <v>5.5000000000000003E-8</v>
      </c>
      <c r="M131" s="5">
        <f t="shared" si="5"/>
        <v>-0.41236363636363638</v>
      </c>
      <c r="N131" s="6">
        <f t="shared" si="6"/>
        <v>-0.13361616161616163</v>
      </c>
    </row>
    <row r="132" spans="1:15" x14ac:dyDescent="0.25">
      <c r="A132">
        <v>105</v>
      </c>
      <c r="B132" t="s">
        <v>7</v>
      </c>
      <c r="C132" t="s">
        <v>5</v>
      </c>
      <c r="D132">
        <v>128</v>
      </c>
      <c r="E132" s="2">
        <v>960.92522759999383</v>
      </c>
      <c r="F132">
        <v>292.88999999999811</v>
      </c>
      <c r="G132">
        <v>18.059999999999999</v>
      </c>
      <c r="H132">
        <v>18.59</v>
      </c>
      <c r="I132" s="11">
        <v>18.015000000000001</v>
      </c>
      <c r="K132">
        <v>4.7066666666666665E-8</v>
      </c>
      <c r="L132" s="4">
        <f t="shared" si="4"/>
        <v>5.5000000000000003E-8</v>
      </c>
      <c r="M132" s="5">
        <f t="shared" si="5"/>
        <v>-0.14424242424242431</v>
      </c>
      <c r="N132" s="6">
        <f t="shared" si="6"/>
        <v>-0.19604040404040413</v>
      </c>
    </row>
    <row r="133" spans="1:15" x14ac:dyDescent="0.25">
      <c r="A133">
        <v>105</v>
      </c>
      <c r="B133" t="s">
        <v>7</v>
      </c>
      <c r="C133" t="s">
        <v>5</v>
      </c>
      <c r="D133">
        <v>129</v>
      </c>
      <c r="E133" s="2">
        <v>961.08926959999383</v>
      </c>
      <c r="F133">
        <v>292.93999999999812</v>
      </c>
      <c r="G133">
        <v>17.2</v>
      </c>
      <c r="H133">
        <v>17.690000000000001</v>
      </c>
      <c r="I133" s="11">
        <v>17.114999999999998</v>
      </c>
      <c r="J133" t="s">
        <v>40</v>
      </c>
      <c r="K133">
        <v>5.3266666666666661E-8</v>
      </c>
      <c r="L133" s="4">
        <f t="shared" ref="L133:L196" si="7">5.5*10^(-8)</f>
        <v>5.5000000000000003E-8</v>
      </c>
      <c r="M133" s="5">
        <f t="shared" si="5"/>
        <v>-3.1515151515151676E-2</v>
      </c>
      <c r="N133" s="6">
        <f t="shared" si="6"/>
        <v>-0.10666666666666673</v>
      </c>
    </row>
    <row r="134" spans="1:15" x14ac:dyDescent="0.25">
      <c r="A134">
        <v>105</v>
      </c>
      <c r="B134" t="s">
        <v>7</v>
      </c>
      <c r="C134" t="s">
        <v>5</v>
      </c>
      <c r="D134">
        <v>130</v>
      </c>
      <c r="E134" s="2">
        <v>961.25331159999382</v>
      </c>
      <c r="F134">
        <v>292.98999999999813</v>
      </c>
      <c r="G134">
        <v>21.51</v>
      </c>
      <c r="H134">
        <v>22</v>
      </c>
      <c r="I134" s="11">
        <v>21.420999999999999</v>
      </c>
      <c r="K134">
        <v>4.7066666666666671E-8</v>
      </c>
      <c r="L134" s="4">
        <f t="shared" si="7"/>
        <v>5.5000000000000003E-8</v>
      </c>
      <c r="M134" s="5">
        <f t="shared" ref="M134:M197" si="8">(K134-L134)/L134</f>
        <v>-0.1442424242424242</v>
      </c>
      <c r="N134" s="6">
        <f t="shared" ref="N134:N197" si="9">AVERAGE(M133:M135)</f>
        <v>-0.11272727272727277</v>
      </c>
    </row>
    <row r="135" spans="1:15" x14ac:dyDescent="0.25">
      <c r="A135">
        <v>105</v>
      </c>
      <c r="B135" t="s">
        <v>7</v>
      </c>
      <c r="C135" t="s">
        <v>5</v>
      </c>
      <c r="D135">
        <v>131</v>
      </c>
      <c r="E135" s="2">
        <v>961.41735359999393</v>
      </c>
      <c r="F135">
        <v>293.03999999999814</v>
      </c>
      <c r="G135">
        <v>14.45</v>
      </c>
      <c r="H135">
        <v>14.95</v>
      </c>
      <c r="I135" s="11">
        <v>14.382999999999999</v>
      </c>
      <c r="K135">
        <v>4.6066666666666669E-8</v>
      </c>
      <c r="L135" s="4">
        <f t="shared" si="7"/>
        <v>5.5000000000000003E-8</v>
      </c>
      <c r="M135" s="5">
        <f t="shared" si="8"/>
        <v>-0.16242424242424242</v>
      </c>
      <c r="N135" s="6">
        <f t="shared" si="9"/>
        <v>-0.19212121212121214</v>
      </c>
    </row>
    <row r="136" spans="1:15" x14ac:dyDescent="0.25">
      <c r="A136">
        <v>105</v>
      </c>
      <c r="B136" t="s">
        <v>7</v>
      </c>
      <c r="C136" t="s">
        <v>5</v>
      </c>
      <c r="D136">
        <v>132</v>
      </c>
      <c r="E136" s="2">
        <v>961.58139559999393</v>
      </c>
      <c r="F136">
        <v>293.08999999999816</v>
      </c>
      <c r="G136">
        <v>14.24</v>
      </c>
      <c r="H136">
        <v>14.74</v>
      </c>
      <c r="I136" s="11">
        <v>14.176</v>
      </c>
      <c r="J136" t="s">
        <v>63</v>
      </c>
      <c r="K136">
        <v>4.0166666666666669E-8</v>
      </c>
      <c r="L136" s="4">
        <f t="shared" si="7"/>
        <v>5.5000000000000003E-8</v>
      </c>
      <c r="M136" s="5">
        <f t="shared" si="8"/>
        <v>-0.26969696969696971</v>
      </c>
      <c r="N136" s="6">
        <f t="shared" si="9"/>
        <v>-0.1961616161616162</v>
      </c>
    </row>
    <row r="137" spans="1:15" x14ac:dyDescent="0.25">
      <c r="A137">
        <v>105</v>
      </c>
      <c r="B137" t="s">
        <v>7</v>
      </c>
      <c r="C137" t="s">
        <v>5</v>
      </c>
      <c r="D137">
        <v>133</v>
      </c>
      <c r="E137" s="2">
        <v>961.74543759999403</v>
      </c>
      <c r="F137">
        <v>293.13999999999817</v>
      </c>
      <c r="G137">
        <v>10.16</v>
      </c>
      <c r="H137">
        <v>10.65</v>
      </c>
      <c r="I137" s="11">
        <v>10.086</v>
      </c>
      <c r="K137">
        <v>4.6399999999999999E-8</v>
      </c>
      <c r="L137" s="4">
        <f t="shared" si="7"/>
        <v>5.5000000000000003E-8</v>
      </c>
      <c r="M137" s="5">
        <f t="shared" si="8"/>
        <v>-0.15636363636363643</v>
      </c>
      <c r="N137" s="6">
        <f t="shared" si="9"/>
        <v>-0.19838383838383847</v>
      </c>
    </row>
    <row r="138" spans="1:15" x14ac:dyDescent="0.25">
      <c r="A138">
        <v>105</v>
      </c>
      <c r="B138" t="s">
        <v>7</v>
      </c>
      <c r="C138" t="s">
        <v>5</v>
      </c>
      <c r="D138">
        <v>134</v>
      </c>
      <c r="E138" s="2">
        <v>961.90947959999403</v>
      </c>
      <c r="F138">
        <v>293.18999999999818</v>
      </c>
      <c r="G138">
        <v>15.44</v>
      </c>
      <c r="H138">
        <v>15.95</v>
      </c>
      <c r="I138" s="11">
        <v>15.137</v>
      </c>
      <c r="K138">
        <v>4.5699999999999992E-8</v>
      </c>
      <c r="L138" s="4">
        <f t="shared" si="7"/>
        <v>5.5000000000000003E-8</v>
      </c>
      <c r="M138" s="5">
        <f t="shared" si="8"/>
        <v>-0.16909090909090926</v>
      </c>
      <c r="N138" s="6">
        <f t="shared" si="9"/>
        <v>-0.16141414141414151</v>
      </c>
    </row>
    <row r="139" spans="1:15" x14ac:dyDescent="0.25">
      <c r="A139">
        <v>105</v>
      </c>
      <c r="B139" t="s">
        <v>7</v>
      </c>
      <c r="C139" t="s">
        <v>5</v>
      </c>
      <c r="D139">
        <v>135</v>
      </c>
      <c r="E139" s="2">
        <v>962.07352159999402</v>
      </c>
      <c r="F139">
        <v>293.23999999999819</v>
      </c>
      <c r="G139">
        <v>16.7</v>
      </c>
      <c r="H139">
        <v>17.2</v>
      </c>
      <c r="I139" s="11">
        <v>16.625</v>
      </c>
      <c r="J139" t="s">
        <v>40</v>
      </c>
      <c r="K139">
        <v>4.6266666666666664E-8</v>
      </c>
      <c r="L139" s="4">
        <f t="shared" si="7"/>
        <v>5.5000000000000003E-8</v>
      </c>
      <c r="M139" s="5">
        <f t="shared" si="8"/>
        <v>-0.15878787878787887</v>
      </c>
      <c r="N139" s="6">
        <f t="shared" si="9"/>
        <v>-0.17313131313131325</v>
      </c>
    </row>
    <row r="140" spans="1:15" x14ac:dyDescent="0.25">
      <c r="A140">
        <v>105</v>
      </c>
      <c r="B140" t="s">
        <v>7</v>
      </c>
      <c r="C140" t="s">
        <v>5</v>
      </c>
      <c r="D140">
        <v>136</v>
      </c>
      <c r="E140" s="2">
        <v>962.23756359999413</v>
      </c>
      <c r="F140">
        <v>293.2899999999982</v>
      </c>
      <c r="G140">
        <v>21.32</v>
      </c>
      <c r="H140">
        <v>21.83</v>
      </c>
      <c r="I140" s="11">
        <v>21.248000000000001</v>
      </c>
      <c r="J140" t="s">
        <v>64</v>
      </c>
      <c r="K140">
        <v>4.4466666666666661E-8</v>
      </c>
      <c r="L140" s="4">
        <f t="shared" si="7"/>
        <v>5.5000000000000003E-8</v>
      </c>
      <c r="M140" s="5">
        <f t="shared" si="8"/>
        <v>-0.19151515151515167</v>
      </c>
      <c r="N140" s="6">
        <f t="shared" si="9"/>
        <v>-0.1496969696969698</v>
      </c>
    </row>
    <row r="141" spans="1:15" x14ac:dyDescent="0.25">
      <c r="A141">
        <v>105</v>
      </c>
      <c r="B141" t="s">
        <v>7</v>
      </c>
      <c r="C141" t="s">
        <v>5</v>
      </c>
      <c r="D141">
        <v>137</v>
      </c>
      <c r="E141" s="2">
        <v>962.40160559999413</v>
      </c>
      <c r="F141">
        <v>293.33999999999821</v>
      </c>
      <c r="G141">
        <v>11.16</v>
      </c>
      <c r="H141">
        <v>11.68</v>
      </c>
      <c r="I141" s="11">
        <v>11.116</v>
      </c>
      <c r="J141" t="s">
        <v>65</v>
      </c>
      <c r="K141">
        <v>4.9566666666666667E-8</v>
      </c>
      <c r="L141" s="4">
        <f t="shared" si="7"/>
        <v>5.5000000000000003E-8</v>
      </c>
      <c r="M141" s="5">
        <f t="shared" si="8"/>
        <v>-9.8787878787878827E-2</v>
      </c>
      <c r="N141" s="6">
        <f t="shared" si="9"/>
        <v>-0.14585858585858591</v>
      </c>
    </row>
    <row r="142" spans="1:15" x14ac:dyDescent="0.25">
      <c r="A142">
        <v>105</v>
      </c>
      <c r="B142" t="s">
        <v>7</v>
      </c>
      <c r="C142" t="s">
        <v>5</v>
      </c>
      <c r="D142">
        <v>138</v>
      </c>
      <c r="E142" s="2">
        <v>962.56564759999412</v>
      </c>
      <c r="F142">
        <v>293.38999999999822</v>
      </c>
      <c r="G142">
        <v>25.51</v>
      </c>
      <c r="H142">
        <v>27.03</v>
      </c>
      <c r="I142" s="11">
        <v>26.442</v>
      </c>
      <c r="J142" t="s">
        <v>65</v>
      </c>
      <c r="K142">
        <v>4.6900000000000003E-8</v>
      </c>
      <c r="L142" s="4">
        <f t="shared" si="7"/>
        <v>5.5000000000000003E-8</v>
      </c>
      <c r="M142" s="5">
        <f t="shared" si="8"/>
        <v>-0.14727272727272725</v>
      </c>
      <c r="N142" s="6">
        <f t="shared" si="9"/>
        <v>-0.12202020202020203</v>
      </c>
    </row>
    <row r="143" spans="1:15" x14ac:dyDescent="0.25">
      <c r="A143">
        <v>105</v>
      </c>
      <c r="B143" t="s">
        <v>7</v>
      </c>
      <c r="C143" t="s">
        <v>5</v>
      </c>
      <c r="D143">
        <v>139</v>
      </c>
      <c r="E143" s="2">
        <v>962.72968959999423</v>
      </c>
      <c r="F143">
        <v>293.43999999999824</v>
      </c>
      <c r="G143">
        <v>13.02</v>
      </c>
      <c r="H143">
        <v>13.52</v>
      </c>
      <c r="I143" s="11">
        <v>12.94</v>
      </c>
      <c r="J143" t="s">
        <v>66</v>
      </c>
      <c r="K143">
        <v>4.8400000000000003E-8</v>
      </c>
      <c r="L143" s="4">
        <f t="shared" si="7"/>
        <v>5.5000000000000003E-8</v>
      </c>
      <c r="M143" s="5">
        <f t="shared" si="8"/>
        <v>-0.11999999999999998</v>
      </c>
      <c r="N143" s="6">
        <f t="shared" si="9"/>
        <v>-0.15292929292929294</v>
      </c>
    </row>
    <row r="144" spans="1:15" x14ac:dyDescent="0.25">
      <c r="A144">
        <v>105</v>
      </c>
      <c r="B144" t="s">
        <v>7</v>
      </c>
      <c r="C144" t="s">
        <v>5</v>
      </c>
      <c r="D144">
        <v>140</v>
      </c>
      <c r="E144" s="2">
        <v>962.89373159999423</v>
      </c>
      <c r="F144">
        <v>293.48999999999825</v>
      </c>
      <c r="G144">
        <v>13.32</v>
      </c>
      <c r="H144">
        <v>13.83</v>
      </c>
      <c r="I144" s="11">
        <v>13.266</v>
      </c>
      <c r="K144">
        <v>4.4466666666666661E-8</v>
      </c>
      <c r="L144" s="4">
        <f t="shared" si="7"/>
        <v>5.5000000000000003E-8</v>
      </c>
      <c r="M144" s="5">
        <f t="shared" si="8"/>
        <v>-0.19151515151515167</v>
      </c>
      <c r="N144" s="6">
        <f t="shared" si="9"/>
        <v>-0.15535353535353541</v>
      </c>
    </row>
    <row r="145" spans="1:14" x14ac:dyDescent="0.25">
      <c r="A145">
        <v>105</v>
      </c>
      <c r="B145" t="s">
        <v>7</v>
      </c>
      <c r="C145" t="s">
        <v>5</v>
      </c>
      <c r="D145">
        <v>141</v>
      </c>
      <c r="E145" s="2">
        <v>963.05777359999433</v>
      </c>
      <c r="F145">
        <v>293.53999999999826</v>
      </c>
      <c r="G145">
        <v>12.71</v>
      </c>
      <c r="H145">
        <v>13.2</v>
      </c>
      <c r="I145" s="11">
        <v>12.632999999999999</v>
      </c>
      <c r="K145">
        <v>4.6499999999999999E-8</v>
      </c>
      <c r="L145" s="4">
        <f t="shared" si="7"/>
        <v>5.5000000000000003E-8</v>
      </c>
      <c r="M145" s="5">
        <f t="shared" si="8"/>
        <v>-0.1545454545454546</v>
      </c>
      <c r="N145" s="6">
        <f t="shared" si="9"/>
        <v>-0.39212121212121226</v>
      </c>
    </row>
    <row r="146" spans="1:14" x14ac:dyDescent="0.25">
      <c r="A146">
        <v>105</v>
      </c>
      <c r="B146" t="s">
        <v>7</v>
      </c>
      <c r="C146" t="s">
        <v>5</v>
      </c>
      <c r="D146">
        <v>142</v>
      </c>
      <c r="E146" s="2">
        <v>963.22181559999433</v>
      </c>
      <c r="F146">
        <v>293.58999999999827</v>
      </c>
      <c r="I146" s="11">
        <v>79.983000000000004</v>
      </c>
      <c r="K146">
        <v>9.3333333333333325E-9</v>
      </c>
      <c r="L146" s="4">
        <f t="shared" si="7"/>
        <v>5.5000000000000003E-8</v>
      </c>
      <c r="M146" s="5">
        <f t="shared" si="8"/>
        <v>-0.83030303030303032</v>
      </c>
      <c r="N146" s="6">
        <f t="shared" si="9"/>
        <v>-0.61303030303030304</v>
      </c>
    </row>
    <row r="147" spans="1:14" x14ac:dyDescent="0.25">
      <c r="A147">
        <v>105</v>
      </c>
      <c r="B147" t="s">
        <v>7</v>
      </c>
      <c r="C147" t="s">
        <v>5</v>
      </c>
      <c r="D147">
        <v>143</v>
      </c>
      <c r="E147" s="2">
        <v>963.38585759999432</v>
      </c>
      <c r="F147">
        <v>293.63999999999828</v>
      </c>
      <c r="I147" s="11">
        <v>78.674000000000007</v>
      </c>
      <c r="K147">
        <v>8.0166666666666673E-9</v>
      </c>
      <c r="L147" s="4">
        <f t="shared" si="7"/>
        <v>5.5000000000000003E-8</v>
      </c>
      <c r="M147" s="5">
        <f t="shared" si="8"/>
        <v>-0.85424242424242425</v>
      </c>
      <c r="N147" s="6">
        <f t="shared" si="9"/>
        <v>-0.83763636363636362</v>
      </c>
    </row>
    <row r="148" spans="1:14" x14ac:dyDescent="0.25">
      <c r="A148">
        <v>105</v>
      </c>
      <c r="B148" t="s">
        <v>7</v>
      </c>
      <c r="C148" t="s">
        <v>5</v>
      </c>
      <c r="D148">
        <v>144</v>
      </c>
      <c r="E148" s="2">
        <v>963.54989959999443</v>
      </c>
      <c r="F148">
        <v>293.68999999999829</v>
      </c>
      <c r="I148" s="11">
        <v>79.344999999999999</v>
      </c>
      <c r="K148">
        <v>9.4399999999999988E-9</v>
      </c>
      <c r="L148" s="4">
        <f t="shared" si="7"/>
        <v>5.5000000000000003E-8</v>
      </c>
      <c r="M148" s="5">
        <f t="shared" si="8"/>
        <v>-0.82836363636363641</v>
      </c>
      <c r="N148" s="6">
        <f t="shared" si="9"/>
        <v>-0.82955555555555571</v>
      </c>
    </row>
    <row r="149" spans="1:14" x14ac:dyDescent="0.25">
      <c r="A149">
        <v>105</v>
      </c>
      <c r="B149" t="s">
        <v>7</v>
      </c>
      <c r="C149" t="s">
        <v>5</v>
      </c>
      <c r="D149">
        <v>145</v>
      </c>
      <c r="E149" s="2">
        <v>963.71394159999443</v>
      </c>
      <c r="F149">
        <v>293.7399999999983</v>
      </c>
      <c r="I149" s="11">
        <v>72.037000000000006</v>
      </c>
      <c r="K149">
        <v>1.0666666666666665E-8</v>
      </c>
      <c r="L149" s="4">
        <f t="shared" si="7"/>
        <v>5.5000000000000003E-8</v>
      </c>
      <c r="M149" s="5">
        <f t="shared" si="8"/>
        <v>-0.80606060606060614</v>
      </c>
      <c r="N149" s="6">
        <f t="shared" si="9"/>
        <v>-0.58985858585858597</v>
      </c>
    </row>
    <row r="150" spans="1:14" x14ac:dyDescent="0.25">
      <c r="A150">
        <v>105</v>
      </c>
      <c r="B150" t="s">
        <v>7</v>
      </c>
      <c r="C150" t="s">
        <v>5</v>
      </c>
      <c r="D150">
        <v>146</v>
      </c>
      <c r="E150" s="2">
        <v>963.87798359999442</v>
      </c>
      <c r="F150">
        <v>293.78999999999832</v>
      </c>
      <c r="G150">
        <v>21.76</v>
      </c>
      <c r="H150">
        <v>22.26</v>
      </c>
      <c r="I150" s="11">
        <v>21.675000000000001</v>
      </c>
      <c r="J150" t="s">
        <v>67</v>
      </c>
      <c r="K150">
        <v>4.7566666666666669E-8</v>
      </c>
      <c r="L150" s="4">
        <f t="shared" si="7"/>
        <v>5.5000000000000003E-8</v>
      </c>
      <c r="M150" s="5">
        <f t="shared" si="8"/>
        <v>-0.13515151515151516</v>
      </c>
      <c r="N150" s="6">
        <f t="shared" si="9"/>
        <v>-0.3765656565656566</v>
      </c>
    </row>
    <row r="151" spans="1:14" x14ac:dyDescent="0.25">
      <c r="A151">
        <v>105</v>
      </c>
      <c r="B151" t="s">
        <v>7</v>
      </c>
      <c r="C151" t="s">
        <v>5</v>
      </c>
      <c r="D151">
        <v>147</v>
      </c>
      <c r="E151" s="2">
        <v>964.04202559999453</v>
      </c>
      <c r="F151">
        <v>293.83999999999833</v>
      </c>
      <c r="G151">
        <v>26.12</v>
      </c>
      <c r="H151">
        <v>26.64</v>
      </c>
      <c r="I151" s="11">
        <v>26.055</v>
      </c>
      <c r="J151" t="s">
        <v>68</v>
      </c>
      <c r="K151">
        <v>4.4633333333333336E-8</v>
      </c>
      <c r="L151" s="4">
        <f t="shared" si="7"/>
        <v>5.5000000000000003E-8</v>
      </c>
      <c r="M151" s="5">
        <f t="shared" si="8"/>
        <v>-0.18848484848484848</v>
      </c>
      <c r="N151" s="6">
        <f t="shared" si="9"/>
        <v>-0.15515151515151515</v>
      </c>
    </row>
    <row r="152" spans="1:14" x14ac:dyDescent="0.25">
      <c r="A152">
        <v>105</v>
      </c>
      <c r="B152" t="s">
        <v>7</v>
      </c>
      <c r="C152" t="s">
        <v>5</v>
      </c>
      <c r="D152">
        <v>148</v>
      </c>
      <c r="E152" s="2">
        <v>964.20606759999453</v>
      </c>
      <c r="F152">
        <v>293.88999999999834</v>
      </c>
      <c r="G152">
        <v>18.86</v>
      </c>
      <c r="H152">
        <v>19.38</v>
      </c>
      <c r="I152" s="11">
        <v>18.803000000000001</v>
      </c>
      <c r="J152" t="s">
        <v>67</v>
      </c>
      <c r="K152">
        <v>4.7199999999999999E-8</v>
      </c>
      <c r="L152" s="4">
        <f t="shared" si="7"/>
        <v>5.5000000000000003E-8</v>
      </c>
      <c r="M152" s="5">
        <f t="shared" si="8"/>
        <v>-0.14181818181818187</v>
      </c>
      <c r="N152" s="6">
        <f t="shared" si="9"/>
        <v>-0.14929292929292937</v>
      </c>
    </row>
    <row r="153" spans="1:14" x14ac:dyDescent="0.25">
      <c r="A153">
        <v>105</v>
      </c>
      <c r="B153" t="s">
        <v>7</v>
      </c>
      <c r="C153" t="s">
        <v>5</v>
      </c>
      <c r="D153">
        <v>149</v>
      </c>
      <c r="E153" s="2">
        <v>964.37010959999463</v>
      </c>
      <c r="F153">
        <v>293.93999999999835</v>
      </c>
      <c r="G153">
        <v>26</v>
      </c>
      <c r="H153">
        <v>26.53</v>
      </c>
      <c r="I153" s="11">
        <v>25.949000000000002</v>
      </c>
      <c r="J153" t="s">
        <v>14</v>
      </c>
      <c r="K153">
        <v>4.8533333333333325E-8</v>
      </c>
      <c r="L153" s="4">
        <f t="shared" si="7"/>
        <v>5.5000000000000003E-8</v>
      </c>
      <c r="M153" s="5">
        <f t="shared" si="8"/>
        <v>-0.11757575757575778</v>
      </c>
      <c r="N153" s="6">
        <f t="shared" si="9"/>
        <v>-0.12727272727272734</v>
      </c>
    </row>
    <row r="154" spans="1:14" x14ac:dyDescent="0.25">
      <c r="A154">
        <v>105</v>
      </c>
      <c r="B154" t="s">
        <v>7</v>
      </c>
      <c r="C154" t="s">
        <v>5</v>
      </c>
      <c r="D154">
        <v>150</v>
      </c>
      <c r="E154" s="2">
        <v>964.53415159999463</v>
      </c>
      <c r="F154">
        <v>293.98999999999836</v>
      </c>
      <c r="G154">
        <v>26.72</v>
      </c>
      <c r="H154">
        <v>27.23</v>
      </c>
      <c r="I154" s="11">
        <v>26.652000000000001</v>
      </c>
      <c r="K154">
        <v>4.8266666666666669E-8</v>
      </c>
      <c r="L154" s="4">
        <f t="shared" si="7"/>
        <v>5.5000000000000003E-8</v>
      </c>
      <c r="M154" s="5">
        <f t="shared" si="8"/>
        <v>-0.12242424242424244</v>
      </c>
      <c r="N154" s="6">
        <f t="shared" si="9"/>
        <v>-0.13232323232323243</v>
      </c>
    </row>
    <row r="155" spans="1:14" x14ac:dyDescent="0.25">
      <c r="A155">
        <v>105</v>
      </c>
      <c r="B155" t="s">
        <v>7</v>
      </c>
      <c r="C155" t="s">
        <v>5</v>
      </c>
      <c r="D155">
        <v>151</v>
      </c>
      <c r="E155" s="2">
        <v>964.69819359999462</v>
      </c>
      <c r="F155">
        <v>294.03999999999837</v>
      </c>
      <c r="G155">
        <v>20.07</v>
      </c>
      <c r="H155">
        <v>20.59</v>
      </c>
      <c r="I155" s="11">
        <v>20.015000000000001</v>
      </c>
      <c r="J155" t="s">
        <v>30</v>
      </c>
      <c r="K155">
        <v>4.6366666666666665E-8</v>
      </c>
      <c r="L155" s="4">
        <f t="shared" si="7"/>
        <v>5.5000000000000003E-8</v>
      </c>
      <c r="M155" s="5">
        <f t="shared" si="8"/>
        <v>-0.15696969696969704</v>
      </c>
      <c r="N155" s="6">
        <f t="shared" si="9"/>
        <v>-0.15939393939393942</v>
      </c>
    </row>
    <row r="156" spans="1:14" x14ac:dyDescent="0.25">
      <c r="A156">
        <v>105</v>
      </c>
      <c r="B156" t="s">
        <v>7</v>
      </c>
      <c r="C156" t="s">
        <v>5</v>
      </c>
      <c r="D156">
        <v>152</v>
      </c>
      <c r="E156" s="2">
        <v>964.86223559999473</v>
      </c>
      <c r="F156">
        <v>294.08999999999838</v>
      </c>
      <c r="G156">
        <v>20.260000000000002</v>
      </c>
      <c r="H156">
        <v>20.79</v>
      </c>
      <c r="I156" s="11">
        <v>20.204999999999998</v>
      </c>
      <c r="J156" t="s">
        <v>14</v>
      </c>
      <c r="K156">
        <v>4.4066666666666671E-8</v>
      </c>
      <c r="L156" s="4">
        <f t="shared" si="7"/>
        <v>5.5000000000000003E-8</v>
      </c>
      <c r="M156" s="5">
        <f t="shared" si="8"/>
        <v>-0.19878787878787876</v>
      </c>
      <c r="N156" s="6">
        <f t="shared" si="9"/>
        <v>-0.396989898989899</v>
      </c>
    </row>
    <row r="157" spans="1:14" x14ac:dyDescent="0.25">
      <c r="A157">
        <v>105</v>
      </c>
      <c r="B157" t="s">
        <v>7</v>
      </c>
      <c r="C157" t="s">
        <v>5</v>
      </c>
      <c r="D157">
        <v>153</v>
      </c>
      <c r="E157" s="2">
        <v>965.02627759999473</v>
      </c>
      <c r="F157">
        <v>294.13999999999839</v>
      </c>
      <c r="G157">
        <v>18.559999999999999</v>
      </c>
      <c r="H157">
        <v>19.07</v>
      </c>
      <c r="I157" s="11">
        <v>18.503</v>
      </c>
      <c r="K157">
        <v>9.0633333333333341E-9</v>
      </c>
      <c r="L157" s="4">
        <f t="shared" si="7"/>
        <v>5.5000000000000003E-8</v>
      </c>
      <c r="M157" s="5">
        <f t="shared" si="8"/>
        <v>-0.83521212121212118</v>
      </c>
      <c r="N157" s="6">
        <f t="shared" si="9"/>
        <v>-0.39113131313131316</v>
      </c>
    </row>
    <row r="158" spans="1:14" x14ac:dyDescent="0.25">
      <c r="A158">
        <v>105</v>
      </c>
      <c r="B158" t="s">
        <v>7</v>
      </c>
      <c r="C158" t="s">
        <v>5</v>
      </c>
      <c r="D158">
        <v>154</v>
      </c>
      <c r="E158" s="2">
        <v>965.19031959999472</v>
      </c>
      <c r="F158">
        <v>294.18999999999841</v>
      </c>
      <c r="G158">
        <v>15.13</v>
      </c>
      <c r="H158">
        <v>15.61</v>
      </c>
      <c r="I158" s="11">
        <v>15.05</v>
      </c>
      <c r="K158">
        <v>4.7333333333333334E-8</v>
      </c>
      <c r="L158" s="4">
        <f t="shared" si="7"/>
        <v>5.5000000000000003E-8</v>
      </c>
      <c r="M158" s="5">
        <f t="shared" si="8"/>
        <v>-0.13939393939393943</v>
      </c>
      <c r="N158" s="6">
        <f t="shared" si="9"/>
        <v>-0.36759595959595953</v>
      </c>
    </row>
    <row r="159" spans="1:14" x14ac:dyDescent="0.25">
      <c r="A159">
        <v>105</v>
      </c>
      <c r="B159" t="s">
        <v>7</v>
      </c>
      <c r="C159" t="s">
        <v>5</v>
      </c>
      <c r="D159">
        <v>155</v>
      </c>
      <c r="E159" s="2">
        <v>965.35436159999483</v>
      </c>
      <c r="F159">
        <v>294.23999999999842</v>
      </c>
      <c r="G159">
        <v>27.49</v>
      </c>
      <c r="H159">
        <v>26.98</v>
      </c>
      <c r="I159" s="11">
        <v>27.404</v>
      </c>
      <c r="K159">
        <v>4.7950000000000003E-8</v>
      </c>
      <c r="L159" s="4">
        <f t="shared" si="7"/>
        <v>5.5000000000000003E-8</v>
      </c>
      <c r="M159" s="5">
        <f t="shared" si="8"/>
        <v>-0.12818181818181817</v>
      </c>
      <c r="N159" s="6">
        <f t="shared" si="9"/>
        <v>-0.12515151515151521</v>
      </c>
    </row>
    <row r="160" spans="1:14" x14ac:dyDescent="0.25">
      <c r="A160">
        <v>105</v>
      </c>
      <c r="B160" t="s">
        <v>7</v>
      </c>
      <c r="C160" t="s">
        <v>5</v>
      </c>
      <c r="D160">
        <v>156</v>
      </c>
      <c r="E160" s="2">
        <v>965.51840359999483</v>
      </c>
      <c r="F160">
        <v>294.28999999999843</v>
      </c>
      <c r="G160">
        <v>25.28</v>
      </c>
      <c r="H160">
        <v>25.78</v>
      </c>
      <c r="I160" s="11">
        <v>25.202999999999999</v>
      </c>
      <c r="K160">
        <v>4.9066666666666663E-8</v>
      </c>
      <c r="L160" s="4">
        <f t="shared" si="7"/>
        <v>5.5000000000000003E-8</v>
      </c>
      <c r="M160" s="5">
        <f t="shared" si="8"/>
        <v>-0.10787878787878799</v>
      </c>
      <c r="N160" s="6">
        <f t="shared" si="9"/>
        <v>0.26151515151515137</v>
      </c>
    </row>
    <row r="161" spans="1:14" x14ac:dyDescent="0.25">
      <c r="A161">
        <v>105</v>
      </c>
      <c r="B161" t="s">
        <v>7</v>
      </c>
      <c r="C161" t="s">
        <v>5</v>
      </c>
      <c r="D161">
        <v>157</v>
      </c>
      <c r="E161" s="2">
        <v>965.68244559999482</v>
      </c>
      <c r="F161">
        <v>294.33999999999844</v>
      </c>
      <c r="G161">
        <v>13.67</v>
      </c>
      <c r="H161">
        <v>14.18</v>
      </c>
      <c r="I161" s="11">
        <v>23.609000000000002</v>
      </c>
      <c r="K161">
        <v>1.1113333333333332E-7</v>
      </c>
      <c r="L161" s="4">
        <f t="shared" si="7"/>
        <v>5.5000000000000003E-8</v>
      </c>
      <c r="M161" s="5">
        <f t="shared" si="8"/>
        <v>1.0206060606060603</v>
      </c>
      <c r="N161" s="6">
        <f t="shared" si="9"/>
        <v>0.21555555555555536</v>
      </c>
    </row>
    <row r="162" spans="1:14" x14ac:dyDescent="0.25">
      <c r="A162">
        <v>105</v>
      </c>
      <c r="B162" t="s">
        <v>7</v>
      </c>
      <c r="C162" t="s">
        <v>5</v>
      </c>
      <c r="D162">
        <v>158</v>
      </c>
      <c r="E162" s="2">
        <v>965.84648759999493</v>
      </c>
      <c r="F162">
        <v>294.38999999999845</v>
      </c>
      <c r="G162">
        <v>26.62</v>
      </c>
      <c r="H162">
        <v>27.13</v>
      </c>
      <c r="I162" s="11">
        <v>26.56</v>
      </c>
      <c r="K162">
        <v>4.0366666666666664E-8</v>
      </c>
      <c r="L162" s="4">
        <f t="shared" si="7"/>
        <v>5.5000000000000003E-8</v>
      </c>
      <c r="M162" s="5">
        <f t="shared" si="8"/>
        <v>-0.26606060606060616</v>
      </c>
      <c r="N162" s="6">
        <f t="shared" si="9"/>
        <v>0.20424242424242411</v>
      </c>
    </row>
    <row r="163" spans="1:14" x14ac:dyDescent="0.25">
      <c r="A163">
        <v>105</v>
      </c>
      <c r="B163" t="s">
        <v>7</v>
      </c>
      <c r="C163" t="s">
        <v>5</v>
      </c>
      <c r="D163">
        <v>159</v>
      </c>
      <c r="E163" s="2">
        <v>966.01052959999492</v>
      </c>
      <c r="F163">
        <v>294.43999999999846</v>
      </c>
      <c r="G163">
        <v>14.34</v>
      </c>
      <c r="H163">
        <v>14.84</v>
      </c>
      <c r="I163" s="11">
        <v>14.289</v>
      </c>
      <c r="K163">
        <v>4.7199999999999999E-8</v>
      </c>
      <c r="L163" s="4">
        <f t="shared" si="7"/>
        <v>5.5000000000000003E-8</v>
      </c>
      <c r="M163" s="5">
        <f t="shared" si="8"/>
        <v>-0.14181818181818187</v>
      </c>
      <c r="N163" s="6">
        <f t="shared" si="9"/>
        <v>-0.12020202020202024</v>
      </c>
    </row>
    <row r="164" spans="1:14" x14ac:dyDescent="0.25">
      <c r="A164">
        <v>105</v>
      </c>
      <c r="B164" t="s">
        <v>7</v>
      </c>
      <c r="C164" t="s">
        <v>5</v>
      </c>
      <c r="D164">
        <v>160</v>
      </c>
      <c r="E164" s="2">
        <v>966.17457159999503</v>
      </c>
      <c r="F164">
        <v>294.48999999999847</v>
      </c>
      <c r="G164">
        <v>22.77</v>
      </c>
      <c r="H164">
        <v>23.26</v>
      </c>
      <c r="I164" s="11">
        <v>22.684000000000001</v>
      </c>
      <c r="K164">
        <v>5.7600000000000006E-8</v>
      </c>
      <c r="L164" s="4">
        <f t="shared" si="7"/>
        <v>5.5000000000000003E-8</v>
      </c>
      <c r="M164" s="5">
        <f t="shared" si="8"/>
        <v>4.7272727272727334E-2</v>
      </c>
      <c r="N164" s="6">
        <f t="shared" si="9"/>
        <v>-8.4646464646464678E-2</v>
      </c>
    </row>
    <row r="165" spans="1:14" x14ac:dyDescent="0.25">
      <c r="A165">
        <v>105</v>
      </c>
      <c r="B165" t="s">
        <v>7</v>
      </c>
      <c r="C165" t="s">
        <v>5</v>
      </c>
      <c r="D165">
        <v>161</v>
      </c>
      <c r="E165" s="2">
        <v>966.33861359999503</v>
      </c>
      <c r="F165">
        <v>294.53999999999849</v>
      </c>
      <c r="G165">
        <v>23.32</v>
      </c>
      <c r="H165">
        <v>23.83</v>
      </c>
      <c r="I165" s="11">
        <v>23.254000000000001</v>
      </c>
      <c r="K165">
        <v>4.623333333333333E-8</v>
      </c>
      <c r="L165" s="4">
        <f t="shared" si="7"/>
        <v>5.5000000000000003E-8</v>
      </c>
      <c r="M165" s="5">
        <f t="shared" si="8"/>
        <v>-0.15939393939393948</v>
      </c>
      <c r="N165" s="6">
        <f t="shared" si="9"/>
        <v>-8.0202020202020233E-2</v>
      </c>
    </row>
    <row r="166" spans="1:14" x14ac:dyDescent="0.25">
      <c r="A166">
        <v>105</v>
      </c>
      <c r="B166" t="s">
        <v>7</v>
      </c>
      <c r="C166" t="s">
        <v>5</v>
      </c>
      <c r="D166">
        <v>162</v>
      </c>
      <c r="E166" s="2">
        <v>966.50265559999502</v>
      </c>
      <c r="F166">
        <v>294.5899999999985</v>
      </c>
      <c r="G166">
        <v>30.76</v>
      </c>
      <c r="H166">
        <v>31.24</v>
      </c>
      <c r="I166" s="11">
        <v>30.664999999999999</v>
      </c>
      <c r="K166">
        <v>4.7933333333333332E-8</v>
      </c>
      <c r="L166" s="4">
        <f t="shared" si="7"/>
        <v>5.5000000000000003E-8</v>
      </c>
      <c r="M166" s="5">
        <f t="shared" si="8"/>
        <v>-0.12848484848484854</v>
      </c>
      <c r="N166" s="6">
        <f t="shared" si="9"/>
        <v>-0.135959595959596</v>
      </c>
    </row>
    <row r="167" spans="1:14" x14ac:dyDescent="0.25">
      <c r="A167">
        <v>105</v>
      </c>
      <c r="B167" t="s">
        <v>7</v>
      </c>
      <c r="C167" t="s">
        <v>5</v>
      </c>
      <c r="D167">
        <v>163</v>
      </c>
      <c r="E167" s="2">
        <v>966.66669759999513</v>
      </c>
      <c r="F167">
        <v>294.63999999999851</v>
      </c>
      <c r="G167">
        <v>22.27</v>
      </c>
      <c r="H167">
        <v>22.76</v>
      </c>
      <c r="I167" s="11">
        <v>22.187999999999999</v>
      </c>
      <c r="K167">
        <v>4.8400000000000003E-8</v>
      </c>
      <c r="L167" s="4">
        <f t="shared" si="7"/>
        <v>5.5000000000000003E-8</v>
      </c>
      <c r="M167" s="5">
        <f t="shared" si="8"/>
        <v>-0.11999999999999998</v>
      </c>
      <c r="N167" s="6">
        <f t="shared" si="9"/>
        <v>-0.17494949494949497</v>
      </c>
    </row>
    <row r="168" spans="1:14" x14ac:dyDescent="0.25">
      <c r="A168">
        <v>105</v>
      </c>
      <c r="B168" t="s">
        <v>7</v>
      </c>
      <c r="C168" t="s">
        <v>5</v>
      </c>
      <c r="D168">
        <v>164</v>
      </c>
      <c r="E168" s="2">
        <v>966.83073959999513</v>
      </c>
      <c r="F168">
        <v>294.68999999999852</v>
      </c>
      <c r="G168">
        <v>11.6</v>
      </c>
      <c r="H168">
        <v>12.1</v>
      </c>
      <c r="I168" s="11">
        <v>11.535</v>
      </c>
      <c r="K168">
        <v>3.9799999999999999E-8</v>
      </c>
      <c r="L168" s="4">
        <f t="shared" si="7"/>
        <v>5.5000000000000003E-8</v>
      </c>
      <c r="M168" s="5">
        <f t="shared" si="8"/>
        <v>-0.27636363636363642</v>
      </c>
      <c r="N168" s="6">
        <f t="shared" si="9"/>
        <v>-0.16646464646464651</v>
      </c>
    </row>
    <row r="169" spans="1:14" x14ac:dyDescent="0.25">
      <c r="A169">
        <v>105</v>
      </c>
      <c r="B169" t="s">
        <v>7</v>
      </c>
      <c r="C169" t="s">
        <v>5</v>
      </c>
      <c r="D169">
        <v>165</v>
      </c>
      <c r="E169" s="2">
        <v>966.99478159999512</v>
      </c>
      <c r="F169">
        <v>294.73999999999853</v>
      </c>
      <c r="G169">
        <v>25.87</v>
      </c>
      <c r="H169">
        <v>26.39</v>
      </c>
      <c r="I169" s="11">
        <v>25.815999999999999</v>
      </c>
      <c r="K169">
        <v>4.9333333333333332E-8</v>
      </c>
      <c r="L169" s="4">
        <f t="shared" si="7"/>
        <v>5.5000000000000003E-8</v>
      </c>
      <c r="M169" s="5">
        <f t="shared" si="8"/>
        <v>-0.10303030303030311</v>
      </c>
      <c r="N169" s="6">
        <f t="shared" si="9"/>
        <v>-0.18060606060606066</v>
      </c>
    </row>
    <row r="170" spans="1:14" x14ac:dyDescent="0.25">
      <c r="A170">
        <v>105</v>
      </c>
      <c r="B170" t="s">
        <v>7</v>
      </c>
      <c r="C170" t="s">
        <v>5</v>
      </c>
      <c r="D170">
        <v>166</v>
      </c>
      <c r="E170" s="2">
        <v>967.15882359999523</v>
      </c>
      <c r="F170">
        <v>294.78999999999854</v>
      </c>
      <c r="I170" s="11">
        <v>13.894</v>
      </c>
      <c r="K170">
        <v>4.6066666666666669E-8</v>
      </c>
      <c r="L170" s="4">
        <f t="shared" si="7"/>
        <v>5.5000000000000003E-8</v>
      </c>
      <c r="M170" s="5">
        <f t="shared" si="8"/>
        <v>-0.16242424242424242</v>
      </c>
      <c r="N170" s="6">
        <f t="shared" si="9"/>
        <v>-0.11111111111111112</v>
      </c>
    </row>
    <row r="171" spans="1:14" x14ac:dyDescent="0.25">
      <c r="A171">
        <v>105</v>
      </c>
      <c r="B171" t="s">
        <v>7</v>
      </c>
      <c r="C171" t="s">
        <v>5</v>
      </c>
      <c r="D171">
        <v>167</v>
      </c>
      <c r="E171" s="2">
        <v>967.32286559999523</v>
      </c>
      <c r="F171">
        <v>294.83999999999855</v>
      </c>
      <c r="G171">
        <v>23.65</v>
      </c>
      <c r="H171">
        <v>24.13</v>
      </c>
      <c r="I171" s="11">
        <v>23.566299999999998</v>
      </c>
      <c r="K171">
        <v>5.1266666666666669E-8</v>
      </c>
      <c r="L171" s="4">
        <f t="shared" si="7"/>
        <v>5.5000000000000003E-8</v>
      </c>
      <c r="M171" s="5">
        <f t="shared" si="8"/>
        <v>-6.7878787878787886E-2</v>
      </c>
      <c r="N171" s="6">
        <f t="shared" si="9"/>
        <v>-0.116969696969697</v>
      </c>
    </row>
    <row r="172" spans="1:14" x14ac:dyDescent="0.25">
      <c r="A172">
        <v>105</v>
      </c>
      <c r="B172" t="s">
        <v>7</v>
      </c>
      <c r="C172" t="s">
        <v>5</v>
      </c>
      <c r="D172">
        <v>168</v>
      </c>
      <c r="E172" s="2">
        <v>967.48690759999533</v>
      </c>
      <c r="F172">
        <v>294.88999999999857</v>
      </c>
      <c r="G172">
        <v>27.31</v>
      </c>
      <c r="H172">
        <v>27.78</v>
      </c>
      <c r="I172" s="11">
        <v>27.207999999999998</v>
      </c>
      <c r="K172">
        <v>4.8366666666666663E-8</v>
      </c>
      <c r="L172" s="4">
        <f t="shared" si="7"/>
        <v>5.5000000000000003E-8</v>
      </c>
      <c r="M172" s="5">
        <f t="shared" si="8"/>
        <v>-0.12060606060606072</v>
      </c>
      <c r="N172" s="6">
        <f t="shared" si="9"/>
        <v>-0.12242424242424244</v>
      </c>
    </row>
    <row r="173" spans="1:14" x14ac:dyDescent="0.25">
      <c r="A173">
        <v>105</v>
      </c>
      <c r="B173" t="s">
        <v>7</v>
      </c>
      <c r="C173" t="s">
        <v>5</v>
      </c>
      <c r="D173">
        <v>169</v>
      </c>
      <c r="E173" s="2">
        <v>967.65094959999533</v>
      </c>
      <c r="F173">
        <v>294.93999999999858</v>
      </c>
      <c r="G173">
        <v>27.1</v>
      </c>
      <c r="H173">
        <v>27.59</v>
      </c>
      <c r="I173" s="11">
        <v>27.009</v>
      </c>
      <c r="K173">
        <v>4.5166666666666674E-8</v>
      </c>
      <c r="L173" s="4">
        <f t="shared" si="7"/>
        <v>5.5000000000000003E-8</v>
      </c>
      <c r="M173" s="5">
        <f t="shared" si="8"/>
        <v>-0.17878787878787869</v>
      </c>
      <c r="N173" s="6">
        <f t="shared" si="9"/>
        <v>-0.17373737373737383</v>
      </c>
    </row>
    <row r="174" spans="1:14" x14ac:dyDescent="0.25">
      <c r="A174">
        <v>105</v>
      </c>
      <c r="B174" t="s">
        <v>7</v>
      </c>
      <c r="C174" t="s">
        <v>5</v>
      </c>
      <c r="D174">
        <v>170</v>
      </c>
      <c r="E174" s="2">
        <v>967.81499159999532</v>
      </c>
      <c r="F174">
        <v>294.98999999999859</v>
      </c>
      <c r="G174">
        <v>29.59</v>
      </c>
      <c r="H174">
        <v>30.11</v>
      </c>
      <c r="I174" s="11">
        <v>29.527000000000001</v>
      </c>
      <c r="K174">
        <v>4.2799999999999993E-8</v>
      </c>
      <c r="L174" s="4">
        <f t="shared" si="7"/>
        <v>5.5000000000000003E-8</v>
      </c>
      <c r="M174" s="5">
        <f t="shared" si="8"/>
        <v>-0.221818181818182</v>
      </c>
      <c r="N174" s="6">
        <f t="shared" si="9"/>
        <v>-0.23737373737373738</v>
      </c>
    </row>
    <row r="175" spans="1:14" x14ac:dyDescent="0.25">
      <c r="A175">
        <v>105</v>
      </c>
      <c r="B175" t="s">
        <v>7</v>
      </c>
      <c r="C175" t="s">
        <v>5</v>
      </c>
      <c r="D175">
        <v>171</v>
      </c>
      <c r="E175" s="2">
        <v>967.97903359999543</v>
      </c>
      <c r="F175">
        <v>295.0399999999986</v>
      </c>
      <c r="G175">
        <v>19.02</v>
      </c>
      <c r="H175">
        <v>19.55</v>
      </c>
      <c r="I175" s="11">
        <v>18.975000000000001</v>
      </c>
      <c r="K175">
        <v>3.7866666666666668E-8</v>
      </c>
      <c r="L175" s="4">
        <f t="shared" si="7"/>
        <v>5.5000000000000003E-8</v>
      </c>
      <c r="M175" s="5">
        <f t="shared" si="8"/>
        <v>-0.31151515151515152</v>
      </c>
      <c r="N175" s="6">
        <f t="shared" si="9"/>
        <v>-0.21919191919191927</v>
      </c>
    </row>
    <row r="176" spans="1:14" x14ac:dyDescent="0.25">
      <c r="A176">
        <v>105</v>
      </c>
      <c r="B176" t="s">
        <v>7</v>
      </c>
      <c r="C176" t="s">
        <v>5</v>
      </c>
      <c r="D176">
        <v>172</v>
      </c>
      <c r="E176" s="2">
        <v>968.14307559999543</v>
      </c>
      <c r="F176">
        <v>295.08999999999861</v>
      </c>
      <c r="G176">
        <v>13.17</v>
      </c>
      <c r="H176">
        <v>13.68</v>
      </c>
      <c r="I176" s="11">
        <v>13.108000000000001</v>
      </c>
      <c r="K176">
        <v>4.8166666666666668E-8</v>
      </c>
      <c r="L176" s="4">
        <f t="shared" si="7"/>
        <v>5.5000000000000003E-8</v>
      </c>
      <c r="M176" s="5">
        <f t="shared" si="8"/>
        <v>-0.12424242424242427</v>
      </c>
      <c r="N176" s="6">
        <f t="shared" si="9"/>
        <v>-0.19898989898989905</v>
      </c>
    </row>
    <row r="177" spans="1:14" x14ac:dyDescent="0.25">
      <c r="A177">
        <v>105</v>
      </c>
      <c r="B177" t="s">
        <v>7</v>
      </c>
      <c r="C177" t="s">
        <v>5</v>
      </c>
      <c r="D177">
        <v>173</v>
      </c>
      <c r="E177" s="2">
        <v>968.30711759999542</v>
      </c>
      <c r="F177">
        <v>295.13999999999862</v>
      </c>
      <c r="G177">
        <v>17.149999999999999</v>
      </c>
      <c r="H177">
        <v>17.66</v>
      </c>
      <c r="I177" s="11">
        <v>17.091000000000001</v>
      </c>
      <c r="K177">
        <v>4.613333333333333E-8</v>
      </c>
      <c r="L177" s="4">
        <f t="shared" si="7"/>
        <v>5.5000000000000003E-8</v>
      </c>
      <c r="M177" s="5">
        <f t="shared" si="8"/>
        <v>-0.16121212121212133</v>
      </c>
      <c r="N177" s="6">
        <f t="shared" si="9"/>
        <v>-3.4747474747474784E-2</v>
      </c>
    </row>
    <row r="178" spans="1:14" x14ac:dyDescent="0.25">
      <c r="A178">
        <v>105</v>
      </c>
      <c r="B178" t="s">
        <v>7</v>
      </c>
      <c r="C178" t="s">
        <v>5</v>
      </c>
      <c r="D178">
        <v>174</v>
      </c>
      <c r="E178" s="2">
        <v>968.47115959999553</v>
      </c>
      <c r="F178">
        <v>295.18999999999863</v>
      </c>
      <c r="G178">
        <v>18.2</v>
      </c>
      <c r="H178">
        <v>18.690000000000001</v>
      </c>
      <c r="I178" s="11">
        <v>18.111999999999998</v>
      </c>
      <c r="K178">
        <v>6.4966666666666673E-8</v>
      </c>
      <c r="L178" s="4">
        <f t="shared" si="7"/>
        <v>5.5000000000000003E-8</v>
      </c>
      <c r="M178" s="5">
        <f t="shared" si="8"/>
        <v>0.18121212121212127</v>
      </c>
      <c r="N178" s="6">
        <f t="shared" si="9"/>
        <v>-3.7373737373737385E-2</v>
      </c>
    </row>
    <row r="179" spans="1:14" x14ac:dyDescent="0.25">
      <c r="A179">
        <v>105</v>
      </c>
      <c r="B179" t="s">
        <v>7</v>
      </c>
      <c r="C179" t="s">
        <v>5</v>
      </c>
      <c r="D179">
        <v>175</v>
      </c>
      <c r="E179" s="2">
        <v>968.63520159999553</v>
      </c>
      <c r="F179">
        <v>295.23999999999864</v>
      </c>
      <c r="G179">
        <v>22.31</v>
      </c>
      <c r="H179">
        <v>22.82</v>
      </c>
      <c r="I179" s="11">
        <v>22.245000000000001</v>
      </c>
      <c r="K179">
        <v>4.7733333333333337E-8</v>
      </c>
      <c r="L179" s="4">
        <f t="shared" si="7"/>
        <v>5.5000000000000003E-8</v>
      </c>
      <c r="M179" s="5">
        <f t="shared" si="8"/>
        <v>-0.13212121212121208</v>
      </c>
      <c r="N179" s="6">
        <f t="shared" si="9"/>
        <v>-2.868686868686866E-2</v>
      </c>
    </row>
    <row r="180" spans="1:14" x14ac:dyDescent="0.25">
      <c r="A180">
        <v>106</v>
      </c>
      <c r="B180" t="s">
        <v>7</v>
      </c>
      <c r="C180" t="s">
        <v>5</v>
      </c>
      <c r="D180">
        <v>176</v>
      </c>
      <c r="E180" s="2">
        <v>968.79924359999563</v>
      </c>
      <c r="F180">
        <v>295.28999999999866</v>
      </c>
      <c r="G180">
        <v>15.5</v>
      </c>
      <c r="H180">
        <v>15.99</v>
      </c>
      <c r="I180" s="11">
        <v>15.419</v>
      </c>
      <c r="J180" t="s">
        <v>70</v>
      </c>
      <c r="K180">
        <v>4.7566666666666669E-8</v>
      </c>
      <c r="L180" s="4">
        <f t="shared" si="7"/>
        <v>5.5000000000000003E-8</v>
      </c>
      <c r="M180" s="5">
        <f t="shared" si="8"/>
        <v>-0.13515151515151516</v>
      </c>
      <c r="N180" s="6">
        <f t="shared" si="9"/>
        <v>-0.16424242424242427</v>
      </c>
    </row>
    <row r="181" spans="1:14" x14ac:dyDescent="0.25">
      <c r="A181">
        <v>106</v>
      </c>
      <c r="B181" t="s">
        <v>7</v>
      </c>
      <c r="C181" t="s">
        <v>5</v>
      </c>
      <c r="D181">
        <v>177</v>
      </c>
      <c r="E181" s="2">
        <v>968.96328559999563</v>
      </c>
      <c r="F181">
        <v>295.33999999999867</v>
      </c>
      <c r="G181">
        <v>11.71</v>
      </c>
      <c r="H181">
        <v>12.2</v>
      </c>
      <c r="I181" s="11">
        <v>11.629</v>
      </c>
      <c r="J181" t="s">
        <v>70</v>
      </c>
      <c r="K181">
        <v>4.2599999999999998E-8</v>
      </c>
      <c r="L181" s="4">
        <f t="shared" si="7"/>
        <v>5.5000000000000003E-8</v>
      </c>
      <c r="M181" s="5">
        <f t="shared" si="8"/>
        <v>-0.22545454545454555</v>
      </c>
      <c r="N181" s="6">
        <f t="shared" si="9"/>
        <v>-0.18727272727272729</v>
      </c>
    </row>
    <row r="182" spans="1:14" x14ac:dyDescent="0.25">
      <c r="A182">
        <v>106</v>
      </c>
      <c r="B182" t="s">
        <v>7</v>
      </c>
      <c r="C182" t="s">
        <v>5</v>
      </c>
      <c r="D182">
        <v>178</v>
      </c>
      <c r="E182" s="2">
        <v>969.12732759999562</v>
      </c>
      <c r="F182">
        <v>295.38999999999868</v>
      </c>
      <c r="G182">
        <v>26.76</v>
      </c>
      <c r="H182">
        <v>28.83</v>
      </c>
      <c r="I182" s="11">
        <v>26.664999999999999</v>
      </c>
      <c r="J182" t="s">
        <v>69</v>
      </c>
      <c r="K182">
        <v>4.3933333333333336E-8</v>
      </c>
      <c r="L182" s="4">
        <f t="shared" si="7"/>
        <v>5.5000000000000003E-8</v>
      </c>
      <c r="M182" s="5">
        <f t="shared" si="8"/>
        <v>-0.2012121212121212</v>
      </c>
      <c r="N182" s="6">
        <f t="shared" si="9"/>
        <v>-0.15838383838383843</v>
      </c>
    </row>
    <row r="183" spans="1:14" x14ac:dyDescent="0.25">
      <c r="A183">
        <v>106</v>
      </c>
      <c r="B183" t="s">
        <v>7</v>
      </c>
      <c r="C183" t="s">
        <v>5</v>
      </c>
      <c r="D183">
        <v>179</v>
      </c>
      <c r="E183" s="2">
        <v>969.29136959999573</v>
      </c>
      <c r="F183">
        <v>295.43999999999869</v>
      </c>
      <c r="G183">
        <v>10.82</v>
      </c>
      <c r="H183">
        <v>11.33</v>
      </c>
      <c r="I183" s="11">
        <v>10.763</v>
      </c>
      <c r="J183" t="s">
        <v>70</v>
      </c>
      <c r="K183">
        <v>5.2333333333333332E-8</v>
      </c>
      <c r="L183" s="4">
        <f t="shared" si="7"/>
        <v>5.5000000000000003E-8</v>
      </c>
      <c r="M183" s="5">
        <f t="shared" si="8"/>
        <v>-4.8484848484848554E-2</v>
      </c>
      <c r="N183" s="6">
        <f t="shared" si="9"/>
        <v>-0.12848484848484854</v>
      </c>
    </row>
    <row r="184" spans="1:14" x14ac:dyDescent="0.25">
      <c r="A184">
        <v>106</v>
      </c>
      <c r="B184" t="s">
        <v>7</v>
      </c>
      <c r="C184" t="s">
        <v>5</v>
      </c>
      <c r="D184">
        <v>180</v>
      </c>
      <c r="E184" s="2">
        <v>969.45541159999573</v>
      </c>
      <c r="F184">
        <v>295.4899999999987</v>
      </c>
      <c r="G184">
        <v>15.88</v>
      </c>
      <c r="H184">
        <v>16.41</v>
      </c>
      <c r="I184" s="11">
        <v>15.837</v>
      </c>
      <c r="J184" t="s">
        <v>71</v>
      </c>
      <c r="K184">
        <v>4.7533333333333329E-8</v>
      </c>
      <c r="L184" s="4">
        <f t="shared" si="7"/>
        <v>5.5000000000000003E-8</v>
      </c>
      <c r="M184" s="5">
        <f t="shared" si="8"/>
        <v>-0.13575757575757588</v>
      </c>
      <c r="N184" s="6">
        <f t="shared" si="9"/>
        <v>-0.16888888888888895</v>
      </c>
    </row>
    <row r="185" spans="1:14" x14ac:dyDescent="0.25">
      <c r="A185">
        <v>106</v>
      </c>
      <c r="B185" t="s">
        <v>7</v>
      </c>
      <c r="C185" t="s">
        <v>5</v>
      </c>
      <c r="D185">
        <v>181</v>
      </c>
      <c r="E185" s="2">
        <v>969.61945359999572</v>
      </c>
      <c r="F185">
        <v>295.53999999999871</v>
      </c>
      <c r="G185">
        <v>11.67</v>
      </c>
      <c r="H185">
        <v>12.2</v>
      </c>
      <c r="I185" s="11">
        <v>11.635999999999999</v>
      </c>
      <c r="J185" t="s">
        <v>71</v>
      </c>
      <c r="K185">
        <v>3.7266666666666669E-8</v>
      </c>
      <c r="L185" s="4">
        <f t="shared" si="7"/>
        <v>5.5000000000000003E-8</v>
      </c>
      <c r="M185" s="5">
        <f t="shared" si="8"/>
        <v>-0.32242424242424239</v>
      </c>
      <c r="N185" s="6">
        <f t="shared" si="9"/>
        <v>-0.29777777777777781</v>
      </c>
    </row>
    <row r="186" spans="1:14" x14ac:dyDescent="0.25">
      <c r="A186">
        <v>106</v>
      </c>
      <c r="B186" t="s">
        <v>7</v>
      </c>
      <c r="C186" t="s">
        <v>5</v>
      </c>
      <c r="D186">
        <v>182</v>
      </c>
      <c r="E186" s="2">
        <v>969.78349559999583</v>
      </c>
      <c r="F186">
        <v>295.58999999999872</v>
      </c>
      <c r="G186">
        <v>15.52</v>
      </c>
      <c r="H186">
        <v>16.02</v>
      </c>
      <c r="I186" s="11">
        <v>15.445</v>
      </c>
      <c r="J186" t="s">
        <v>72</v>
      </c>
      <c r="K186">
        <v>3.1066666666666667E-8</v>
      </c>
      <c r="L186" s="4">
        <f t="shared" si="7"/>
        <v>5.5000000000000003E-8</v>
      </c>
      <c r="M186" s="5">
        <f t="shared" si="8"/>
        <v>-0.43515151515151518</v>
      </c>
      <c r="N186" s="6">
        <f t="shared" si="9"/>
        <v>-0.36020202020202019</v>
      </c>
    </row>
    <row r="187" spans="1:14" x14ac:dyDescent="0.25">
      <c r="A187">
        <v>106</v>
      </c>
      <c r="B187" t="s">
        <v>7</v>
      </c>
      <c r="C187" t="s">
        <v>5</v>
      </c>
      <c r="D187">
        <v>183</v>
      </c>
      <c r="E187" s="2">
        <v>969.94753759999583</v>
      </c>
      <c r="F187">
        <v>295.63999999999874</v>
      </c>
      <c r="G187">
        <v>17.22</v>
      </c>
      <c r="H187">
        <v>17.72</v>
      </c>
      <c r="I187" s="11">
        <v>17.138999999999999</v>
      </c>
      <c r="K187">
        <v>3.7233333333333336E-8</v>
      </c>
      <c r="L187" s="4">
        <f t="shared" si="7"/>
        <v>5.5000000000000003E-8</v>
      </c>
      <c r="M187" s="5">
        <f t="shared" si="8"/>
        <v>-0.323030303030303</v>
      </c>
      <c r="N187" s="6">
        <f t="shared" si="9"/>
        <v>-0.34161616161616165</v>
      </c>
    </row>
    <row r="188" spans="1:14" x14ac:dyDescent="0.25">
      <c r="A188">
        <v>106</v>
      </c>
      <c r="B188" t="s">
        <v>7</v>
      </c>
      <c r="C188" t="s">
        <v>5</v>
      </c>
      <c r="D188">
        <v>184</v>
      </c>
      <c r="E188" s="2">
        <v>970.11157959999593</v>
      </c>
      <c r="F188">
        <v>295.68999999999875</v>
      </c>
      <c r="G188">
        <v>24.63</v>
      </c>
      <c r="H188">
        <v>25.16</v>
      </c>
      <c r="I188" s="11">
        <v>24.582999999999998</v>
      </c>
      <c r="K188">
        <v>4.0333333333333331E-8</v>
      </c>
      <c r="L188" s="4">
        <f t="shared" si="7"/>
        <v>5.5000000000000003E-8</v>
      </c>
      <c r="M188" s="5">
        <f t="shared" si="8"/>
        <v>-0.26666666666666677</v>
      </c>
      <c r="N188" s="6">
        <f t="shared" si="9"/>
        <v>-0.30848484848484853</v>
      </c>
    </row>
    <row r="189" spans="1:14" x14ac:dyDescent="0.25">
      <c r="A189">
        <v>106</v>
      </c>
      <c r="B189" t="s">
        <v>7</v>
      </c>
      <c r="C189" t="s">
        <v>5</v>
      </c>
      <c r="D189">
        <v>185</v>
      </c>
      <c r="E189" s="2">
        <v>970.27562159999593</v>
      </c>
      <c r="F189">
        <v>295.73999999999876</v>
      </c>
      <c r="G189">
        <v>19.73</v>
      </c>
      <c r="H189">
        <v>20.260000000000002</v>
      </c>
      <c r="I189" s="11">
        <v>19.675999999999998</v>
      </c>
      <c r="K189">
        <v>3.6533333333333336E-8</v>
      </c>
      <c r="L189" s="4">
        <f t="shared" si="7"/>
        <v>5.5000000000000003E-8</v>
      </c>
      <c r="M189" s="5">
        <f t="shared" si="8"/>
        <v>-0.33575757575757575</v>
      </c>
      <c r="N189" s="6">
        <f t="shared" si="9"/>
        <v>-0.30161616161616167</v>
      </c>
    </row>
    <row r="190" spans="1:14" x14ac:dyDescent="0.25">
      <c r="A190">
        <v>106</v>
      </c>
      <c r="B190" t="s">
        <v>7</v>
      </c>
      <c r="C190" t="s">
        <v>5</v>
      </c>
      <c r="D190">
        <v>186</v>
      </c>
      <c r="E190" s="2">
        <v>970.43966359999592</v>
      </c>
      <c r="F190">
        <v>295.78999999999877</v>
      </c>
      <c r="G190">
        <v>12.32</v>
      </c>
      <c r="H190">
        <v>12.84</v>
      </c>
      <c r="I190" s="11">
        <v>12.282999999999999</v>
      </c>
      <c r="K190">
        <v>3.8366666666666666E-8</v>
      </c>
      <c r="L190" s="4">
        <f t="shared" si="7"/>
        <v>5.5000000000000003E-8</v>
      </c>
      <c r="M190" s="5">
        <f t="shared" si="8"/>
        <v>-0.30242424242424248</v>
      </c>
      <c r="N190" s="6">
        <f t="shared" si="9"/>
        <v>-0.28929292929292932</v>
      </c>
    </row>
    <row r="191" spans="1:14" x14ac:dyDescent="0.25">
      <c r="A191">
        <v>106</v>
      </c>
      <c r="B191" t="s">
        <v>7</v>
      </c>
      <c r="C191" t="s">
        <v>5</v>
      </c>
      <c r="D191">
        <v>187</v>
      </c>
      <c r="E191" s="2">
        <v>970.60370559999603</v>
      </c>
      <c r="F191">
        <v>295.83999999999878</v>
      </c>
      <c r="G191">
        <v>11.79</v>
      </c>
      <c r="H191">
        <v>12.3</v>
      </c>
      <c r="I191" s="11">
        <v>11.742000000000001</v>
      </c>
      <c r="J191" t="s">
        <v>80</v>
      </c>
      <c r="K191">
        <v>4.2366666666666662E-8</v>
      </c>
      <c r="L191" s="4">
        <f t="shared" si="7"/>
        <v>5.5000000000000003E-8</v>
      </c>
      <c r="M191" s="5">
        <f t="shared" si="8"/>
        <v>-0.22969696969696982</v>
      </c>
      <c r="N191" s="6">
        <f t="shared" si="9"/>
        <v>-0.25515151515151524</v>
      </c>
    </row>
    <row r="192" spans="1:14" x14ac:dyDescent="0.25">
      <c r="A192">
        <v>106</v>
      </c>
      <c r="B192" t="s">
        <v>7</v>
      </c>
      <c r="C192" t="s">
        <v>5</v>
      </c>
      <c r="D192">
        <v>188</v>
      </c>
      <c r="E192" s="2">
        <v>970.76774759999603</v>
      </c>
      <c r="F192">
        <v>295.88999999999879</v>
      </c>
      <c r="G192">
        <v>11.05</v>
      </c>
      <c r="H192">
        <v>11.57</v>
      </c>
      <c r="I192" s="11">
        <v>11.009</v>
      </c>
      <c r="K192">
        <v>4.2166666666666667E-8</v>
      </c>
      <c r="L192" s="4">
        <f t="shared" si="7"/>
        <v>5.5000000000000003E-8</v>
      </c>
      <c r="M192" s="5">
        <f t="shared" si="8"/>
        <v>-0.23333333333333336</v>
      </c>
      <c r="N192" s="6">
        <f t="shared" si="9"/>
        <v>-0.24626262626262632</v>
      </c>
    </row>
    <row r="193" spans="1:14" x14ac:dyDescent="0.25">
      <c r="A193">
        <v>106</v>
      </c>
      <c r="B193" t="s">
        <v>7</v>
      </c>
      <c r="C193" t="s">
        <v>5</v>
      </c>
      <c r="D193">
        <v>189</v>
      </c>
      <c r="E193" s="2">
        <v>970.93178959999602</v>
      </c>
      <c r="F193">
        <v>295.9399999999988</v>
      </c>
      <c r="G193">
        <v>11.59</v>
      </c>
      <c r="H193">
        <v>12.11</v>
      </c>
      <c r="I193" s="11">
        <v>11.542999999999999</v>
      </c>
      <c r="J193" t="s">
        <v>69</v>
      </c>
      <c r="K193">
        <v>3.9833333333333333E-8</v>
      </c>
      <c r="L193" s="4">
        <f t="shared" si="7"/>
        <v>5.5000000000000003E-8</v>
      </c>
      <c r="M193" s="5">
        <f t="shared" si="8"/>
        <v>-0.27575757575757581</v>
      </c>
      <c r="N193" s="6">
        <f t="shared" si="9"/>
        <v>-0.28202020202020206</v>
      </c>
    </row>
    <row r="194" spans="1:14" x14ac:dyDescent="0.25">
      <c r="A194">
        <v>106</v>
      </c>
      <c r="B194" t="s">
        <v>7</v>
      </c>
      <c r="C194" t="s">
        <v>5</v>
      </c>
      <c r="D194">
        <v>190</v>
      </c>
      <c r="E194" s="2">
        <v>971.09583159999613</v>
      </c>
      <c r="F194">
        <v>295.98999999999882</v>
      </c>
      <c r="G194">
        <v>9.65</v>
      </c>
      <c r="H194">
        <v>10.16</v>
      </c>
      <c r="I194" s="11">
        <v>9.6010000000000009</v>
      </c>
      <c r="J194" t="s">
        <v>73</v>
      </c>
      <c r="K194">
        <v>3.6466666666666662E-8</v>
      </c>
      <c r="L194" s="4">
        <f t="shared" si="7"/>
        <v>5.5000000000000003E-8</v>
      </c>
      <c r="M194" s="5">
        <f t="shared" si="8"/>
        <v>-0.33696969696969709</v>
      </c>
      <c r="N194" s="6">
        <f t="shared" si="9"/>
        <v>-0.27959595959595968</v>
      </c>
    </row>
    <row r="195" spans="1:14" x14ac:dyDescent="0.25">
      <c r="A195">
        <v>106</v>
      </c>
      <c r="B195" t="s">
        <v>7</v>
      </c>
      <c r="C195" t="s">
        <v>5</v>
      </c>
      <c r="D195">
        <v>191</v>
      </c>
      <c r="E195" s="2">
        <v>971.25987359999613</v>
      </c>
      <c r="F195">
        <v>296.03999999999883</v>
      </c>
      <c r="G195">
        <v>22.33</v>
      </c>
      <c r="H195">
        <v>22.85</v>
      </c>
      <c r="I195" s="11">
        <v>22.283999999999999</v>
      </c>
      <c r="J195" t="s">
        <v>74</v>
      </c>
      <c r="K195">
        <v>4.2566666666666664E-8</v>
      </c>
      <c r="L195" s="4">
        <f t="shared" si="7"/>
        <v>5.5000000000000003E-8</v>
      </c>
      <c r="M195" s="5">
        <f t="shared" si="8"/>
        <v>-0.22606060606060616</v>
      </c>
      <c r="N195" s="6">
        <f t="shared" si="9"/>
        <v>-0.23696969696969702</v>
      </c>
    </row>
    <row r="196" spans="1:14" x14ac:dyDescent="0.25">
      <c r="A196">
        <v>106</v>
      </c>
      <c r="B196" t="s">
        <v>7</v>
      </c>
      <c r="C196" t="s">
        <v>5</v>
      </c>
      <c r="D196">
        <v>192</v>
      </c>
      <c r="E196" s="2">
        <v>971.42391559999623</v>
      </c>
      <c r="F196">
        <v>296.08999999999884</v>
      </c>
      <c r="G196">
        <v>29.35</v>
      </c>
      <c r="H196">
        <v>29.9</v>
      </c>
      <c r="I196" s="11">
        <v>29.311</v>
      </c>
      <c r="J196" t="s">
        <v>75</v>
      </c>
      <c r="K196">
        <v>4.6866666666666669E-8</v>
      </c>
      <c r="L196" s="4">
        <f t="shared" si="7"/>
        <v>5.5000000000000003E-8</v>
      </c>
      <c r="M196" s="5">
        <f t="shared" si="8"/>
        <v>-0.14787878787878786</v>
      </c>
      <c r="N196" s="6">
        <f t="shared" si="9"/>
        <v>-0.21454545454545459</v>
      </c>
    </row>
    <row r="197" spans="1:14" x14ac:dyDescent="0.25">
      <c r="A197">
        <v>106</v>
      </c>
      <c r="B197" t="s">
        <v>7</v>
      </c>
      <c r="C197" t="s">
        <v>5</v>
      </c>
      <c r="D197">
        <v>193</v>
      </c>
      <c r="E197" s="2">
        <v>971.58795759999623</v>
      </c>
      <c r="F197">
        <v>296.13999999999885</v>
      </c>
      <c r="G197">
        <v>14.79</v>
      </c>
      <c r="H197">
        <v>15.28</v>
      </c>
      <c r="I197" s="11">
        <v>14.722</v>
      </c>
      <c r="K197">
        <v>4.0166666666666669E-8</v>
      </c>
      <c r="L197" s="4">
        <f t="shared" ref="L197:L260" si="10">5.5*10^(-8)</f>
        <v>5.5000000000000003E-8</v>
      </c>
      <c r="M197" s="5">
        <f t="shared" si="8"/>
        <v>-0.26969696969696971</v>
      </c>
      <c r="N197" s="6">
        <f t="shared" si="9"/>
        <v>-0.22242424242424241</v>
      </c>
    </row>
    <row r="198" spans="1:14" x14ac:dyDescent="0.25">
      <c r="A198">
        <v>106</v>
      </c>
      <c r="B198" t="s">
        <v>7</v>
      </c>
      <c r="C198" t="s">
        <v>5</v>
      </c>
      <c r="D198">
        <v>194</v>
      </c>
      <c r="E198" s="2">
        <v>971.75199959999622</v>
      </c>
      <c r="F198">
        <v>296.18999999999886</v>
      </c>
      <c r="G198">
        <v>15.98</v>
      </c>
      <c r="H198">
        <v>16.510000000000002</v>
      </c>
      <c r="I198" s="11">
        <v>15.929</v>
      </c>
      <c r="J198" t="s">
        <v>79</v>
      </c>
      <c r="K198">
        <v>4.1266666666666672E-8</v>
      </c>
      <c r="L198" s="4">
        <f t="shared" si="10"/>
        <v>5.5000000000000003E-8</v>
      </c>
      <c r="M198" s="5">
        <f t="shared" ref="M198:M261" si="11">(K198-L198)/L198</f>
        <v>-0.24969696969696964</v>
      </c>
      <c r="N198" s="6">
        <f t="shared" ref="N198:N261" si="12">AVERAGE(M197:M199)</f>
        <v>-0.24060606060606057</v>
      </c>
    </row>
    <row r="199" spans="1:14" x14ac:dyDescent="0.25">
      <c r="A199">
        <v>106</v>
      </c>
      <c r="B199" t="s">
        <v>7</v>
      </c>
      <c r="C199" t="s">
        <v>5</v>
      </c>
      <c r="D199">
        <v>195</v>
      </c>
      <c r="E199" s="2">
        <v>971.91604159999633</v>
      </c>
      <c r="F199">
        <v>296.23999999999887</v>
      </c>
      <c r="G199">
        <v>23.29</v>
      </c>
      <c r="H199">
        <v>23.81</v>
      </c>
      <c r="I199" s="11">
        <v>23.225999999999999</v>
      </c>
      <c r="J199" t="s">
        <v>30</v>
      </c>
      <c r="K199">
        <v>4.3866666666666669E-8</v>
      </c>
      <c r="L199" s="4">
        <f t="shared" si="10"/>
        <v>5.5000000000000003E-8</v>
      </c>
      <c r="M199" s="5">
        <f t="shared" si="11"/>
        <v>-0.20242424242424242</v>
      </c>
      <c r="N199" s="6">
        <f t="shared" si="12"/>
        <v>-0.24525252525252519</v>
      </c>
    </row>
    <row r="200" spans="1:14" x14ac:dyDescent="0.25">
      <c r="A200">
        <v>106</v>
      </c>
      <c r="B200" t="s">
        <v>7</v>
      </c>
      <c r="C200" t="s">
        <v>5</v>
      </c>
      <c r="D200">
        <v>196</v>
      </c>
      <c r="E200" s="2">
        <v>972.08008359999633</v>
      </c>
      <c r="F200">
        <v>296.28999999999888</v>
      </c>
      <c r="G200">
        <v>12.95</v>
      </c>
      <c r="H200">
        <v>13.45</v>
      </c>
      <c r="I200" s="11">
        <v>12.881</v>
      </c>
      <c r="K200">
        <v>3.9400000000000002E-8</v>
      </c>
      <c r="L200" s="4">
        <f t="shared" si="10"/>
        <v>5.5000000000000003E-8</v>
      </c>
      <c r="M200" s="5">
        <f t="shared" si="11"/>
        <v>-0.28363636363636363</v>
      </c>
      <c r="N200" s="6">
        <f t="shared" si="12"/>
        <v>-0.21919191919191924</v>
      </c>
    </row>
    <row r="201" spans="1:14" x14ac:dyDescent="0.25">
      <c r="A201">
        <v>106</v>
      </c>
      <c r="B201" t="s">
        <v>7</v>
      </c>
      <c r="C201" t="s">
        <v>5</v>
      </c>
      <c r="D201">
        <v>197</v>
      </c>
      <c r="E201" s="2">
        <v>972.24412559999632</v>
      </c>
      <c r="F201">
        <v>296.33999999999889</v>
      </c>
      <c r="G201">
        <v>12.03</v>
      </c>
      <c r="H201">
        <v>12.54</v>
      </c>
      <c r="I201" s="11">
        <v>11.961</v>
      </c>
      <c r="K201">
        <v>4.5566666666666664E-8</v>
      </c>
      <c r="L201" s="4">
        <f t="shared" si="10"/>
        <v>5.5000000000000003E-8</v>
      </c>
      <c r="M201" s="5">
        <f t="shared" si="11"/>
        <v>-0.17151515151515159</v>
      </c>
      <c r="N201" s="6">
        <f t="shared" si="12"/>
        <v>-0.20161616161616167</v>
      </c>
    </row>
    <row r="202" spans="1:14" x14ac:dyDescent="0.25">
      <c r="A202">
        <v>106</v>
      </c>
      <c r="B202" t="s">
        <v>7</v>
      </c>
      <c r="C202" t="s">
        <v>5</v>
      </c>
      <c r="D202">
        <v>198</v>
      </c>
      <c r="E202" s="2">
        <v>972.40816759999643</v>
      </c>
      <c r="F202">
        <v>296.38999999999891</v>
      </c>
      <c r="G202">
        <v>25.22</v>
      </c>
      <c r="H202">
        <v>25.72</v>
      </c>
      <c r="I202" s="11">
        <v>25.155999999999999</v>
      </c>
      <c r="K202">
        <v>4.6766666666666669E-8</v>
      </c>
      <c r="L202" s="4">
        <f t="shared" si="10"/>
        <v>5.5000000000000003E-8</v>
      </c>
      <c r="M202" s="5">
        <f t="shared" si="11"/>
        <v>-0.14969696969696972</v>
      </c>
      <c r="N202" s="6">
        <f t="shared" si="12"/>
        <v>-0.22040404040404046</v>
      </c>
    </row>
    <row r="203" spans="1:14" x14ac:dyDescent="0.25">
      <c r="A203">
        <v>106</v>
      </c>
      <c r="B203" t="s">
        <v>7</v>
      </c>
      <c r="C203" t="s">
        <v>5</v>
      </c>
      <c r="D203">
        <v>199</v>
      </c>
      <c r="E203" s="2">
        <v>972.57220959999643</v>
      </c>
      <c r="F203">
        <v>296.43999999999892</v>
      </c>
      <c r="G203">
        <v>12.71</v>
      </c>
      <c r="H203">
        <v>13.22</v>
      </c>
      <c r="I203" s="11">
        <v>12.656000000000001</v>
      </c>
      <c r="K203">
        <v>3.6300000000000001E-8</v>
      </c>
      <c r="L203" s="4">
        <f t="shared" si="10"/>
        <v>5.5000000000000003E-8</v>
      </c>
      <c r="M203" s="5">
        <f t="shared" si="11"/>
        <v>-0.34</v>
      </c>
      <c r="N203" s="6">
        <f t="shared" si="12"/>
        <v>-0.26181818181818189</v>
      </c>
    </row>
    <row r="204" spans="1:14" x14ac:dyDescent="0.25">
      <c r="A204">
        <v>106</v>
      </c>
      <c r="B204" t="s">
        <v>7</v>
      </c>
      <c r="C204" t="s">
        <v>5</v>
      </c>
      <c r="D204">
        <v>200</v>
      </c>
      <c r="E204" s="2">
        <v>972.73625159999654</v>
      </c>
      <c r="F204">
        <v>296.48999999999893</v>
      </c>
      <c r="G204">
        <v>15.78</v>
      </c>
      <c r="H204">
        <v>16.29</v>
      </c>
      <c r="I204" s="11">
        <v>15.715</v>
      </c>
      <c r="K204">
        <v>3.8733333333333329E-8</v>
      </c>
      <c r="L204" s="4">
        <f t="shared" si="10"/>
        <v>5.5000000000000003E-8</v>
      </c>
      <c r="M204" s="5">
        <f t="shared" si="11"/>
        <v>-0.29575757575757589</v>
      </c>
      <c r="N204" s="6">
        <f t="shared" si="12"/>
        <v>-0.28868686868686882</v>
      </c>
    </row>
    <row r="205" spans="1:14" x14ac:dyDescent="0.25">
      <c r="A205">
        <v>106</v>
      </c>
      <c r="B205" t="s">
        <v>7</v>
      </c>
      <c r="C205" t="s">
        <v>5</v>
      </c>
      <c r="D205">
        <v>201</v>
      </c>
      <c r="E205" s="2">
        <v>972.90029359999653</v>
      </c>
      <c r="F205">
        <v>296.53999999999894</v>
      </c>
      <c r="G205">
        <v>17.52</v>
      </c>
      <c r="H205">
        <v>18</v>
      </c>
      <c r="I205" s="11">
        <v>17.440999999999999</v>
      </c>
      <c r="K205">
        <v>4.2333333333333329E-8</v>
      </c>
      <c r="L205" s="4">
        <f t="shared" si="10"/>
        <v>5.5000000000000003E-8</v>
      </c>
      <c r="M205" s="5">
        <f t="shared" si="11"/>
        <v>-0.23030303030303043</v>
      </c>
      <c r="N205" s="6">
        <f t="shared" si="12"/>
        <v>-0.22303030303030322</v>
      </c>
    </row>
    <row r="206" spans="1:14" x14ac:dyDescent="0.25">
      <c r="A206">
        <v>106</v>
      </c>
      <c r="B206" t="s">
        <v>7</v>
      </c>
      <c r="C206" t="s">
        <v>5</v>
      </c>
      <c r="D206">
        <v>202</v>
      </c>
      <c r="E206" s="2">
        <v>973.06433559999653</v>
      </c>
      <c r="F206">
        <v>296.58999999999895</v>
      </c>
      <c r="G206">
        <v>17.78</v>
      </c>
      <c r="H206">
        <v>18.260000000000002</v>
      </c>
      <c r="I206" s="11">
        <v>17.689</v>
      </c>
      <c r="K206">
        <v>4.7133333333333325E-8</v>
      </c>
      <c r="L206" s="4">
        <f t="shared" si="10"/>
        <v>5.5000000000000003E-8</v>
      </c>
      <c r="M206" s="5">
        <f t="shared" si="11"/>
        <v>-0.14303030303030323</v>
      </c>
      <c r="N206" s="6">
        <f t="shared" si="12"/>
        <v>-0.19151515151515161</v>
      </c>
    </row>
    <row r="207" spans="1:14" x14ac:dyDescent="0.25">
      <c r="A207">
        <v>106</v>
      </c>
      <c r="B207" t="s">
        <v>7</v>
      </c>
      <c r="C207" t="s">
        <v>5</v>
      </c>
      <c r="D207">
        <v>203</v>
      </c>
      <c r="E207" s="2">
        <v>973.22837759999663</v>
      </c>
      <c r="F207">
        <v>296.63999999999896</v>
      </c>
      <c r="G207">
        <v>17.04</v>
      </c>
      <c r="H207">
        <v>17.55</v>
      </c>
      <c r="I207" s="11">
        <v>16.986000000000001</v>
      </c>
      <c r="K207">
        <v>4.3933333333333336E-8</v>
      </c>
      <c r="L207" s="4">
        <f t="shared" si="10"/>
        <v>5.5000000000000003E-8</v>
      </c>
      <c r="M207" s="5">
        <f t="shared" si="11"/>
        <v>-0.2012121212121212</v>
      </c>
      <c r="N207" s="6">
        <f t="shared" si="12"/>
        <v>-0.20767676767676777</v>
      </c>
    </row>
    <row r="208" spans="1:14" x14ac:dyDescent="0.25">
      <c r="A208">
        <v>106</v>
      </c>
      <c r="B208" t="s">
        <v>7</v>
      </c>
      <c r="C208" t="s">
        <v>5</v>
      </c>
      <c r="D208">
        <v>204</v>
      </c>
      <c r="E208" s="2">
        <v>973.39241959999663</v>
      </c>
      <c r="F208">
        <v>296.68999999999897</v>
      </c>
      <c r="G208">
        <v>18.86</v>
      </c>
      <c r="H208">
        <v>19.36</v>
      </c>
      <c r="I208" s="11">
        <v>18.800999999999998</v>
      </c>
      <c r="J208" t="s">
        <v>78</v>
      </c>
      <c r="K208">
        <v>3.9666666666666671E-8</v>
      </c>
      <c r="L208" s="4">
        <f t="shared" si="10"/>
        <v>5.5000000000000003E-8</v>
      </c>
      <c r="M208" s="5">
        <f t="shared" si="11"/>
        <v>-0.27878787878787875</v>
      </c>
      <c r="N208" s="6">
        <f t="shared" si="12"/>
        <v>-0.25777777777777783</v>
      </c>
    </row>
    <row r="209" spans="1:14" x14ac:dyDescent="0.25">
      <c r="A209">
        <v>106</v>
      </c>
      <c r="B209" t="s">
        <v>7</v>
      </c>
      <c r="C209" t="s">
        <v>5</v>
      </c>
      <c r="D209">
        <v>205</v>
      </c>
      <c r="E209" s="2">
        <v>973.55646159999662</v>
      </c>
      <c r="F209">
        <v>296.73999999999899</v>
      </c>
      <c r="G209">
        <v>15.15</v>
      </c>
      <c r="H209">
        <v>15.69</v>
      </c>
      <c r="I209" s="11">
        <v>15.116</v>
      </c>
      <c r="K209">
        <v>3.8866666666666664E-8</v>
      </c>
      <c r="L209" s="4">
        <f t="shared" si="10"/>
        <v>5.5000000000000003E-8</v>
      </c>
      <c r="M209" s="5">
        <f t="shared" si="11"/>
        <v>-0.29333333333333345</v>
      </c>
      <c r="N209" s="6">
        <f t="shared" si="12"/>
        <v>-0.30585858585858589</v>
      </c>
    </row>
    <row r="210" spans="1:14" x14ac:dyDescent="0.25">
      <c r="A210">
        <v>106</v>
      </c>
      <c r="B210" t="s">
        <v>7</v>
      </c>
      <c r="C210" t="s">
        <v>5</v>
      </c>
      <c r="D210">
        <v>206</v>
      </c>
      <c r="E210" s="2">
        <v>973.72050359999673</v>
      </c>
      <c r="F210">
        <v>296.789999999999</v>
      </c>
      <c r="G210">
        <v>19.739999999999998</v>
      </c>
      <c r="H210">
        <v>20.27</v>
      </c>
      <c r="I210" s="11">
        <v>19.687000000000001</v>
      </c>
      <c r="K210">
        <v>3.5999999999999998E-8</v>
      </c>
      <c r="L210" s="4">
        <f t="shared" si="10"/>
        <v>5.5000000000000003E-8</v>
      </c>
      <c r="M210" s="5">
        <f t="shared" si="11"/>
        <v>-0.34545454545454551</v>
      </c>
      <c r="N210" s="6">
        <f t="shared" si="12"/>
        <v>-0.30606060606060614</v>
      </c>
    </row>
    <row r="211" spans="1:14" x14ac:dyDescent="0.25">
      <c r="A211">
        <v>106</v>
      </c>
      <c r="B211" t="s">
        <v>7</v>
      </c>
      <c r="C211" t="s">
        <v>5</v>
      </c>
      <c r="D211">
        <v>207</v>
      </c>
      <c r="E211" s="2">
        <v>973.88454559999673</v>
      </c>
      <c r="F211">
        <v>296.83999999999901</v>
      </c>
      <c r="G211">
        <v>15.81</v>
      </c>
      <c r="H211">
        <v>16.350000000000001</v>
      </c>
      <c r="I211" s="11">
        <v>15.775</v>
      </c>
      <c r="J211" t="s">
        <v>46</v>
      </c>
      <c r="K211">
        <v>3.9633333333333331E-8</v>
      </c>
      <c r="L211" s="4">
        <f t="shared" si="10"/>
        <v>5.5000000000000003E-8</v>
      </c>
      <c r="M211" s="5">
        <f t="shared" si="11"/>
        <v>-0.27939393939393947</v>
      </c>
      <c r="N211" s="6">
        <f t="shared" si="12"/>
        <v>-0.28929292929292932</v>
      </c>
    </row>
    <row r="212" spans="1:14" x14ac:dyDescent="0.25">
      <c r="A212">
        <v>106</v>
      </c>
      <c r="B212" t="s">
        <v>7</v>
      </c>
      <c r="C212" t="s">
        <v>5</v>
      </c>
      <c r="D212">
        <v>208</v>
      </c>
      <c r="E212" s="2">
        <v>974.04858759999672</v>
      </c>
      <c r="F212">
        <v>296.88999999999902</v>
      </c>
      <c r="G212">
        <v>23.76</v>
      </c>
      <c r="H212">
        <v>24.28</v>
      </c>
      <c r="I212" s="11">
        <v>23.77</v>
      </c>
      <c r="K212">
        <v>4.1633333333333336E-8</v>
      </c>
      <c r="L212" s="4">
        <f t="shared" si="10"/>
        <v>5.5000000000000003E-8</v>
      </c>
      <c r="M212" s="5">
        <f t="shared" si="11"/>
        <v>-0.24303030303030304</v>
      </c>
      <c r="N212" s="6">
        <f t="shared" si="12"/>
        <v>-0.25555555555555559</v>
      </c>
    </row>
    <row r="213" spans="1:14" x14ac:dyDescent="0.25">
      <c r="A213">
        <v>106</v>
      </c>
      <c r="B213" t="s">
        <v>7</v>
      </c>
      <c r="C213" t="s">
        <v>5</v>
      </c>
      <c r="D213">
        <v>209</v>
      </c>
      <c r="E213" s="2">
        <v>974.21262959999683</v>
      </c>
      <c r="F213">
        <v>296.93999999999903</v>
      </c>
      <c r="G213">
        <v>12.05</v>
      </c>
      <c r="H213">
        <v>12.57</v>
      </c>
      <c r="I213" s="11">
        <v>12.005000000000001</v>
      </c>
      <c r="J213" t="s">
        <v>76</v>
      </c>
      <c r="K213">
        <v>4.1566666666666668E-8</v>
      </c>
      <c r="L213" s="4">
        <f t="shared" si="10"/>
        <v>5.5000000000000003E-8</v>
      </c>
      <c r="M213" s="5">
        <f t="shared" si="11"/>
        <v>-0.24424242424242426</v>
      </c>
      <c r="N213" s="6">
        <f t="shared" si="12"/>
        <v>-0.23575757575757575</v>
      </c>
    </row>
    <row r="214" spans="1:14" x14ac:dyDescent="0.25">
      <c r="A214">
        <v>106</v>
      </c>
      <c r="B214" t="s">
        <v>7</v>
      </c>
      <c r="C214" t="s">
        <v>5</v>
      </c>
      <c r="D214">
        <v>210</v>
      </c>
      <c r="E214" s="2">
        <v>974.37667159999683</v>
      </c>
      <c r="F214">
        <v>296.98999999999904</v>
      </c>
      <c r="G214">
        <v>14.25</v>
      </c>
      <c r="H214">
        <v>14.79</v>
      </c>
      <c r="I214" s="11">
        <v>14.212</v>
      </c>
      <c r="K214">
        <v>4.29E-8</v>
      </c>
      <c r="L214" s="4">
        <f t="shared" si="10"/>
        <v>5.5000000000000003E-8</v>
      </c>
      <c r="M214" s="5">
        <f t="shared" si="11"/>
        <v>-0.22000000000000003</v>
      </c>
      <c r="N214" s="6">
        <f t="shared" si="12"/>
        <v>-0.25898989898989905</v>
      </c>
    </row>
    <row r="215" spans="1:14" x14ac:dyDescent="0.25">
      <c r="A215">
        <v>106</v>
      </c>
      <c r="B215" t="s">
        <v>7</v>
      </c>
      <c r="C215" t="s">
        <v>5</v>
      </c>
      <c r="D215">
        <v>211</v>
      </c>
      <c r="E215" s="2">
        <v>974.54071359999693</v>
      </c>
      <c r="F215">
        <v>297.03999999999905</v>
      </c>
      <c r="G215">
        <v>11.11</v>
      </c>
      <c r="H215">
        <v>11.63</v>
      </c>
      <c r="I215" s="11">
        <v>11.063000000000001</v>
      </c>
      <c r="J215" t="s">
        <v>69</v>
      </c>
      <c r="K215">
        <v>3.7799999999999994E-8</v>
      </c>
      <c r="L215" s="4">
        <f t="shared" si="10"/>
        <v>5.5000000000000003E-8</v>
      </c>
      <c r="M215" s="5">
        <f t="shared" si="11"/>
        <v>-0.31272727272727285</v>
      </c>
      <c r="N215" s="6">
        <f t="shared" si="12"/>
        <v>-0.24949494949494957</v>
      </c>
    </row>
    <row r="216" spans="1:14" x14ac:dyDescent="0.25">
      <c r="A216">
        <v>106</v>
      </c>
      <c r="B216" t="s">
        <v>7</v>
      </c>
      <c r="C216" t="s">
        <v>5</v>
      </c>
      <c r="D216">
        <v>212</v>
      </c>
      <c r="E216" s="2">
        <v>974.70475559999693</v>
      </c>
      <c r="F216">
        <v>297.08999999999907</v>
      </c>
      <c r="G216">
        <v>10.9</v>
      </c>
      <c r="H216">
        <v>11.44</v>
      </c>
      <c r="I216" s="11">
        <v>10.869</v>
      </c>
      <c r="J216" t="s">
        <v>77</v>
      </c>
      <c r="K216">
        <v>4.3133333333333336E-8</v>
      </c>
      <c r="L216" s="4">
        <f t="shared" si="10"/>
        <v>5.5000000000000003E-8</v>
      </c>
      <c r="M216" s="5">
        <f t="shared" si="11"/>
        <v>-0.21575757575757576</v>
      </c>
      <c r="N216" s="6">
        <f t="shared" si="12"/>
        <v>-0.27959595959595962</v>
      </c>
    </row>
    <row r="217" spans="1:14" x14ac:dyDescent="0.25">
      <c r="A217">
        <v>106</v>
      </c>
      <c r="B217" t="s">
        <v>7</v>
      </c>
      <c r="C217" t="s">
        <v>5</v>
      </c>
      <c r="D217">
        <v>213</v>
      </c>
      <c r="E217" s="2">
        <v>974.86879759999692</v>
      </c>
      <c r="F217">
        <v>297.13999999999908</v>
      </c>
      <c r="G217">
        <v>18.649999999999999</v>
      </c>
      <c r="H217">
        <v>19.18</v>
      </c>
      <c r="I217" s="11">
        <v>18.611999999999998</v>
      </c>
      <c r="K217">
        <v>3.7933333333333336E-8</v>
      </c>
      <c r="L217" s="4">
        <f t="shared" si="10"/>
        <v>5.5000000000000003E-8</v>
      </c>
      <c r="M217" s="5">
        <f t="shared" si="11"/>
        <v>-0.3103030303030303</v>
      </c>
      <c r="N217" s="6">
        <f t="shared" si="12"/>
        <v>-0.30929292929292934</v>
      </c>
    </row>
    <row r="218" spans="1:14" x14ac:dyDescent="0.25">
      <c r="A218">
        <v>106</v>
      </c>
      <c r="B218" t="s">
        <v>7</v>
      </c>
      <c r="C218" t="s">
        <v>5</v>
      </c>
      <c r="D218">
        <v>214</v>
      </c>
      <c r="E218" s="2">
        <v>975.03283959999703</v>
      </c>
      <c r="F218">
        <v>297.18999999999909</v>
      </c>
      <c r="G218">
        <v>28.6</v>
      </c>
      <c r="H218">
        <v>29.12</v>
      </c>
      <c r="I218" s="11">
        <v>28.54</v>
      </c>
      <c r="K218">
        <v>3.2900000000000003E-8</v>
      </c>
      <c r="L218" s="4">
        <f t="shared" si="10"/>
        <v>5.5000000000000003E-8</v>
      </c>
      <c r="M218" s="5">
        <f t="shared" si="11"/>
        <v>-0.4018181818181818</v>
      </c>
      <c r="N218" s="6">
        <f t="shared" si="12"/>
        <v>-0.37737373737373742</v>
      </c>
    </row>
    <row r="219" spans="1:14" x14ac:dyDescent="0.25">
      <c r="A219">
        <v>106</v>
      </c>
      <c r="B219" t="s">
        <v>7</v>
      </c>
      <c r="C219" t="s">
        <v>5</v>
      </c>
      <c r="D219">
        <v>215</v>
      </c>
      <c r="E219" s="2">
        <v>975.19688159999703</v>
      </c>
      <c r="F219">
        <v>297.2399999999991</v>
      </c>
      <c r="G219">
        <v>17.64</v>
      </c>
      <c r="H219">
        <v>18.16</v>
      </c>
      <c r="I219" s="11">
        <v>17.484000000000002</v>
      </c>
      <c r="K219">
        <v>3.1899999999999994E-8</v>
      </c>
      <c r="L219" s="4">
        <f t="shared" si="10"/>
        <v>5.5000000000000003E-8</v>
      </c>
      <c r="M219" s="5">
        <f t="shared" si="11"/>
        <v>-0.42000000000000015</v>
      </c>
      <c r="N219" s="6">
        <f t="shared" si="12"/>
        <v>-0.35353535353535359</v>
      </c>
    </row>
    <row r="220" spans="1:14" x14ac:dyDescent="0.25">
      <c r="A220">
        <v>106</v>
      </c>
      <c r="B220" t="s">
        <v>7</v>
      </c>
      <c r="C220" t="s">
        <v>5</v>
      </c>
      <c r="D220">
        <v>216</v>
      </c>
      <c r="E220" s="2">
        <v>975.36092359999702</v>
      </c>
      <c r="F220">
        <v>297.28999999999911</v>
      </c>
      <c r="G220">
        <v>12.97</v>
      </c>
      <c r="H220">
        <v>13.46</v>
      </c>
      <c r="I220" s="11">
        <v>12.888999999999999</v>
      </c>
      <c r="K220">
        <v>4.1866666666666671E-8</v>
      </c>
      <c r="L220" s="4">
        <f t="shared" si="10"/>
        <v>5.5000000000000003E-8</v>
      </c>
      <c r="M220" s="5">
        <f t="shared" si="11"/>
        <v>-0.23878787878787874</v>
      </c>
      <c r="N220" s="6">
        <f t="shared" si="12"/>
        <v>-0.31696969696969707</v>
      </c>
    </row>
    <row r="221" spans="1:14" x14ac:dyDescent="0.25">
      <c r="A221">
        <v>106</v>
      </c>
      <c r="B221" t="s">
        <v>7</v>
      </c>
      <c r="C221" t="s">
        <v>5</v>
      </c>
      <c r="D221">
        <v>217</v>
      </c>
      <c r="E221" s="2">
        <v>975.52496559999713</v>
      </c>
      <c r="F221">
        <v>297.33999999999912</v>
      </c>
      <c r="G221">
        <v>12.09</v>
      </c>
      <c r="H221">
        <v>12.59</v>
      </c>
      <c r="I221" s="11">
        <v>12.023</v>
      </c>
      <c r="K221">
        <v>3.8933333333333331E-8</v>
      </c>
      <c r="L221" s="4">
        <f t="shared" si="10"/>
        <v>5.5000000000000003E-8</v>
      </c>
      <c r="M221" s="5">
        <f t="shared" si="11"/>
        <v>-0.29212121212121217</v>
      </c>
      <c r="N221" s="6">
        <f t="shared" si="12"/>
        <v>-0.28282828282828282</v>
      </c>
    </row>
    <row r="222" spans="1:14" x14ac:dyDescent="0.25">
      <c r="A222">
        <v>106</v>
      </c>
      <c r="B222" t="s">
        <v>7</v>
      </c>
      <c r="C222" t="s">
        <v>5</v>
      </c>
      <c r="D222">
        <v>218</v>
      </c>
      <c r="E222" s="2">
        <v>975.68900759999713</v>
      </c>
      <c r="F222">
        <v>297.38999999999913</v>
      </c>
      <c r="G222">
        <v>22.15</v>
      </c>
      <c r="H222">
        <v>22.67</v>
      </c>
      <c r="I222" s="11">
        <v>22.091999999999999</v>
      </c>
      <c r="K222">
        <v>3.7533333333333332E-8</v>
      </c>
      <c r="L222" s="4">
        <f t="shared" si="10"/>
        <v>5.5000000000000003E-8</v>
      </c>
      <c r="M222" s="5">
        <f t="shared" si="11"/>
        <v>-0.31757575757575762</v>
      </c>
      <c r="N222" s="6">
        <f t="shared" si="12"/>
        <v>-0.25474747474747478</v>
      </c>
    </row>
    <row r="223" spans="1:14" x14ac:dyDescent="0.25">
      <c r="A223">
        <v>106</v>
      </c>
      <c r="B223" t="s">
        <v>7</v>
      </c>
      <c r="C223" t="s">
        <v>5</v>
      </c>
      <c r="D223">
        <v>219</v>
      </c>
      <c r="E223" s="2">
        <v>975.85304959999723</v>
      </c>
      <c r="F223">
        <v>297.43999999999915</v>
      </c>
      <c r="G223">
        <v>25.05</v>
      </c>
      <c r="H223">
        <v>25.53</v>
      </c>
      <c r="I223" s="11">
        <v>24.95</v>
      </c>
      <c r="K223">
        <v>4.6499999999999999E-8</v>
      </c>
      <c r="L223" s="4">
        <f t="shared" si="10"/>
        <v>5.5000000000000003E-8</v>
      </c>
      <c r="M223" s="5">
        <f t="shared" si="11"/>
        <v>-0.1545454545454546</v>
      </c>
      <c r="N223" s="6">
        <f t="shared" si="12"/>
        <v>-0.25292929292929295</v>
      </c>
    </row>
    <row r="224" spans="1:14" x14ac:dyDescent="0.25">
      <c r="A224">
        <v>106</v>
      </c>
      <c r="B224" t="s">
        <v>7</v>
      </c>
      <c r="C224" t="s">
        <v>5</v>
      </c>
      <c r="D224">
        <v>220</v>
      </c>
      <c r="E224" s="2">
        <v>976.01709159999723</v>
      </c>
      <c r="F224">
        <v>297.48999999999916</v>
      </c>
      <c r="G224">
        <v>28.66</v>
      </c>
      <c r="H224">
        <v>29.2</v>
      </c>
      <c r="I224" s="11">
        <v>28.611999999999998</v>
      </c>
      <c r="K224">
        <v>3.9233333333333334E-8</v>
      </c>
      <c r="L224" s="4">
        <f t="shared" si="10"/>
        <v>5.5000000000000003E-8</v>
      </c>
      <c r="M224" s="5">
        <f t="shared" si="11"/>
        <v>-0.28666666666666668</v>
      </c>
      <c r="N224" s="6">
        <f t="shared" si="12"/>
        <v>-0.25264646464646462</v>
      </c>
    </row>
    <row r="225" spans="1:14" x14ac:dyDescent="0.25">
      <c r="A225">
        <v>106</v>
      </c>
      <c r="B225" t="s">
        <v>7</v>
      </c>
      <c r="C225" t="s">
        <v>5</v>
      </c>
      <c r="D225">
        <v>221</v>
      </c>
      <c r="E225" s="2">
        <v>976.18113359999722</v>
      </c>
      <c r="F225">
        <v>297.53999999999917</v>
      </c>
      <c r="G225">
        <v>25.05</v>
      </c>
      <c r="H225">
        <v>25.58</v>
      </c>
      <c r="I225" s="11">
        <v>25.001999999999999</v>
      </c>
      <c r="K225">
        <v>3.7580000000000003E-8</v>
      </c>
      <c r="L225" s="4">
        <f t="shared" si="10"/>
        <v>5.5000000000000003E-8</v>
      </c>
      <c r="M225" s="5">
        <f t="shared" si="11"/>
        <v>-0.31672727272727269</v>
      </c>
      <c r="N225" s="6">
        <f t="shared" si="12"/>
        <v>-0.29911111111111111</v>
      </c>
    </row>
    <row r="226" spans="1:14" x14ac:dyDescent="0.25">
      <c r="A226">
        <v>106</v>
      </c>
      <c r="B226" t="s">
        <v>7</v>
      </c>
      <c r="C226" t="s">
        <v>5</v>
      </c>
      <c r="D226">
        <v>222</v>
      </c>
      <c r="E226" s="2">
        <v>976.34517559999733</v>
      </c>
      <c r="F226">
        <v>297.58999999999918</v>
      </c>
      <c r="G226">
        <v>32.54</v>
      </c>
      <c r="H226">
        <v>33.07</v>
      </c>
      <c r="I226" s="11">
        <v>32.466000000000001</v>
      </c>
      <c r="K226">
        <v>3.8833333333333337E-8</v>
      </c>
      <c r="L226" s="4">
        <f t="shared" si="10"/>
        <v>5.5000000000000003E-8</v>
      </c>
      <c r="M226" s="5">
        <f t="shared" si="11"/>
        <v>-0.29393939393939389</v>
      </c>
      <c r="N226" s="6">
        <f t="shared" si="12"/>
        <v>-0.29769696969696963</v>
      </c>
    </row>
    <row r="227" spans="1:14" x14ac:dyDescent="0.25">
      <c r="A227">
        <v>106</v>
      </c>
      <c r="B227" t="s">
        <v>7</v>
      </c>
      <c r="C227" t="s">
        <v>5</v>
      </c>
      <c r="D227">
        <v>223</v>
      </c>
      <c r="E227" s="2">
        <v>976.50921759999733</v>
      </c>
      <c r="F227">
        <v>297.63999999999919</v>
      </c>
      <c r="G227">
        <v>17.420000000000002</v>
      </c>
      <c r="H227">
        <v>17.96</v>
      </c>
      <c r="I227" s="11">
        <v>17.381</v>
      </c>
      <c r="K227">
        <v>3.9466666666666669E-8</v>
      </c>
      <c r="L227" s="4">
        <f t="shared" si="10"/>
        <v>5.5000000000000003E-8</v>
      </c>
      <c r="M227" s="5">
        <f t="shared" si="11"/>
        <v>-0.28242424242424241</v>
      </c>
      <c r="N227" s="6">
        <f t="shared" si="12"/>
        <v>-0.26404040404040402</v>
      </c>
    </row>
    <row r="228" spans="1:14" x14ac:dyDescent="0.25">
      <c r="A228">
        <v>106</v>
      </c>
      <c r="B228" t="s">
        <v>7</v>
      </c>
      <c r="C228" t="s">
        <v>5</v>
      </c>
      <c r="D228">
        <v>224</v>
      </c>
      <c r="E228" s="2">
        <v>976.67325959999732</v>
      </c>
      <c r="F228">
        <v>297.6899999999992</v>
      </c>
      <c r="G228">
        <v>25.29</v>
      </c>
      <c r="H228">
        <v>25.8</v>
      </c>
      <c r="I228" s="11">
        <v>25.231000000000002</v>
      </c>
      <c r="K228">
        <v>4.3133333333333336E-8</v>
      </c>
      <c r="L228" s="4">
        <f t="shared" si="10"/>
        <v>5.5000000000000003E-8</v>
      </c>
      <c r="M228" s="5">
        <f t="shared" si="11"/>
        <v>-0.21575757575757576</v>
      </c>
      <c r="N228" s="6">
        <f t="shared" si="12"/>
        <v>-0.23878787878787877</v>
      </c>
    </row>
    <row r="229" spans="1:14" x14ac:dyDescent="0.25">
      <c r="A229">
        <v>106</v>
      </c>
      <c r="B229" t="s">
        <v>7</v>
      </c>
      <c r="C229" t="s">
        <v>5</v>
      </c>
      <c r="D229">
        <v>225</v>
      </c>
      <c r="E229" s="2">
        <v>976.83730159999743</v>
      </c>
      <c r="F229">
        <v>297.73999999999921</v>
      </c>
      <c r="G229">
        <v>19.2</v>
      </c>
      <c r="H229">
        <v>19.739999999999998</v>
      </c>
      <c r="I229" s="11">
        <v>19.161000000000001</v>
      </c>
      <c r="K229">
        <v>4.3000000000000001E-8</v>
      </c>
      <c r="L229" s="4">
        <f t="shared" si="10"/>
        <v>5.5000000000000003E-8</v>
      </c>
      <c r="M229" s="5">
        <f t="shared" si="11"/>
        <v>-0.2181818181818182</v>
      </c>
      <c r="N229" s="6">
        <f t="shared" si="12"/>
        <v>-0.22262626262626264</v>
      </c>
    </row>
    <row r="230" spans="1:14" x14ac:dyDescent="0.25">
      <c r="A230">
        <v>106</v>
      </c>
      <c r="B230" t="s">
        <v>7</v>
      </c>
      <c r="C230" t="s">
        <v>5</v>
      </c>
      <c r="D230">
        <v>226</v>
      </c>
      <c r="E230" s="2">
        <v>977.00134359999743</v>
      </c>
      <c r="F230">
        <v>297.78999999999922</v>
      </c>
      <c r="G230">
        <v>13.01</v>
      </c>
      <c r="H230">
        <v>13.54</v>
      </c>
      <c r="I230" s="11">
        <v>12.981999999999999</v>
      </c>
      <c r="K230">
        <v>4.2133333333333333E-8</v>
      </c>
      <c r="L230" s="4">
        <f t="shared" si="10"/>
        <v>5.5000000000000003E-8</v>
      </c>
      <c r="M230" s="5">
        <f t="shared" si="11"/>
        <v>-0.23393939393939397</v>
      </c>
      <c r="N230" s="6">
        <f t="shared" si="12"/>
        <v>-0.26707070707070707</v>
      </c>
    </row>
    <row r="231" spans="1:14" x14ac:dyDescent="0.25">
      <c r="A231">
        <v>106</v>
      </c>
      <c r="B231" t="s">
        <v>7</v>
      </c>
      <c r="C231" t="s">
        <v>5</v>
      </c>
      <c r="D231">
        <v>227</v>
      </c>
      <c r="E231" s="2">
        <v>977.16538559999753</v>
      </c>
      <c r="F231">
        <v>297.83999999999924</v>
      </c>
      <c r="G231">
        <v>23.4</v>
      </c>
      <c r="H231">
        <v>23.93</v>
      </c>
      <c r="I231" s="11">
        <v>23.361999999999998</v>
      </c>
      <c r="K231">
        <v>3.5799999999999996E-8</v>
      </c>
      <c r="L231" s="4">
        <f t="shared" si="10"/>
        <v>5.5000000000000003E-8</v>
      </c>
      <c r="M231" s="5">
        <f t="shared" si="11"/>
        <v>-0.34909090909090917</v>
      </c>
      <c r="N231" s="6">
        <f t="shared" si="12"/>
        <v>-0.34202020202020211</v>
      </c>
    </row>
    <row r="232" spans="1:14" x14ac:dyDescent="0.25">
      <c r="A232">
        <v>106</v>
      </c>
      <c r="B232" t="s">
        <v>7</v>
      </c>
      <c r="C232" t="s">
        <v>5</v>
      </c>
      <c r="D232">
        <v>228</v>
      </c>
      <c r="E232" s="2">
        <v>977.32942759999753</v>
      </c>
      <c r="F232">
        <v>297.88999999999925</v>
      </c>
      <c r="G232">
        <v>15.4</v>
      </c>
      <c r="H232">
        <v>15.93</v>
      </c>
      <c r="I232" s="11">
        <v>15.364000000000001</v>
      </c>
      <c r="K232">
        <v>3.063333333333333E-8</v>
      </c>
      <c r="L232" s="4">
        <f t="shared" si="10"/>
        <v>5.5000000000000003E-8</v>
      </c>
      <c r="M232" s="5">
        <f t="shared" si="11"/>
        <v>-0.44303030303030311</v>
      </c>
      <c r="N232" s="6">
        <f t="shared" si="12"/>
        <v>-0.41535353535353542</v>
      </c>
    </row>
    <row r="233" spans="1:14" x14ac:dyDescent="0.25">
      <c r="A233">
        <v>106</v>
      </c>
      <c r="B233" t="s">
        <v>7</v>
      </c>
      <c r="C233" t="s">
        <v>5</v>
      </c>
      <c r="D233">
        <v>229</v>
      </c>
      <c r="E233" s="2">
        <v>977.49346959999752</v>
      </c>
      <c r="F233">
        <v>297.93999999999926</v>
      </c>
      <c r="G233">
        <v>25.02</v>
      </c>
      <c r="H233">
        <v>25.55</v>
      </c>
      <c r="I233" s="11">
        <v>24.965</v>
      </c>
      <c r="K233">
        <v>3.0033333333333331E-8</v>
      </c>
      <c r="L233" s="4">
        <f t="shared" si="10"/>
        <v>5.5000000000000003E-8</v>
      </c>
      <c r="M233" s="5">
        <f t="shared" si="11"/>
        <v>-0.45393939393939403</v>
      </c>
      <c r="N233" s="6">
        <f t="shared" si="12"/>
        <v>-0.45575757575757586</v>
      </c>
    </row>
    <row r="234" spans="1:14" x14ac:dyDescent="0.25">
      <c r="A234">
        <v>106</v>
      </c>
      <c r="B234" t="s">
        <v>7</v>
      </c>
      <c r="C234" t="s">
        <v>5</v>
      </c>
      <c r="D234">
        <v>230</v>
      </c>
      <c r="E234" s="2">
        <v>977.65751159999763</v>
      </c>
      <c r="F234">
        <v>297.98999999999927</v>
      </c>
      <c r="G234">
        <v>26.1</v>
      </c>
      <c r="H234">
        <v>19.850000000000001</v>
      </c>
      <c r="I234" s="11">
        <v>19.279</v>
      </c>
      <c r="K234">
        <v>2.9133333333333333E-8</v>
      </c>
      <c r="L234" s="4">
        <f t="shared" si="10"/>
        <v>5.5000000000000003E-8</v>
      </c>
      <c r="M234" s="5">
        <f t="shared" si="11"/>
        <v>-0.47030303030303033</v>
      </c>
      <c r="N234" s="6">
        <f t="shared" si="12"/>
        <v>-0.49288888888888893</v>
      </c>
    </row>
    <row r="235" spans="1:14" x14ac:dyDescent="0.25">
      <c r="A235">
        <v>106</v>
      </c>
      <c r="B235" t="s">
        <v>7</v>
      </c>
      <c r="C235" t="s">
        <v>5</v>
      </c>
      <c r="D235">
        <v>231</v>
      </c>
      <c r="E235" s="2">
        <v>977.82155359999763</v>
      </c>
      <c r="F235">
        <v>298.03999999999928</v>
      </c>
      <c r="G235">
        <v>19.690000000000001</v>
      </c>
      <c r="H235">
        <v>20.23</v>
      </c>
      <c r="I235" s="11">
        <v>19.664999999999999</v>
      </c>
      <c r="K235">
        <v>2.4506666666666666E-8</v>
      </c>
      <c r="L235" s="4">
        <f t="shared" si="10"/>
        <v>5.5000000000000003E-8</v>
      </c>
      <c r="M235" s="5">
        <f t="shared" si="11"/>
        <v>-0.55442424242424249</v>
      </c>
      <c r="N235" s="6">
        <f t="shared" si="12"/>
        <v>-0.47672727272727272</v>
      </c>
    </row>
    <row r="236" spans="1:14" x14ac:dyDescent="0.25">
      <c r="A236">
        <v>106</v>
      </c>
      <c r="B236" t="s">
        <v>7</v>
      </c>
      <c r="C236" t="s">
        <v>5</v>
      </c>
      <c r="D236">
        <v>232</v>
      </c>
      <c r="E236" s="2">
        <v>977.98559559999762</v>
      </c>
      <c r="F236">
        <v>298.08999999999929</v>
      </c>
      <c r="G236">
        <v>11.68</v>
      </c>
      <c r="H236">
        <v>12.2</v>
      </c>
      <c r="I236" s="11">
        <v>11.644</v>
      </c>
      <c r="K236">
        <v>3.2700000000000002E-8</v>
      </c>
      <c r="L236" s="4">
        <f t="shared" si="10"/>
        <v>5.5000000000000003E-8</v>
      </c>
      <c r="M236" s="5">
        <f t="shared" si="11"/>
        <v>-0.40545454545454546</v>
      </c>
      <c r="N236" s="6">
        <f t="shared" si="12"/>
        <v>-0.43288888888888893</v>
      </c>
    </row>
    <row r="237" spans="1:14" x14ac:dyDescent="0.25">
      <c r="A237">
        <v>106</v>
      </c>
      <c r="B237" t="s">
        <v>7</v>
      </c>
      <c r="C237" t="s">
        <v>5</v>
      </c>
      <c r="D237">
        <v>233</v>
      </c>
      <c r="E237" s="2">
        <v>978.14963759999773</v>
      </c>
      <c r="F237">
        <v>298.1399999999993</v>
      </c>
      <c r="G237">
        <v>25</v>
      </c>
      <c r="H237">
        <v>25.54</v>
      </c>
      <c r="I237" s="11">
        <v>24.995000000000001</v>
      </c>
      <c r="K237">
        <v>3.6366666666666661E-8</v>
      </c>
      <c r="L237" s="4">
        <f t="shared" si="10"/>
        <v>5.5000000000000003E-8</v>
      </c>
      <c r="M237" s="5">
        <f t="shared" si="11"/>
        <v>-0.33878787878787892</v>
      </c>
      <c r="N237" s="6">
        <f t="shared" si="12"/>
        <v>-0.3858585858585859</v>
      </c>
    </row>
    <row r="238" spans="1:14" x14ac:dyDescent="0.25">
      <c r="A238">
        <v>106</v>
      </c>
      <c r="B238" t="s">
        <v>7</v>
      </c>
      <c r="C238" t="s">
        <v>5</v>
      </c>
      <c r="D238">
        <v>234</v>
      </c>
      <c r="E238" s="2">
        <v>978.31367959999773</v>
      </c>
      <c r="F238">
        <v>298.18999999999932</v>
      </c>
      <c r="G238">
        <v>30.94</v>
      </c>
      <c r="H238">
        <v>31.49</v>
      </c>
      <c r="I238" s="11">
        <v>30.896999999999998</v>
      </c>
      <c r="K238">
        <v>3.2266666666666664E-8</v>
      </c>
      <c r="L238" s="4">
        <f t="shared" si="10"/>
        <v>5.5000000000000003E-8</v>
      </c>
      <c r="M238" s="5">
        <f t="shared" si="11"/>
        <v>-0.41333333333333339</v>
      </c>
      <c r="N238" s="6">
        <f t="shared" si="12"/>
        <v>-0.33959595959595967</v>
      </c>
    </row>
    <row r="239" spans="1:14" x14ac:dyDescent="0.25">
      <c r="A239">
        <v>107</v>
      </c>
      <c r="B239" t="s">
        <v>7</v>
      </c>
      <c r="C239" t="s">
        <v>5</v>
      </c>
      <c r="D239">
        <v>235</v>
      </c>
      <c r="E239" s="2">
        <v>978.47772159999784</v>
      </c>
      <c r="F239">
        <v>298.23999999999933</v>
      </c>
      <c r="G239">
        <v>30.1</v>
      </c>
      <c r="H239">
        <v>30.62</v>
      </c>
      <c r="I239" s="11">
        <v>30.044</v>
      </c>
      <c r="K239">
        <v>4.0333333333333337E-8</v>
      </c>
      <c r="L239" s="4">
        <f t="shared" si="10"/>
        <v>5.5000000000000003E-8</v>
      </c>
      <c r="M239" s="5">
        <f t="shared" si="11"/>
        <v>-0.26666666666666661</v>
      </c>
      <c r="N239" s="6">
        <f t="shared" si="12"/>
        <v>-0.33555555555555555</v>
      </c>
    </row>
    <row r="240" spans="1:14" x14ac:dyDescent="0.25">
      <c r="A240">
        <v>107</v>
      </c>
      <c r="B240" t="s">
        <v>7</v>
      </c>
      <c r="C240" t="s">
        <v>5</v>
      </c>
      <c r="D240">
        <v>236</v>
      </c>
      <c r="E240" s="2">
        <v>978.64176359999783</v>
      </c>
      <c r="F240">
        <v>298.28999999999934</v>
      </c>
      <c r="G240">
        <v>24.9</v>
      </c>
      <c r="H240">
        <v>25.42</v>
      </c>
      <c r="I240" s="11">
        <v>24.838000000000001</v>
      </c>
      <c r="K240">
        <v>3.7033333333333334E-8</v>
      </c>
      <c r="L240" s="4">
        <f t="shared" si="10"/>
        <v>5.5000000000000003E-8</v>
      </c>
      <c r="M240" s="5">
        <f t="shared" si="11"/>
        <v>-0.32666666666666666</v>
      </c>
      <c r="N240" s="6">
        <f t="shared" si="12"/>
        <v>-0.27673881673881667</v>
      </c>
    </row>
    <row r="241" spans="1:14" x14ac:dyDescent="0.25">
      <c r="A241">
        <v>107</v>
      </c>
      <c r="B241" t="s">
        <v>7</v>
      </c>
      <c r="C241" t="s">
        <v>5</v>
      </c>
      <c r="D241">
        <v>237</v>
      </c>
      <c r="E241" s="2">
        <v>978.80580559999783</v>
      </c>
      <c r="F241">
        <v>298.33999999999935</v>
      </c>
      <c r="G241">
        <v>23.24</v>
      </c>
      <c r="H241">
        <v>23.79</v>
      </c>
      <c r="I241" s="11">
        <v>23.201000000000001</v>
      </c>
      <c r="J241" t="s">
        <v>81</v>
      </c>
      <c r="K241">
        <v>4.197142857142858E-8</v>
      </c>
      <c r="L241" s="4">
        <f t="shared" si="10"/>
        <v>5.5000000000000003E-8</v>
      </c>
      <c r="M241" s="5">
        <f t="shared" si="11"/>
        <v>-0.23688311688311678</v>
      </c>
      <c r="N241" s="6">
        <f t="shared" si="12"/>
        <v>-0.29414976836029461</v>
      </c>
    </row>
    <row r="242" spans="1:14" x14ac:dyDescent="0.25">
      <c r="A242">
        <v>107</v>
      </c>
      <c r="B242" t="s">
        <v>7</v>
      </c>
      <c r="C242" t="s">
        <v>5</v>
      </c>
      <c r="D242">
        <v>238</v>
      </c>
      <c r="E242" s="2">
        <v>978.96984759999793</v>
      </c>
      <c r="F242">
        <v>298.38999999999936</v>
      </c>
      <c r="G242">
        <v>22.12</v>
      </c>
      <c r="H242">
        <v>22.65</v>
      </c>
      <c r="I242" s="11">
        <v>22.053000000000001</v>
      </c>
      <c r="K242">
        <v>3.7460526315789482E-8</v>
      </c>
      <c r="L242" s="4">
        <f t="shared" si="10"/>
        <v>5.5000000000000003E-8</v>
      </c>
      <c r="M242" s="5">
        <f t="shared" si="11"/>
        <v>-0.31889952153110035</v>
      </c>
      <c r="N242" s="6">
        <f t="shared" si="12"/>
        <v>-0.27049320270372895</v>
      </c>
    </row>
    <row r="243" spans="1:14" x14ac:dyDescent="0.25">
      <c r="A243">
        <v>107</v>
      </c>
      <c r="B243" t="s">
        <v>7</v>
      </c>
      <c r="C243" t="s">
        <v>5</v>
      </c>
      <c r="D243">
        <v>239</v>
      </c>
      <c r="E243" s="2">
        <v>979.13388959999793</v>
      </c>
      <c r="F243">
        <v>298.43999999999937</v>
      </c>
      <c r="G243">
        <v>23.99</v>
      </c>
      <c r="H243">
        <v>24.54</v>
      </c>
      <c r="I243" s="11">
        <v>23.94</v>
      </c>
      <c r="K243">
        <v>4.0936666666666669E-8</v>
      </c>
      <c r="L243" s="4">
        <f t="shared" si="10"/>
        <v>5.5000000000000003E-8</v>
      </c>
      <c r="M243" s="5">
        <f t="shared" si="11"/>
        <v>-0.2556969696969697</v>
      </c>
      <c r="N243" s="6">
        <f t="shared" si="12"/>
        <v>-0.24284529505582139</v>
      </c>
    </row>
    <row r="244" spans="1:14" x14ac:dyDescent="0.25">
      <c r="A244">
        <v>107</v>
      </c>
      <c r="B244" t="s">
        <v>7</v>
      </c>
      <c r="C244" t="s">
        <v>5</v>
      </c>
      <c r="D244">
        <v>240</v>
      </c>
      <c r="E244" s="2">
        <v>979.29793159999792</v>
      </c>
      <c r="F244">
        <v>298.48999999999938</v>
      </c>
      <c r="G244">
        <v>11.41</v>
      </c>
      <c r="H244">
        <v>11.97</v>
      </c>
      <c r="I244" s="11">
        <v>11.388</v>
      </c>
      <c r="K244">
        <v>4.6533333333333333E-8</v>
      </c>
      <c r="L244" s="4">
        <f t="shared" si="10"/>
        <v>5.5000000000000003E-8</v>
      </c>
      <c r="M244" s="5">
        <f t="shared" si="11"/>
        <v>-0.15393939393939399</v>
      </c>
      <c r="N244" s="6">
        <f t="shared" si="12"/>
        <v>-0.1975555555555556</v>
      </c>
    </row>
    <row r="245" spans="1:14" x14ac:dyDescent="0.25">
      <c r="A245">
        <v>107</v>
      </c>
      <c r="B245" t="s">
        <v>7</v>
      </c>
      <c r="C245" t="s">
        <v>5</v>
      </c>
      <c r="D245">
        <v>241</v>
      </c>
      <c r="E245" s="2">
        <v>979.46197359999803</v>
      </c>
      <c r="F245">
        <v>298.5399999999994</v>
      </c>
      <c r="G245">
        <v>15.68</v>
      </c>
      <c r="H245">
        <v>16.22</v>
      </c>
      <c r="I245" s="11">
        <v>15.638999999999999</v>
      </c>
      <c r="K245">
        <v>4.4933333333333332E-8</v>
      </c>
      <c r="L245" s="4">
        <f t="shared" si="10"/>
        <v>5.5000000000000003E-8</v>
      </c>
      <c r="M245" s="5">
        <f t="shared" si="11"/>
        <v>-0.1830303030303031</v>
      </c>
      <c r="N245" s="6">
        <f t="shared" si="12"/>
        <v>-0.16727272727272732</v>
      </c>
    </row>
    <row r="246" spans="1:14" x14ac:dyDescent="0.25">
      <c r="A246">
        <v>107</v>
      </c>
      <c r="B246" t="s">
        <v>7</v>
      </c>
      <c r="C246" t="s">
        <v>5</v>
      </c>
      <c r="D246">
        <v>242</v>
      </c>
      <c r="E246" s="2">
        <v>979.62601559999803</v>
      </c>
      <c r="F246">
        <v>298.58999999999941</v>
      </c>
      <c r="G246">
        <v>22.1</v>
      </c>
      <c r="H246">
        <v>22.64</v>
      </c>
      <c r="I246" s="11">
        <v>22.050999999999998</v>
      </c>
      <c r="J246" t="s">
        <v>21</v>
      </c>
      <c r="K246">
        <v>4.5933333333333334E-8</v>
      </c>
      <c r="L246" s="4">
        <f t="shared" si="10"/>
        <v>5.5000000000000003E-8</v>
      </c>
      <c r="M246" s="5">
        <f t="shared" si="11"/>
        <v>-0.16484848484848488</v>
      </c>
      <c r="N246" s="6">
        <f t="shared" si="12"/>
        <v>-0.16747474747474755</v>
      </c>
    </row>
    <row r="247" spans="1:14" x14ac:dyDescent="0.25">
      <c r="A247">
        <v>107</v>
      </c>
      <c r="B247" t="s">
        <v>7</v>
      </c>
      <c r="C247" t="s">
        <v>5</v>
      </c>
      <c r="D247">
        <v>243</v>
      </c>
      <c r="E247" s="2">
        <v>979.79005759999814</v>
      </c>
      <c r="F247">
        <v>298.63999999999942</v>
      </c>
      <c r="G247">
        <v>16.53</v>
      </c>
      <c r="H247">
        <v>17.05</v>
      </c>
      <c r="I247" s="11">
        <v>16.47</v>
      </c>
      <c r="J247" t="s">
        <v>82</v>
      </c>
      <c r="K247">
        <v>4.6499999999999999E-8</v>
      </c>
      <c r="L247" s="4">
        <f t="shared" si="10"/>
        <v>5.5000000000000003E-8</v>
      </c>
      <c r="M247" s="5">
        <f t="shared" si="11"/>
        <v>-0.1545454545454546</v>
      </c>
      <c r="N247" s="6">
        <f t="shared" si="12"/>
        <v>-0.16080808080808082</v>
      </c>
    </row>
    <row r="248" spans="1:14" x14ac:dyDescent="0.25">
      <c r="A248">
        <v>107</v>
      </c>
      <c r="B248" t="s">
        <v>7</v>
      </c>
      <c r="C248" t="s">
        <v>5</v>
      </c>
      <c r="D248">
        <v>244</v>
      </c>
      <c r="E248" s="2">
        <v>979.95409959999813</v>
      </c>
      <c r="F248">
        <v>298.68999999999943</v>
      </c>
      <c r="G248">
        <v>9.76</v>
      </c>
      <c r="H248">
        <v>10.31</v>
      </c>
      <c r="I248" s="11">
        <v>9.7409999999999997</v>
      </c>
      <c r="K248">
        <v>4.6033333333333335E-8</v>
      </c>
      <c r="L248" s="4">
        <f t="shared" si="10"/>
        <v>5.5000000000000003E-8</v>
      </c>
      <c r="M248" s="5">
        <f t="shared" si="11"/>
        <v>-0.16303030303030303</v>
      </c>
      <c r="N248" s="6">
        <f t="shared" si="12"/>
        <v>-0.43919191919191919</v>
      </c>
    </row>
    <row r="249" spans="1:14" x14ac:dyDescent="0.25">
      <c r="A249">
        <v>107</v>
      </c>
      <c r="B249" t="s">
        <v>7</v>
      </c>
      <c r="C249" t="s">
        <v>5</v>
      </c>
      <c r="D249">
        <v>245</v>
      </c>
      <c r="E249" s="2">
        <v>980.11814159999813</v>
      </c>
      <c r="F249">
        <v>298.73999999999944</v>
      </c>
      <c r="J249" t="s">
        <v>100</v>
      </c>
      <c r="L249" s="4">
        <f t="shared" si="10"/>
        <v>5.5000000000000003E-8</v>
      </c>
      <c r="M249" s="5">
        <f t="shared" si="11"/>
        <v>-1</v>
      </c>
      <c r="N249" s="6">
        <f t="shared" si="12"/>
        <v>-0.47696969696969688</v>
      </c>
    </row>
    <row r="250" spans="1:14" x14ac:dyDescent="0.25">
      <c r="A250">
        <v>107</v>
      </c>
      <c r="B250" t="s">
        <v>7</v>
      </c>
      <c r="C250" t="s">
        <v>5</v>
      </c>
      <c r="D250">
        <v>246</v>
      </c>
      <c r="E250" s="2">
        <v>980.28218359999823</v>
      </c>
      <c r="F250">
        <v>298.78999999999945</v>
      </c>
      <c r="G250">
        <v>15.35</v>
      </c>
      <c r="H250">
        <v>15.88</v>
      </c>
      <c r="I250" s="11">
        <v>15.304</v>
      </c>
      <c r="J250" t="s">
        <v>83</v>
      </c>
      <c r="K250">
        <v>4.0266666666666677E-8</v>
      </c>
      <c r="L250" s="4">
        <f t="shared" si="10"/>
        <v>5.5000000000000003E-8</v>
      </c>
      <c r="M250" s="5">
        <f t="shared" si="11"/>
        <v>-0.26787878787878772</v>
      </c>
      <c r="N250" s="6">
        <f t="shared" si="12"/>
        <v>-0.60707070707070698</v>
      </c>
    </row>
    <row r="251" spans="1:14" x14ac:dyDescent="0.25">
      <c r="A251">
        <v>107</v>
      </c>
      <c r="B251" t="s">
        <v>7</v>
      </c>
      <c r="C251" t="s">
        <v>5</v>
      </c>
      <c r="D251">
        <v>247</v>
      </c>
      <c r="E251" s="2">
        <v>980.44622559999823</v>
      </c>
      <c r="F251">
        <v>298.83999999999946</v>
      </c>
      <c r="G251">
        <v>9</v>
      </c>
      <c r="H251">
        <v>9.52</v>
      </c>
      <c r="I251" s="11">
        <v>8.9659999999999993</v>
      </c>
      <c r="J251" t="s">
        <v>83</v>
      </c>
      <c r="K251">
        <v>2.4566666666666668E-8</v>
      </c>
      <c r="L251" s="4">
        <f t="shared" si="10"/>
        <v>5.5000000000000003E-8</v>
      </c>
      <c r="M251" s="5">
        <f t="shared" si="11"/>
        <v>-0.55333333333333334</v>
      </c>
      <c r="N251" s="6">
        <f t="shared" si="12"/>
        <v>-0.43616161616161614</v>
      </c>
    </row>
    <row r="252" spans="1:14" x14ac:dyDescent="0.25">
      <c r="A252">
        <v>107</v>
      </c>
      <c r="B252" t="s">
        <v>7</v>
      </c>
      <c r="C252" t="s">
        <v>5</v>
      </c>
      <c r="D252">
        <v>248</v>
      </c>
      <c r="E252" s="2">
        <v>980.61026759999822</v>
      </c>
      <c r="F252">
        <v>298.88999999999947</v>
      </c>
      <c r="G252">
        <v>13.12</v>
      </c>
      <c r="H252">
        <v>13.63</v>
      </c>
      <c r="I252" s="11">
        <v>13.071</v>
      </c>
      <c r="J252" t="s">
        <v>83</v>
      </c>
      <c r="K252">
        <v>2.8200000000000001E-8</v>
      </c>
      <c r="L252" s="4">
        <f t="shared" si="10"/>
        <v>5.5000000000000003E-8</v>
      </c>
      <c r="M252" s="5">
        <f t="shared" si="11"/>
        <v>-0.4872727272727273</v>
      </c>
      <c r="N252" s="6">
        <f t="shared" si="12"/>
        <v>-0.48686868686868684</v>
      </c>
    </row>
    <row r="253" spans="1:14" x14ac:dyDescent="0.25">
      <c r="A253">
        <v>107</v>
      </c>
      <c r="B253" t="s">
        <v>7</v>
      </c>
      <c r="C253" t="s">
        <v>5</v>
      </c>
      <c r="D253">
        <v>249</v>
      </c>
      <c r="E253" s="2">
        <v>980.77430959999833</v>
      </c>
      <c r="F253">
        <v>298.93999999999949</v>
      </c>
      <c r="G253">
        <v>21.62</v>
      </c>
      <c r="H253">
        <v>22.17</v>
      </c>
      <c r="I253" s="11">
        <v>21.574000000000002</v>
      </c>
      <c r="J253" s="15" t="s">
        <v>84</v>
      </c>
      <c r="K253">
        <v>3.1900000000000001E-8</v>
      </c>
      <c r="L253" s="4">
        <f t="shared" si="10"/>
        <v>5.5000000000000003E-8</v>
      </c>
      <c r="M253" s="5">
        <f t="shared" si="11"/>
        <v>-0.42</v>
      </c>
      <c r="N253" s="6">
        <f t="shared" si="12"/>
        <v>-0.45838383838383834</v>
      </c>
    </row>
    <row r="254" spans="1:14" x14ac:dyDescent="0.25">
      <c r="A254">
        <v>107</v>
      </c>
      <c r="B254" t="s">
        <v>7</v>
      </c>
      <c r="C254" t="s">
        <v>5</v>
      </c>
      <c r="D254">
        <v>250</v>
      </c>
      <c r="E254" s="2">
        <v>980.93835159999833</v>
      </c>
      <c r="F254">
        <v>298.9899999999995</v>
      </c>
      <c r="G254">
        <v>15.2</v>
      </c>
      <c r="H254">
        <v>15.71</v>
      </c>
      <c r="I254" s="11">
        <v>15.146000000000001</v>
      </c>
      <c r="J254" s="15" t="s">
        <v>85</v>
      </c>
      <c r="K254">
        <v>2.9266666666666667E-8</v>
      </c>
      <c r="L254" s="4">
        <f t="shared" si="10"/>
        <v>5.5000000000000003E-8</v>
      </c>
      <c r="M254" s="5">
        <f t="shared" si="11"/>
        <v>-0.46787878787878789</v>
      </c>
      <c r="N254" s="6">
        <f t="shared" si="12"/>
        <v>-0.42060606060606059</v>
      </c>
    </row>
    <row r="255" spans="1:14" x14ac:dyDescent="0.25">
      <c r="A255">
        <v>107</v>
      </c>
      <c r="B255" t="s">
        <v>7</v>
      </c>
      <c r="C255" t="s">
        <v>5</v>
      </c>
      <c r="D255">
        <v>251</v>
      </c>
      <c r="E255" s="2">
        <v>981.10239359999844</v>
      </c>
      <c r="F255">
        <v>299.03999999999951</v>
      </c>
      <c r="G255">
        <v>9.73</v>
      </c>
      <c r="H255">
        <v>10.24</v>
      </c>
      <c r="I255" s="11">
        <v>9.6660000000000004</v>
      </c>
      <c r="J255" t="s">
        <v>86</v>
      </c>
      <c r="K255">
        <v>3.4433333333333337E-8</v>
      </c>
      <c r="L255" s="4">
        <f t="shared" si="10"/>
        <v>5.5000000000000003E-8</v>
      </c>
      <c r="M255" s="5">
        <f t="shared" si="11"/>
        <v>-0.3739393939393939</v>
      </c>
      <c r="N255" s="6">
        <f t="shared" si="12"/>
        <v>-0.40545454545454546</v>
      </c>
    </row>
    <row r="256" spans="1:14" x14ac:dyDescent="0.25">
      <c r="A256">
        <v>107</v>
      </c>
      <c r="B256" t="s">
        <v>7</v>
      </c>
      <c r="C256" t="s">
        <v>5</v>
      </c>
      <c r="D256">
        <v>252</v>
      </c>
      <c r="E256" s="2">
        <v>981.26643559999843</v>
      </c>
      <c r="F256">
        <v>299.08999999999952</v>
      </c>
      <c r="G256">
        <v>12.65</v>
      </c>
      <c r="H256">
        <v>13.18</v>
      </c>
      <c r="I256" s="11">
        <v>12.613</v>
      </c>
      <c r="J256" t="s">
        <v>86</v>
      </c>
      <c r="K256">
        <v>3.4399999999999997E-8</v>
      </c>
      <c r="L256" s="4">
        <f t="shared" si="10"/>
        <v>5.5000000000000003E-8</v>
      </c>
      <c r="M256" s="5">
        <f t="shared" si="11"/>
        <v>-0.37454545454545463</v>
      </c>
      <c r="N256" s="6">
        <f t="shared" si="12"/>
        <v>-0.35373737373737374</v>
      </c>
    </row>
    <row r="257" spans="1:14" x14ac:dyDescent="0.25">
      <c r="A257">
        <v>107</v>
      </c>
      <c r="B257" t="s">
        <v>7</v>
      </c>
      <c r="C257" t="s">
        <v>5</v>
      </c>
      <c r="D257">
        <v>253</v>
      </c>
      <c r="E257" s="2">
        <v>981.43047759999843</v>
      </c>
      <c r="F257">
        <v>299.13999999999953</v>
      </c>
      <c r="G257">
        <v>17.14</v>
      </c>
      <c r="H257">
        <v>17.670000000000002</v>
      </c>
      <c r="I257" s="11">
        <v>17.077999999999999</v>
      </c>
      <c r="J257" t="s">
        <v>87</v>
      </c>
      <c r="K257">
        <v>3.7800000000000001E-8</v>
      </c>
      <c r="L257" s="4">
        <f t="shared" si="10"/>
        <v>5.5000000000000003E-8</v>
      </c>
      <c r="M257" s="5">
        <f t="shared" si="11"/>
        <v>-0.31272727272727274</v>
      </c>
      <c r="N257" s="6">
        <f t="shared" si="12"/>
        <v>-0.33313131313131317</v>
      </c>
    </row>
    <row r="258" spans="1:14" x14ac:dyDescent="0.25">
      <c r="A258">
        <v>107</v>
      </c>
      <c r="B258" t="s">
        <v>7</v>
      </c>
      <c r="C258" t="s">
        <v>5</v>
      </c>
      <c r="D258">
        <v>254</v>
      </c>
      <c r="E258" s="2">
        <v>981.59451959999853</v>
      </c>
      <c r="F258">
        <v>299.18999999999954</v>
      </c>
      <c r="G258">
        <v>27.1</v>
      </c>
      <c r="H258">
        <v>27.63</v>
      </c>
      <c r="I258" s="11">
        <v>27.02</v>
      </c>
      <c r="J258" t="s">
        <v>89</v>
      </c>
      <c r="K258">
        <v>3.7833333333333335E-8</v>
      </c>
      <c r="L258" s="4">
        <f t="shared" si="10"/>
        <v>5.5000000000000003E-8</v>
      </c>
      <c r="M258" s="5">
        <f t="shared" si="11"/>
        <v>-0.31212121212121213</v>
      </c>
      <c r="N258" s="6">
        <f t="shared" si="12"/>
        <v>-0.32949494949494951</v>
      </c>
    </row>
    <row r="259" spans="1:14" x14ac:dyDescent="0.25">
      <c r="A259">
        <v>107</v>
      </c>
      <c r="B259" t="s">
        <v>7</v>
      </c>
      <c r="C259" t="s">
        <v>5</v>
      </c>
      <c r="D259">
        <v>255</v>
      </c>
      <c r="E259" s="2">
        <v>981.75856159999853</v>
      </c>
      <c r="F259">
        <v>299.23999999999955</v>
      </c>
      <c r="G259">
        <v>24.11</v>
      </c>
      <c r="H259">
        <v>24.75</v>
      </c>
      <c r="I259" s="11">
        <v>24.155000000000001</v>
      </c>
      <c r="J259" t="s">
        <v>83</v>
      </c>
      <c r="K259">
        <v>3.5000000000000002E-8</v>
      </c>
      <c r="L259" s="4">
        <f t="shared" si="10"/>
        <v>5.5000000000000003E-8</v>
      </c>
      <c r="M259" s="5">
        <f t="shared" si="11"/>
        <v>-0.36363636363636365</v>
      </c>
      <c r="N259" s="6">
        <f t="shared" si="12"/>
        <v>-0.45575757575757575</v>
      </c>
    </row>
    <row r="260" spans="1:14" x14ac:dyDescent="0.25">
      <c r="A260">
        <v>107</v>
      </c>
      <c r="B260" t="s">
        <v>7</v>
      </c>
      <c r="C260" t="s">
        <v>5</v>
      </c>
      <c r="D260">
        <v>256</v>
      </c>
      <c r="E260" s="2">
        <v>981.92260359999852</v>
      </c>
      <c r="F260">
        <v>299.28999999999957</v>
      </c>
      <c r="G260" t="s">
        <v>88</v>
      </c>
      <c r="I260" s="11">
        <v>80.332999999999998</v>
      </c>
      <c r="J260" t="s">
        <v>83</v>
      </c>
      <c r="K260">
        <v>1.6966666666666666E-8</v>
      </c>
      <c r="L260" s="4">
        <f t="shared" si="10"/>
        <v>5.5000000000000003E-8</v>
      </c>
      <c r="M260" s="5">
        <f t="shared" si="11"/>
        <v>-0.69151515151515153</v>
      </c>
      <c r="N260" s="6">
        <f t="shared" si="12"/>
        <v>-0.57757575757575763</v>
      </c>
    </row>
    <row r="261" spans="1:14" x14ac:dyDescent="0.25">
      <c r="A261">
        <v>107</v>
      </c>
      <c r="B261" t="s">
        <v>7</v>
      </c>
      <c r="C261" t="s">
        <v>5</v>
      </c>
      <c r="D261">
        <v>257</v>
      </c>
      <c r="E261" s="2">
        <v>982.08664559999863</v>
      </c>
      <c r="F261">
        <v>299.33999999999958</v>
      </c>
      <c r="G261">
        <v>27.74</v>
      </c>
      <c r="H261">
        <v>28.28</v>
      </c>
      <c r="I261" s="11">
        <v>27.712</v>
      </c>
      <c r="J261" t="s">
        <v>90</v>
      </c>
      <c r="K261">
        <v>1.7733333333333333E-8</v>
      </c>
      <c r="L261" s="4">
        <f t="shared" ref="L261:L297" si="13">5.5*10^(-8)</f>
        <v>5.5000000000000003E-8</v>
      </c>
      <c r="M261" s="5">
        <f t="shared" si="11"/>
        <v>-0.67757575757575761</v>
      </c>
      <c r="N261" s="6">
        <f t="shared" si="12"/>
        <v>-0.68848484848484848</v>
      </c>
    </row>
    <row r="262" spans="1:14" x14ac:dyDescent="0.25">
      <c r="A262">
        <v>107</v>
      </c>
      <c r="B262" t="s">
        <v>7</v>
      </c>
      <c r="C262" t="s">
        <v>5</v>
      </c>
      <c r="D262">
        <v>258</v>
      </c>
      <c r="E262" s="2">
        <v>982.25068759999863</v>
      </c>
      <c r="F262">
        <v>299.38999999999959</v>
      </c>
      <c r="G262" t="s">
        <v>88</v>
      </c>
      <c r="I262" s="11">
        <v>81.197000000000003</v>
      </c>
      <c r="J262" t="s">
        <v>83</v>
      </c>
      <c r="K262">
        <v>1.6700000000000001E-8</v>
      </c>
      <c r="L262" s="4">
        <f t="shared" si="13"/>
        <v>5.5000000000000003E-8</v>
      </c>
      <c r="M262" s="5">
        <f t="shared" ref="M262:M297" si="14">(K262-L262)/L262</f>
        <v>-0.69636363636363641</v>
      </c>
      <c r="N262" s="6">
        <f t="shared" ref="N262:N297" si="15">AVERAGE(M261:M263)</f>
        <v>-0.70060606060606068</v>
      </c>
    </row>
    <row r="263" spans="1:14" x14ac:dyDescent="0.25">
      <c r="A263">
        <v>107</v>
      </c>
      <c r="B263" t="s">
        <v>7</v>
      </c>
      <c r="C263" t="s">
        <v>5</v>
      </c>
      <c r="D263">
        <v>259</v>
      </c>
      <c r="E263" s="2">
        <v>982.41472959999874</v>
      </c>
      <c r="F263">
        <v>299.4399999999996</v>
      </c>
      <c r="G263" t="s">
        <v>88</v>
      </c>
      <c r="I263" s="11">
        <v>80.180999999999997</v>
      </c>
      <c r="K263">
        <v>1.4966666666666665E-8</v>
      </c>
      <c r="L263" s="4">
        <f t="shared" si="13"/>
        <v>5.5000000000000003E-8</v>
      </c>
      <c r="M263" s="5">
        <f t="shared" si="14"/>
        <v>-0.72787878787878801</v>
      </c>
      <c r="N263" s="6">
        <f t="shared" si="15"/>
        <v>-0.60222222222222221</v>
      </c>
    </row>
    <row r="264" spans="1:14" x14ac:dyDescent="0.25">
      <c r="A264">
        <v>107</v>
      </c>
      <c r="B264" t="s">
        <v>7</v>
      </c>
      <c r="C264" t="s">
        <v>5</v>
      </c>
      <c r="D264">
        <v>260</v>
      </c>
      <c r="E264" s="2">
        <v>982.57877159999873</v>
      </c>
      <c r="F264">
        <v>299.48999999999961</v>
      </c>
      <c r="G264">
        <v>12.13</v>
      </c>
      <c r="H264">
        <v>12.66</v>
      </c>
      <c r="I264" s="11">
        <v>12.102</v>
      </c>
      <c r="K264">
        <v>3.3966666666666666E-8</v>
      </c>
      <c r="L264" s="4">
        <f t="shared" si="13"/>
        <v>5.5000000000000003E-8</v>
      </c>
      <c r="M264" s="5">
        <f t="shared" si="14"/>
        <v>-0.38242424242424244</v>
      </c>
      <c r="N264" s="6">
        <f t="shared" si="15"/>
        <v>-0.46949494949494958</v>
      </c>
    </row>
    <row r="265" spans="1:14" x14ac:dyDescent="0.25">
      <c r="A265">
        <v>107</v>
      </c>
      <c r="B265" t="s">
        <v>7</v>
      </c>
      <c r="C265" t="s">
        <v>5</v>
      </c>
      <c r="D265">
        <v>261</v>
      </c>
      <c r="E265" s="2">
        <v>982.74281359999873</v>
      </c>
      <c r="F265">
        <v>299.53999999999962</v>
      </c>
      <c r="G265">
        <v>17.03</v>
      </c>
      <c r="H265">
        <v>17.579999999999998</v>
      </c>
      <c r="I265" s="11">
        <v>16.998999999999999</v>
      </c>
      <c r="K265">
        <v>3.8599999999999995E-8</v>
      </c>
      <c r="L265" s="4">
        <f t="shared" si="13"/>
        <v>5.5000000000000003E-8</v>
      </c>
      <c r="M265" s="5">
        <f t="shared" si="14"/>
        <v>-0.29818181818181833</v>
      </c>
      <c r="N265" s="6">
        <f t="shared" si="15"/>
        <v>-0.28868686868686877</v>
      </c>
    </row>
    <row r="266" spans="1:14" x14ac:dyDescent="0.25">
      <c r="A266">
        <v>107</v>
      </c>
      <c r="B266" t="s">
        <v>7</v>
      </c>
      <c r="C266" t="s">
        <v>5</v>
      </c>
      <c r="D266">
        <v>262</v>
      </c>
      <c r="E266" s="2">
        <v>982.90685559999883</v>
      </c>
      <c r="F266">
        <v>299.58999999999963</v>
      </c>
      <c r="G266">
        <v>19.93</v>
      </c>
      <c r="H266">
        <v>20.45</v>
      </c>
      <c r="I266" s="11">
        <v>19.869</v>
      </c>
      <c r="J266" t="s">
        <v>91</v>
      </c>
      <c r="K266">
        <v>4.4799999999999997E-8</v>
      </c>
      <c r="L266" s="4">
        <f t="shared" si="13"/>
        <v>5.5000000000000003E-8</v>
      </c>
      <c r="M266" s="5">
        <f t="shared" si="14"/>
        <v>-0.18545454545454554</v>
      </c>
      <c r="N266" s="6">
        <f t="shared" si="15"/>
        <v>-0.23818181818181827</v>
      </c>
    </row>
    <row r="267" spans="1:14" x14ac:dyDescent="0.25">
      <c r="A267">
        <v>107</v>
      </c>
      <c r="B267" t="s">
        <v>7</v>
      </c>
      <c r="C267" t="s">
        <v>5</v>
      </c>
      <c r="D267">
        <v>263</v>
      </c>
      <c r="E267" s="2">
        <v>983.07089759999883</v>
      </c>
      <c r="F267">
        <v>299.63999999999965</v>
      </c>
      <c r="G267">
        <v>17.79</v>
      </c>
      <c r="H267">
        <v>18.350000000000001</v>
      </c>
      <c r="I267" s="11">
        <v>17.762</v>
      </c>
      <c r="J267" t="s">
        <v>91</v>
      </c>
      <c r="K267">
        <v>4.2300000000000002E-8</v>
      </c>
      <c r="L267" s="4">
        <f t="shared" si="13"/>
        <v>5.5000000000000003E-8</v>
      </c>
      <c r="M267" s="5">
        <f t="shared" si="14"/>
        <v>-0.23090909090909092</v>
      </c>
      <c r="N267" s="6">
        <f t="shared" si="15"/>
        <v>-0.21454545454545462</v>
      </c>
    </row>
    <row r="268" spans="1:14" x14ac:dyDescent="0.25">
      <c r="A268">
        <v>107</v>
      </c>
      <c r="B268" t="s">
        <v>7</v>
      </c>
      <c r="C268" t="s">
        <v>5</v>
      </c>
      <c r="D268">
        <v>264</v>
      </c>
      <c r="E268" s="2">
        <v>983.23493959999882</v>
      </c>
      <c r="F268">
        <v>299.68999999999966</v>
      </c>
      <c r="G268">
        <v>18.05</v>
      </c>
      <c r="H268">
        <v>18.61</v>
      </c>
      <c r="I268" s="11">
        <v>18.018000000000001</v>
      </c>
      <c r="J268" t="s">
        <v>91</v>
      </c>
      <c r="K268">
        <v>4.2499999999999997E-8</v>
      </c>
      <c r="L268" s="4">
        <f t="shared" si="13"/>
        <v>5.5000000000000003E-8</v>
      </c>
      <c r="M268" s="5">
        <f t="shared" si="14"/>
        <v>-0.22727272727272738</v>
      </c>
      <c r="N268" s="6">
        <f t="shared" si="15"/>
        <v>-0.23454545454545461</v>
      </c>
    </row>
    <row r="269" spans="1:14" x14ac:dyDescent="0.25">
      <c r="A269">
        <v>107</v>
      </c>
      <c r="B269" t="s">
        <v>7</v>
      </c>
      <c r="C269" t="s">
        <v>5</v>
      </c>
      <c r="D269">
        <v>265</v>
      </c>
      <c r="E269" s="2">
        <v>983.39898159999893</v>
      </c>
      <c r="F269">
        <v>299.73999999999967</v>
      </c>
      <c r="G269">
        <v>9.4499999999999993</v>
      </c>
      <c r="H269">
        <v>9.99</v>
      </c>
      <c r="I269" s="11">
        <v>9.4190000000000005</v>
      </c>
      <c r="J269" t="s">
        <v>47</v>
      </c>
      <c r="K269">
        <v>4.1499999999999994E-8</v>
      </c>
      <c r="L269" s="4">
        <f t="shared" si="13"/>
        <v>5.5000000000000003E-8</v>
      </c>
      <c r="M269" s="5">
        <f t="shared" si="14"/>
        <v>-0.24545454545454559</v>
      </c>
      <c r="N269" s="6">
        <f t="shared" si="15"/>
        <v>-0.24242424242424251</v>
      </c>
    </row>
    <row r="270" spans="1:14" x14ac:dyDescent="0.25">
      <c r="A270">
        <v>107</v>
      </c>
      <c r="B270" t="s">
        <v>7</v>
      </c>
      <c r="C270" t="s">
        <v>5</v>
      </c>
      <c r="D270">
        <v>266</v>
      </c>
      <c r="E270" s="2">
        <v>983.56302359999893</v>
      </c>
      <c r="F270">
        <v>299.78999999999968</v>
      </c>
      <c r="G270">
        <v>19.57</v>
      </c>
      <c r="H270">
        <v>20.09</v>
      </c>
      <c r="I270" s="11">
        <v>19.498999999999999</v>
      </c>
      <c r="K270">
        <v>4.1000000000000003E-8</v>
      </c>
      <c r="L270" s="4">
        <f t="shared" si="13"/>
        <v>5.5000000000000003E-8</v>
      </c>
      <c r="M270" s="5">
        <f t="shared" si="14"/>
        <v>-0.25454545454545452</v>
      </c>
      <c r="N270" s="6">
        <f t="shared" si="15"/>
        <v>-0.255959595959596</v>
      </c>
    </row>
    <row r="271" spans="1:14" x14ac:dyDescent="0.25">
      <c r="A271">
        <v>107</v>
      </c>
      <c r="B271" t="s">
        <v>7</v>
      </c>
      <c r="C271" t="s">
        <v>5</v>
      </c>
      <c r="D271">
        <v>267</v>
      </c>
      <c r="E271" s="2">
        <v>983.72706559999892</v>
      </c>
      <c r="F271">
        <v>299.83999999999969</v>
      </c>
      <c r="G271">
        <v>14.2</v>
      </c>
      <c r="H271">
        <v>14.72</v>
      </c>
      <c r="I271" s="11">
        <v>14.148999999999999</v>
      </c>
      <c r="J271" t="s">
        <v>47</v>
      </c>
      <c r="K271">
        <v>4.0266666666666663E-8</v>
      </c>
      <c r="L271" s="4">
        <f t="shared" si="13"/>
        <v>5.5000000000000003E-8</v>
      </c>
      <c r="M271" s="5">
        <f t="shared" si="14"/>
        <v>-0.26787878787878799</v>
      </c>
      <c r="N271" s="6">
        <f t="shared" si="15"/>
        <v>-0.2652525252525253</v>
      </c>
    </row>
    <row r="272" spans="1:14" x14ac:dyDescent="0.25">
      <c r="A272">
        <v>107</v>
      </c>
      <c r="B272" t="s">
        <v>7</v>
      </c>
      <c r="C272" t="s">
        <v>5</v>
      </c>
      <c r="D272">
        <v>268</v>
      </c>
      <c r="E272" s="2">
        <v>983.89110759999903</v>
      </c>
      <c r="F272">
        <v>299.8899999999997</v>
      </c>
      <c r="G272">
        <v>18.079999999999998</v>
      </c>
      <c r="H272">
        <v>18.62</v>
      </c>
      <c r="I272" s="11">
        <v>18.042999999999999</v>
      </c>
      <c r="K272">
        <v>3.9966666666666667E-8</v>
      </c>
      <c r="L272" s="4">
        <f t="shared" si="13"/>
        <v>5.5000000000000003E-8</v>
      </c>
      <c r="M272" s="5">
        <f t="shared" si="14"/>
        <v>-0.27333333333333337</v>
      </c>
      <c r="N272" s="6">
        <f t="shared" si="15"/>
        <v>-0.2810101010101011</v>
      </c>
    </row>
    <row r="273" spans="1:14" x14ac:dyDescent="0.25">
      <c r="A273">
        <v>107</v>
      </c>
      <c r="B273" t="s">
        <v>7</v>
      </c>
      <c r="C273" t="s">
        <v>5</v>
      </c>
      <c r="D273">
        <v>269</v>
      </c>
      <c r="E273" s="2">
        <v>984.05514959999903</v>
      </c>
      <c r="F273">
        <v>299.93999999999971</v>
      </c>
      <c r="G273">
        <v>15.82</v>
      </c>
      <c r="H273">
        <v>16.350000000000001</v>
      </c>
      <c r="I273" s="11">
        <v>15.768000000000001</v>
      </c>
      <c r="K273">
        <v>3.84E-8</v>
      </c>
      <c r="L273" s="4">
        <f t="shared" si="13"/>
        <v>5.5000000000000003E-8</v>
      </c>
      <c r="M273" s="5">
        <f t="shared" si="14"/>
        <v>-0.30181818181818187</v>
      </c>
      <c r="N273" s="6">
        <f t="shared" si="15"/>
        <v>-0.27414141414141413</v>
      </c>
    </row>
    <row r="274" spans="1:14" x14ac:dyDescent="0.25">
      <c r="A274">
        <v>107</v>
      </c>
      <c r="B274" t="s">
        <v>7</v>
      </c>
      <c r="C274" t="s">
        <v>5</v>
      </c>
      <c r="D274">
        <v>270</v>
      </c>
      <c r="E274" s="2">
        <v>984.21919159999914</v>
      </c>
      <c r="F274">
        <v>299.98999999999972</v>
      </c>
      <c r="G274">
        <v>18.88</v>
      </c>
      <c r="H274">
        <v>19.399999999999999</v>
      </c>
      <c r="I274" s="11">
        <v>18.809999999999999</v>
      </c>
      <c r="J274" t="s">
        <v>92</v>
      </c>
      <c r="K274">
        <v>4.1400000000000007E-8</v>
      </c>
      <c r="L274" s="4">
        <f t="shared" si="13"/>
        <v>5.5000000000000003E-8</v>
      </c>
      <c r="M274" s="5">
        <f t="shared" si="14"/>
        <v>-0.2472727272727272</v>
      </c>
      <c r="N274" s="6">
        <f t="shared" si="15"/>
        <v>-0.26121212121212117</v>
      </c>
    </row>
    <row r="275" spans="1:14" x14ac:dyDescent="0.25">
      <c r="A275">
        <v>107</v>
      </c>
      <c r="B275" t="s">
        <v>7</v>
      </c>
      <c r="C275" t="s">
        <v>5</v>
      </c>
      <c r="D275">
        <v>271</v>
      </c>
      <c r="E275" s="2">
        <v>984.38323359999913</v>
      </c>
      <c r="F275">
        <v>300.03999999999974</v>
      </c>
      <c r="G275">
        <v>16.309999999999999</v>
      </c>
      <c r="H275">
        <v>16.829999999999998</v>
      </c>
      <c r="I275" s="11">
        <v>16.242999999999999</v>
      </c>
      <c r="J275" t="s">
        <v>93</v>
      </c>
      <c r="K275">
        <v>4.2100000000000006E-8</v>
      </c>
      <c r="L275" s="4">
        <f t="shared" si="13"/>
        <v>5.5000000000000003E-8</v>
      </c>
      <c r="M275" s="5">
        <f t="shared" si="14"/>
        <v>-0.23454545454545447</v>
      </c>
      <c r="N275" s="6">
        <f t="shared" si="15"/>
        <v>-0.29636363636363638</v>
      </c>
    </row>
    <row r="276" spans="1:14" x14ac:dyDescent="0.25">
      <c r="A276">
        <v>107</v>
      </c>
      <c r="B276" t="s">
        <v>7</v>
      </c>
      <c r="C276" t="s">
        <v>5</v>
      </c>
      <c r="D276">
        <v>272</v>
      </c>
      <c r="E276" s="2">
        <v>984.54727559999913</v>
      </c>
      <c r="F276">
        <v>300.08999999999975</v>
      </c>
      <c r="G276">
        <v>18.420000000000002</v>
      </c>
      <c r="H276">
        <v>18.95</v>
      </c>
      <c r="I276" s="11">
        <v>18.379000000000001</v>
      </c>
      <c r="J276" t="s">
        <v>83</v>
      </c>
      <c r="K276">
        <v>3.2599999999999994E-8</v>
      </c>
      <c r="L276" s="4">
        <f t="shared" si="13"/>
        <v>5.5000000000000003E-8</v>
      </c>
      <c r="M276" s="5">
        <f t="shared" si="14"/>
        <v>-0.4072727272727274</v>
      </c>
      <c r="N276" s="6">
        <f t="shared" si="15"/>
        <v>-0.37818181818181823</v>
      </c>
    </row>
    <row r="277" spans="1:14" x14ac:dyDescent="0.25">
      <c r="A277">
        <v>107</v>
      </c>
      <c r="B277" t="s">
        <v>7</v>
      </c>
      <c r="C277" t="s">
        <v>5</v>
      </c>
      <c r="D277">
        <v>273</v>
      </c>
      <c r="E277" s="2">
        <v>984.71131759999923</v>
      </c>
      <c r="F277">
        <v>300.13999999999976</v>
      </c>
      <c r="G277">
        <v>23.16</v>
      </c>
      <c r="H277">
        <v>23.7</v>
      </c>
      <c r="I277" s="11">
        <v>23.146000000000001</v>
      </c>
      <c r="K277">
        <v>2.7899999999999995E-8</v>
      </c>
      <c r="L277" s="4">
        <f t="shared" si="13"/>
        <v>5.5000000000000003E-8</v>
      </c>
      <c r="M277" s="5">
        <f t="shared" si="14"/>
        <v>-0.49272727272727285</v>
      </c>
      <c r="N277" s="6">
        <f t="shared" si="15"/>
        <v>-0.45757575757575769</v>
      </c>
    </row>
    <row r="278" spans="1:14" x14ac:dyDescent="0.25">
      <c r="A278">
        <v>107</v>
      </c>
      <c r="B278" t="s">
        <v>7</v>
      </c>
      <c r="C278" t="s">
        <v>5</v>
      </c>
      <c r="D278">
        <v>274</v>
      </c>
      <c r="E278" s="2">
        <v>984.87535959999923</v>
      </c>
      <c r="F278">
        <v>300.18999999999977</v>
      </c>
      <c r="G278">
        <v>36.28</v>
      </c>
      <c r="H278">
        <v>36.85</v>
      </c>
      <c r="I278" s="11">
        <v>36.253</v>
      </c>
      <c r="J278" t="s">
        <v>98</v>
      </c>
      <c r="K278">
        <v>2.8999999999999998E-8</v>
      </c>
      <c r="L278" s="4">
        <f t="shared" si="13"/>
        <v>5.5000000000000003E-8</v>
      </c>
      <c r="M278" s="5">
        <f t="shared" si="14"/>
        <v>-0.47272727272727277</v>
      </c>
      <c r="N278" s="6">
        <f t="shared" si="15"/>
        <v>-0.4838383838383839</v>
      </c>
    </row>
    <row r="279" spans="1:14" x14ac:dyDescent="0.25">
      <c r="A279">
        <v>107</v>
      </c>
      <c r="B279" t="s">
        <v>7</v>
      </c>
      <c r="C279" t="s">
        <v>5</v>
      </c>
      <c r="D279">
        <v>275</v>
      </c>
      <c r="E279" s="2">
        <v>985.03940159999922</v>
      </c>
      <c r="F279">
        <v>300.23999999999978</v>
      </c>
      <c r="G279">
        <v>33.94</v>
      </c>
      <c r="H279">
        <v>34.49</v>
      </c>
      <c r="I279" s="11">
        <v>33.896000000000001</v>
      </c>
      <c r="K279">
        <v>2.8266666666666668E-8</v>
      </c>
      <c r="L279" s="4">
        <f t="shared" si="13"/>
        <v>5.5000000000000003E-8</v>
      </c>
      <c r="M279" s="5">
        <f t="shared" si="14"/>
        <v>-0.48606060606060608</v>
      </c>
      <c r="N279" s="6">
        <f t="shared" si="15"/>
        <v>-0.47272727272727272</v>
      </c>
    </row>
    <row r="280" spans="1:14" x14ac:dyDescent="0.25">
      <c r="A280">
        <v>107</v>
      </c>
      <c r="B280" t="s">
        <v>7</v>
      </c>
      <c r="C280" t="s">
        <v>5</v>
      </c>
      <c r="D280">
        <v>276</v>
      </c>
      <c r="E280" s="2">
        <v>985.20344359999933</v>
      </c>
      <c r="F280">
        <v>300.28999999999979</v>
      </c>
      <c r="G280">
        <v>17.989999999999998</v>
      </c>
      <c r="H280">
        <v>18.53</v>
      </c>
      <c r="I280" s="11">
        <v>17.963000000000001</v>
      </c>
      <c r="K280">
        <v>2.9733333333333335E-8</v>
      </c>
      <c r="L280" s="4">
        <f t="shared" si="13"/>
        <v>5.5000000000000003E-8</v>
      </c>
      <c r="M280" s="5">
        <f t="shared" si="14"/>
        <v>-0.45939393939393941</v>
      </c>
      <c r="N280" s="6">
        <f t="shared" si="15"/>
        <v>-0.45070707070707078</v>
      </c>
    </row>
    <row r="281" spans="1:14" x14ac:dyDescent="0.25">
      <c r="A281">
        <v>107</v>
      </c>
      <c r="B281" t="s">
        <v>7</v>
      </c>
      <c r="C281" t="s">
        <v>5</v>
      </c>
      <c r="D281">
        <v>277</v>
      </c>
      <c r="E281" s="2">
        <v>985.36748559999933</v>
      </c>
      <c r="F281">
        <v>300.3399999999998</v>
      </c>
      <c r="G281">
        <v>18.64</v>
      </c>
      <c r="H281">
        <v>19.16</v>
      </c>
      <c r="I281" s="11">
        <v>18.593</v>
      </c>
      <c r="J281" t="s">
        <v>94</v>
      </c>
      <c r="K281">
        <v>3.2633333333333334E-8</v>
      </c>
      <c r="L281" s="4">
        <f t="shared" si="13"/>
        <v>5.5000000000000003E-8</v>
      </c>
      <c r="M281" s="5">
        <f t="shared" si="14"/>
        <v>-0.40666666666666668</v>
      </c>
      <c r="N281" s="6">
        <f t="shared" si="15"/>
        <v>-0.3636363636363637</v>
      </c>
    </row>
    <row r="282" spans="1:14" x14ac:dyDescent="0.25">
      <c r="A282">
        <v>107</v>
      </c>
      <c r="B282" t="s">
        <v>7</v>
      </c>
      <c r="C282" t="s">
        <v>5</v>
      </c>
      <c r="D282">
        <v>278</v>
      </c>
      <c r="E282" s="2">
        <v>985.53152759999944</v>
      </c>
      <c r="F282">
        <v>300.38999999999982</v>
      </c>
      <c r="G282">
        <v>16.3</v>
      </c>
      <c r="H282">
        <v>16.829999999999998</v>
      </c>
      <c r="I282" s="11">
        <v>16.231999999999999</v>
      </c>
      <c r="J282" t="s">
        <v>95</v>
      </c>
      <c r="K282">
        <v>4.2633333333333331E-8</v>
      </c>
      <c r="L282" s="4">
        <f t="shared" si="13"/>
        <v>5.5000000000000003E-8</v>
      </c>
      <c r="M282" s="5">
        <f t="shared" si="14"/>
        <v>-0.22484848484848494</v>
      </c>
      <c r="N282" s="6">
        <f t="shared" si="15"/>
        <v>-0.28606060606060607</v>
      </c>
    </row>
    <row r="283" spans="1:14" x14ac:dyDescent="0.25">
      <c r="A283">
        <v>107</v>
      </c>
      <c r="B283" t="s">
        <v>7</v>
      </c>
      <c r="C283" t="s">
        <v>5</v>
      </c>
      <c r="D283">
        <v>279</v>
      </c>
      <c r="E283" s="2">
        <v>985.69556959999943</v>
      </c>
      <c r="F283">
        <v>300.43999999999983</v>
      </c>
      <c r="G283">
        <v>9.85</v>
      </c>
      <c r="H283">
        <v>10.38</v>
      </c>
      <c r="I283" s="11">
        <v>9.798</v>
      </c>
      <c r="K283">
        <v>4.2533333333333337E-8</v>
      </c>
      <c r="L283" s="4">
        <f t="shared" si="13"/>
        <v>5.5000000000000003E-8</v>
      </c>
      <c r="M283" s="5">
        <f t="shared" si="14"/>
        <v>-0.22666666666666663</v>
      </c>
      <c r="N283" s="6">
        <f t="shared" si="15"/>
        <v>-0.24242424242424243</v>
      </c>
    </row>
    <row r="284" spans="1:14" x14ac:dyDescent="0.25">
      <c r="A284">
        <v>107</v>
      </c>
      <c r="B284" t="s">
        <v>7</v>
      </c>
      <c r="C284" t="s">
        <v>5</v>
      </c>
      <c r="D284">
        <v>280</v>
      </c>
      <c r="E284" s="2">
        <v>985.85961159999943</v>
      </c>
      <c r="F284">
        <v>300.48999999999984</v>
      </c>
      <c r="G284">
        <v>12.38</v>
      </c>
      <c r="H284">
        <v>12.9</v>
      </c>
      <c r="I284" s="11">
        <v>12.317</v>
      </c>
      <c r="K284">
        <v>3.9833333333333333E-8</v>
      </c>
      <c r="L284" s="4">
        <f t="shared" si="13"/>
        <v>5.5000000000000003E-8</v>
      </c>
      <c r="M284" s="5">
        <f t="shared" si="14"/>
        <v>-0.27575757575757581</v>
      </c>
      <c r="N284" s="6">
        <f t="shared" si="15"/>
        <v>-0.26929292929292931</v>
      </c>
    </row>
    <row r="285" spans="1:14" x14ac:dyDescent="0.25">
      <c r="A285">
        <v>107</v>
      </c>
      <c r="B285" t="s">
        <v>7</v>
      </c>
      <c r="C285" t="s">
        <v>5</v>
      </c>
      <c r="D285">
        <v>281</v>
      </c>
      <c r="E285" s="2">
        <v>986.02365359999953</v>
      </c>
      <c r="F285">
        <v>300.53999999999985</v>
      </c>
      <c r="G285">
        <v>13.88</v>
      </c>
      <c r="H285">
        <v>14.43</v>
      </c>
      <c r="I285" s="11">
        <v>13.845000000000001</v>
      </c>
      <c r="K285">
        <v>3.8200000000000005E-8</v>
      </c>
      <c r="L285" s="4">
        <f t="shared" si="13"/>
        <v>5.5000000000000003E-8</v>
      </c>
      <c r="M285" s="5">
        <f t="shared" si="14"/>
        <v>-0.30545454545454542</v>
      </c>
      <c r="N285" s="6">
        <f t="shared" si="15"/>
        <v>-0.30222222222222223</v>
      </c>
    </row>
    <row r="286" spans="1:14" x14ac:dyDescent="0.25">
      <c r="A286">
        <v>107</v>
      </c>
      <c r="B286" t="s">
        <v>7</v>
      </c>
      <c r="C286" t="s">
        <v>5</v>
      </c>
      <c r="D286">
        <v>282</v>
      </c>
      <c r="E286" s="2">
        <v>986.18769559999953</v>
      </c>
      <c r="F286">
        <v>300.58999999999986</v>
      </c>
      <c r="G286">
        <v>15.6</v>
      </c>
      <c r="H286">
        <v>16.149999999999999</v>
      </c>
      <c r="I286" s="11">
        <v>15.579000000000001</v>
      </c>
      <c r="K286">
        <v>3.7100000000000001E-8</v>
      </c>
      <c r="L286" s="4">
        <f t="shared" si="13"/>
        <v>5.5000000000000003E-8</v>
      </c>
      <c r="M286" s="5">
        <f t="shared" si="14"/>
        <v>-0.32545454545454544</v>
      </c>
      <c r="N286" s="6">
        <f t="shared" si="15"/>
        <v>-0.33010101010101012</v>
      </c>
    </row>
    <row r="287" spans="1:14" x14ac:dyDescent="0.25">
      <c r="A287">
        <v>107</v>
      </c>
      <c r="B287" t="s">
        <v>7</v>
      </c>
      <c r="C287" t="s">
        <v>5</v>
      </c>
      <c r="D287">
        <v>283</v>
      </c>
      <c r="E287" s="2">
        <v>986.35173759999952</v>
      </c>
      <c r="F287">
        <v>300.63999999999987</v>
      </c>
      <c r="G287">
        <v>9.26</v>
      </c>
      <c r="H287">
        <v>9.81</v>
      </c>
      <c r="I287" s="11">
        <v>9.2349999999999994</v>
      </c>
      <c r="K287">
        <v>3.5233333333333331E-8</v>
      </c>
      <c r="L287" s="4">
        <f t="shared" si="13"/>
        <v>5.5000000000000003E-8</v>
      </c>
      <c r="M287" s="5">
        <f t="shared" si="14"/>
        <v>-0.35939393939393949</v>
      </c>
      <c r="N287" s="6">
        <f t="shared" si="15"/>
        <v>-0.1501010101010101</v>
      </c>
    </row>
    <row r="288" spans="1:14" x14ac:dyDescent="0.25">
      <c r="A288">
        <v>107</v>
      </c>
      <c r="B288" t="s">
        <v>7</v>
      </c>
      <c r="C288" t="s">
        <v>5</v>
      </c>
      <c r="D288">
        <v>284</v>
      </c>
      <c r="E288" s="2">
        <v>986.51577959999963</v>
      </c>
      <c r="F288">
        <v>300.68999999999988</v>
      </c>
      <c r="G288">
        <v>19.760000000000002</v>
      </c>
      <c r="H288">
        <v>20.309999999999999</v>
      </c>
      <c r="I288" s="11">
        <v>9.7289999999999992</v>
      </c>
      <c r="K288">
        <v>6.7900000000000006E-8</v>
      </c>
      <c r="L288" s="4">
        <f t="shared" si="13"/>
        <v>5.5000000000000003E-8</v>
      </c>
      <c r="M288" s="5">
        <f t="shared" si="14"/>
        <v>0.23454545454545458</v>
      </c>
      <c r="N288" s="6">
        <f t="shared" si="15"/>
        <v>-0.16808080808080814</v>
      </c>
    </row>
    <row r="289" spans="1:14" x14ac:dyDescent="0.25">
      <c r="A289">
        <v>107</v>
      </c>
      <c r="B289" t="s">
        <v>7</v>
      </c>
      <c r="C289" t="s">
        <v>5</v>
      </c>
      <c r="D289">
        <v>285</v>
      </c>
      <c r="E289" s="2">
        <v>986.67982159999963</v>
      </c>
      <c r="F289">
        <v>300.7399999999999</v>
      </c>
      <c r="G289">
        <v>12.14</v>
      </c>
      <c r="H289">
        <v>12.67</v>
      </c>
      <c r="I289" s="11">
        <v>12.105</v>
      </c>
      <c r="K289">
        <v>3.4133333333333328E-8</v>
      </c>
      <c r="L289" s="4">
        <f t="shared" si="13"/>
        <v>5.5000000000000003E-8</v>
      </c>
      <c r="M289" s="5">
        <f t="shared" si="14"/>
        <v>-0.37939393939393951</v>
      </c>
      <c r="N289" s="6">
        <f t="shared" si="15"/>
        <v>-0.17818181818181825</v>
      </c>
    </row>
    <row r="290" spans="1:14" x14ac:dyDescent="0.25">
      <c r="A290">
        <v>107</v>
      </c>
      <c r="B290" t="s">
        <v>7</v>
      </c>
      <c r="C290" t="s">
        <v>5</v>
      </c>
      <c r="D290">
        <v>286</v>
      </c>
      <c r="E290" s="2">
        <v>986.84386359999974</v>
      </c>
      <c r="F290">
        <v>300.78999999999991</v>
      </c>
      <c r="G290">
        <v>9.01</v>
      </c>
      <c r="H290">
        <v>9.5399999999999991</v>
      </c>
      <c r="I290" s="11">
        <v>8.9740000000000002</v>
      </c>
      <c r="K290">
        <v>3.3566666666666663E-8</v>
      </c>
      <c r="L290" s="4">
        <f t="shared" si="13"/>
        <v>5.5000000000000003E-8</v>
      </c>
      <c r="M290" s="5">
        <f t="shared" si="14"/>
        <v>-0.38969696969696982</v>
      </c>
      <c r="N290" s="6">
        <f t="shared" si="15"/>
        <v>-8.727272727272746E-2</v>
      </c>
    </row>
    <row r="291" spans="1:14" x14ac:dyDescent="0.25">
      <c r="A291">
        <v>107</v>
      </c>
      <c r="B291" t="s">
        <v>7</v>
      </c>
      <c r="C291" t="s">
        <v>5</v>
      </c>
      <c r="D291">
        <v>287</v>
      </c>
      <c r="E291" s="2">
        <v>987.00790559999973</v>
      </c>
      <c r="F291">
        <v>300.83999999999992</v>
      </c>
      <c r="G291">
        <v>18.329999999999998</v>
      </c>
      <c r="H291">
        <v>18.88</v>
      </c>
      <c r="I291" s="11">
        <v>8.2850000000000001</v>
      </c>
      <c r="K291">
        <v>8.2899999999999981E-8</v>
      </c>
      <c r="L291" s="4">
        <f t="shared" si="13"/>
        <v>5.5000000000000003E-8</v>
      </c>
      <c r="M291" s="5">
        <f t="shared" si="14"/>
        <v>0.50727272727272688</v>
      </c>
      <c r="N291" s="6">
        <f t="shared" si="15"/>
        <v>-2.1212121212121442E-2</v>
      </c>
    </row>
    <row r="292" spans="1:14" x14ac:dyDescent="0.25">
      <c r="A292">
        <v>107</v>
      </c>
      <c r="B292" t="s">
        <v>7</v>
      </c>
      <c r="C292" t="s">
        <v>5</v>
      </c>
      <c r="D292">
        <v>288</v>
      </c>
      <c r="E292" s="2">
        <v>987.17194759999973</v>
      </c>
      <c r="F292">
        <v>300.88999999999993</v>
      </c>
      <c r="G292">
        <v>23.83</v>
      </c>
      <c r="H292">
        <v>24.36</v>
      </c>
      <c r="I292" s="11">
        <v>23.74</v>
      </c>
      <c r="K292">
        <v>4.5033333333333326E-8</v>
      </c>
      <c r="L292" s="4">
        <f t="shared" si="13"/>
        <v>5.5000000000000003E-8</v>
      </c>
      <c r="M292" s="5">
        <f t="shared" si="14"/>
        <v>-0.18121212121212138</v>
      </c>
      <c r="N292" s="6">
        <f t="shared" si="15"/>
        <v>3.5353535353535158E-2</v>
      </c>
    </row>
    <row r="293" spans="1:14" x14ac:dyDescent="0.25">
      <c r="A293">
        <v>107</v>
      </c>
      <c r="B293" t="s">
        <v>7</v>
      </c>
      <c r="C293" t="s">
        <v>5</v>
      </c>
      <c r="D293">
        <v>289</v>
      </c>
      <c r="E293" s="2">
        <v>987.33598959999983</v>
      </c>
      <c r="F293">
        <v>300.93999999999994</v>
      </c>
      <c r="G293">
        <v>20.85</v>
      </c>
      <c r="H293">
        <v>21.42</v>
      </c>
      <c r="I293" s="11">
        <v>20.797000000000001</v>
      </c>
      <c r="K293">
        <v>4.29E-8</v>
      </c>
      <c r="L293" s="4">
        <f t="shared" si="13"/>
        <v>5.5000000000000003E-8</v>
      </c>
      <c r="M293" s="5">
        <f t="shared" si="14"/>
        <v>-0.22000000000000003</v>
      </c>
      <c r="N293" s="6">
        <f t="shared" si="15"/>
        <v>-0.21838383838383843</v>
      </c>
    </row>
    <row r="294" spans="1:14" x14ac:dyDescent="0.25">
      <c r="A294">
        <v>107</v>
      </c>
      <c r="B294" t="s">
        <v>7</v>
      </c>
      <c r="C294" t="s">
        <v>5</v>
      </c>
      <c r="D294">
        <v>290</v>
      </c>
      <c r="E294" s="2">
        <v>987.50003159999983</v>
      </c>
      <c r="F294">
        <v>300.98999999999995</v>
      </c>
      <c r="G294">
        <v>17.899999999999999</v>
      </c>
      <c r="H294">
        <v>18.45</v>
      </c>
      <c r="I294" s="11">
        <v>17.850999999999999</v>
      </c>
      <c r="J294" t="s">
        <v>99</v>
      </c>
      <c r="K294">
        <v>4.1033333333333337E-8</v>
      </c>
      <c r="L294" s="4">
        <f t="shared" si="13"/>
        <v>5.5000000000000003E-8</v>
      </c>
      <c r="M294" s="5">
        <f t="shared" si="14"/>
        <v>-0.25393939393939391</v>
      </c>
      <c r="N294" s="6">
        <f t="shared" si="15"/>
        <v>-0.46957575757575754</v>
      </c>
    </row>
    <row r="295" spans="1:14" x14ac:dyDescent="0.25">
      <c r="A295">
        <v>107</v>
      </c>
      <c r="B295" t="s">
        <v>7</v>
      </c>
      <c r="C295" t="s">
        <v>5</v>
      </c>
      <c r="D295">
        <v>291</v>
      </c>
      <c r="E295" s="2">
        <v>987.66407359999982</v>
      </c>
      <c r="F295">
        <v>301.03999999999996</v>
      </c>
      <c r="G295" t="s">
        <v>88</v>
      </c>
      <c r="I295" s="11">
        <v>85.12</v>
      </c>
      <c r="K295">
        <v>3.5866666666666671E-9</v>
      </c>
      <c r="L295" s="4">
        <f t="shared" si="13"/>
        <v>5.5000000000000003E-8</v>
      </c>
      <c r="M295" s="5">
        <f t="shared" si="14"/>
        <v>-0.93478787878787872</v>
      </c>
      <c r="N295" s="6">
        <f t="shared" si="15"/>
        <v>-0.7178181818181818</v>
      </c>
    </row>
    <row r="296" spans="1:14" x14ac:dyDescent="0.25">
      <c r="A296">
        <v>107</v>
      </c>
      <c r="B296" t="s">
        <v>7</v>
      </c>
      <c r="C296" t="s">
        <v>5</v>
      </c>
      <c r="D296">
        <v>292</v>
      </c>
      <c r="E296" s="2">
        <v>987.82811559999993</v>
      </c>
      <c r="F296">
        <v>301.08999999999997</v>
      </c>
      <c r="G296" t="s">
        <v>88</v>
      </c>
      <c r="I296" s="11">
        <v>82.113</v>
      </c>
      <c r="J296" s="14" t="s">
        <v>109</v>
      </c>
      <c r="K296">
        <v>1.9399999999999999E-9</v>
      </c>
      <c r="L296" s="4">
        <f t="shared" si="13"/>
        <v>5.5000000000000003E-8</v>
      </c>
      <c r="M296" s="5">
        <f t="shared" si="14"/>
        <v>-0.96472727272727266</v>
      </c>
      <c r="N296" s="6">
        <f t="shared" si="15"/>
        <v>-0.9642272727272726</v>
      </c>
    </row>
    <row r="297" spans="1:14" x14ac:dyDescent="0.25">
      <c r="A297">
        <v>107</v>
      </c>
      <c r="B297" t="s">
        <v>7</v>
      </c>
      <c r="C297" t="s">
        <v>5</v>
      </c>
      <c r="D297">
        <v>293</v>
      </c>
      <c r="E297" s="2">
        <v>988</v>
      </c>
      <c r="F297">
        <v>301.14</v>
      </c>
      <c r="G297" t="s">
        <v>88</v>
      </c>
      <c r="I297" s="11">
        <v>55.890999999999998</v>
      </c>
      <c r="J297" s="14" t="s">
        <v>109</v>
      </c>
      <c r="K297">
        <v>3.7583333333333338E-10</v>
      </c>
      <c r="L297" s="4">
        <f t="shared" si="13"/>
        <v>5.5000000000000003E-8</v>
      </c>
      <c r="M297" s="5">
        <f t="shared" si="14"/>
        <v>-0.99316666666666675</v>
      </c>
      <c r="N297" s="6">
        <f t="shared" si="15"/>
        <v>-0.9789469696969697</v>
      </c>
    </row>
    <row r="298" spans="1:14" x14ac:dyDescent="0.25">
      <c r="M298" s="8" t="s">
        <v>102</v>
      </c>
    </row>
  </sheetData>
  <printOptions gridLines="1"/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Ruggiero</dc:creator>
  <cp:lastModifiedBy>djeff</cp:lastModifiedBy>
  <cp:lastPrinted>2019-03-13T15:27:40Z</cp:lastPrinted>
  <dcterms:created xsi:type="dcterms:W3CDTF">2019-02-01T19:55:43Z</dcterms:created>
  <dcterms:modified xsi:type="dcterms:W3CDTF">2022-10-18T12:15:48Z</dcterms:modified>
</cp:coreProperties>
</file>