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atka\Documents\A_vyuka\EXCEL\"/>
    </mc:Choice>
  </mc:AlternateContent>
  <xr:revisionPtr revIDLastSave="0" documentId="13_ncr:1_{4E1BC031-4C54-4A2A-B402-AE86FCC04F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li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E13" i="1" l="1"/>
  <c r="BE14" i="1"/>
  <c r="BE15" i="1"/>
</calcChain>
</file>

<file path=xl/sharedStrings.xml><?xml version="1.0" encoding="utf-8"?>
<sst xmlns="http://schemas.openxmlformats.org/spreadsheetml/2006/main" count="361" uniqueCount="140">
  <si>
    <t>Vzorek</t>
  </si>
  <si>
    <t>Lokalita</t>
  </si>
  <si>
    <t>Sníh umělý/přírodní</t>
  </si>
  <si>
    <t>Sezóna</t>
  </si>
  <si>
    <t>Rok</t>
  </si>
  <si>
    <t>Datum extrakce</t>
  </si>
  <si>
    <t>Achaeta spp.</t>
  </si>
  <si>
    <t>Achaeta spp. 1 pár pyriformních žláz</t>
  </si>
  <si>
    <t>Achaeta spp. 2 páry pyriformních žláz</t>
  </si>
  <si>
    <t>Achaeta spp. bez pyriformních žláz</t>
  </si>
  <si>
    <t>Achaeta affinis</t>
  </si>
  <si>
    <t>Achaeta camerani</t>
  </si>
  <si>
    <t>Achaeta danica</t>
  </si>
  <si>
    <t>Achaeta eiseni</t>
  </si>
  <si>
    <t>Achaeta unibulba</t>
  </si>
  <si>
    <t>Buchholzia appendiculata</t>
  </si>
  <si>
    <t>Cognettia spp.</t>
  </si>
  <si>
    <t>Cognettia chlorophila</t>
  </si>
  <si>
    <t>Cognettia sphagnetorum s. l.</t>
  </si>
  <si>
    <t>Enchytraeus buchholzi</t>
  </si>
  <si>
    <t>Enchytraeus bulbosus</t>
  </si>
  <si>
    <t>Enchytraeus lacteus</t>
  </si>
  <si>
    <t>Enchytraeus norvegicus</t>
  </si>
  <si>
    <t>Enchytraeus sp. juv.</t>
  </si>
  <si>
    <t>Enchytronia holochaeta</t>
  </si>
  <si>
    <t>Enchytronia parva (small diverticula)</t>
  </si>
  <si>
    <t>Enchytronia parva (large diverticula)</t>
  </si>
  <si>
    <t>Enchytronia spp.</t>
  </si>
  <si>
    <t>Fridericia anomala</t>
  </si>
  <si>
    <t>Fridericia bisetosa</t>
  </si>
  <si>
    <t>Fridericia bulboides</t>
  </si>
  <si>
    <t>Fridericia connata</t>
  </si>
  <si>
    <t>Fridericia cylindrica</t>
  </si>
  <si>
    <t>Fridericia deformis</t>
  </si>
  <si>
    <t>Fridericia dura</t>
  </si>
  <si>
    <t>Fridericia galba</t>
  </si>
  <si>
    <t>Fridericia lenta</t>
  </si>
  <si>
    <t>Fridericia maculata</t>
  </si>
  <si>
    <t>Fridericia ?minor</t>
  </si>
  <si>
    <t>Fridericia nemoralis</t>
  </si>
  <si>
    <t>Fridericia paranemoralis</t>
  </si>
  <si>
    <t>Fridericia paroniana</t>
  </si>
  <si>
    <t>Fridericia raxiensis</t>
  </si>
  <si>
    <t>Fridericia sylvatica</t>
  </si>
  <si>
    <t>Fridericia spp.</t>
  </si>
  <si>
    <t>Henlea perpusilla</t>
  </si>
  <si>
    <t>Henlea ventriculosa</t>
  </si>
  <si>
    <t>Hrabeiella periglandulata</t>
  </si>
  <si>
    <t>Marionina clavata</t>
  </si>
  <si>
    <t>Marionina minutissima</t>
  </si>
  <si>
    <t>Marionina simillima</t>
  </si>
  <si>
    <t>Marionina spp.</t>
  </si>
  <si>
    <t>Oconnorella cambrensis</t>
  </si>
  <si>
    <t>Oconnorella tubifera</t>
  </si>
  <si>
    <t>Stercutus niveus</t>
  </si>
  <si>
    <t>Enchytraeidae indet.</t>
  </si>
  <si>
    <t>VI-Z1 0–3</t>
  </si>
  <si>
    <t>Vítkovice</t>
  </si>
  <si>
    <t>umělý</t>
  </si>
  <si>
    <t>jaro</t>
  </si>
  <si>
    <t>14. a 15. 6. 2018</t>
  </si>
  <si>
    <t>1x F. paroniana, 1x mrtvá Frid., 47 sgm</t>
  </si>
  <si>
    <t>VI-Z1 3–6</t>
  </si>
  <si>
    <t>VI-Z1 6–10</t>
  </si>
  <si>
    <t>VI-Z2 0–3</t>
  </si>
  <si>
    <t>12. a 13. 6. 2018</t>
  </si>
  <si>
    <t>VI-Z2 3–6</t>
  </si>
  <si>
    <t>1x F. paroniana, 1x F. minor?</t>
  </si>
  <si>
    <t>VI-Z2 6–9</t>
  </si>
  <si>
    <t>3x F. minor? (Frid. Č. 5, 53 sgm; Frid. Č. 6, 46 sgm, Frid. Č. 7, 45sgm)</t>
  </si>
  <si>
    <t>VI-Z3 0–3</t>
  </si>
  <si>
    <t>VI-Z3 3–6</t>
  </si>
  <si>
    <t>VI-Z3 6–9</t>
  </si>
  <si>
    <t>VI-Z4 0–3</t>
  </si>
  <si>
    <t>VI-Z4 3–6</t>
  </si>
  <si>
    <t>VI-Z4 6–8,5</t>
  </si>
  <si>
    <t>VI-Z5 0–3</t>
  </si>
  <si>
    <t>VI-Z5 3–6</t>
  </si>
  <si>
    <t>VI-Z5 6–8,5</t>
  </si>
  <si>
    <t>VI-N1 0–3</t>
  </si>
  <si>
    <t>přírodní</t>
  </si>
  <si>
    <t>3. a 4. 7. 2018</t>
  </si>
  <si>
    <t>VI-N1 3–6</t>
  </si>
  <si>
    <t>VI-N1 6–10</t>
  </si>
  <si>
    <t>VI-N2 0–3</t>
  </si>
  <si>
    <t>21. a 22. 6. 2018</t>
  </si>
  <si>
    <t>VI-N2 3–6</t>
  </si>
  <si>
    <t>VI-N2 6–9</t>
  </si>
  <si>
    <t>VI-N3 0–3</t>
  </si>
  <si>
    <t>VI-N3 3–6</t>
  </si>
  <si>
    <t>3 x Achaeta sp.</t>
  </si>
  <si>
    <t>VI-N4 0–3</t>
  </si>
  <si>
    <t>VI-N4 3–6</t>
  </si>
  <si>
    <t>VI-N5 0–3</t>
  </si>
  <si>
    <t>VI-N5 3–6</t>
  </si>
  <si>
    <t>RO-Z1 0–3</t>
  </si>
  <si>
    <t>Rokytná</t>
  </si>
  <si>
    <t>RO-Z1 3–9</t>
  </si>
  <si>
    <t>RO-Z2 0–3</t>
  </si>
  <si>
    <t>12. a 13. 7. 2018</t>
  </si>
  <si>
    <t>RO-Z2 3–6</t>
  </si>
  <si>
    <t>RO-Z2 6–10,5</t>
  </si>
  <si>
    <t>RO-Z3 0–3</t>
  </si>
  <si>
    <t>6x A. camerani, 1x Frid. Sp.</t>
  </si>
  <si>
    <t>RO-Z3 3–6</t>
  </si>
  <si>
    <t>4x A. camerani</t>
  </si>
  <si>
    <t>RO-Z3 6–10</t>
  </si>
  <si>
    <t>1x M. simillima, 1x A. camerani</t>
  </si>
  <si>
    <t>RO-Z4 0–3</t>
  </si>
  <si>
    <t>RO-Z4 3–6</t>
  </si>
  <si>
    <t>RO-Z5 0–3</t>
  </si>
  <si>
    <t>10. a 11. 7. 2018</t>
  </si>
  <si>
    <t>RO-Z5 3–6</t>
  </si>
  <si>
    <t>RO-Z5 6–10</t>
  </si>
  <si>
    <t>1x M. simillima</t>
  </si>
  <si>
    <t>RO-N1 0–3</t>
  </si>
  <si>
    <t>RO-N1 3–6</t>
  </si>
  <si>
    <t>5x O. tubifera</t>
  </si>
  <si>
    <t>RO-N1 6–9</t>
  </si>
  <si>
    <t>2x M. simillima, 5x O. tubifera</t>
  </si>
  <si>
    <t>RO-N1 9–12</t>
  </si>
  <si>
    <t>1x O. tubifera</t>
  </si>
  <si>
    <t>RO-N2 0–3</t>
  </si>
  <si>
    <t>RO-N2 3–6</t>
  </si>
  <si>
    <t>1x Cog. Sphag. S.l.</t>
  </si>
  <si>
    <t>RO-N2 6–9</t>
  </si>
  <si>
    <t>RO-N2 9–x</t>
  </si>
  <si>
    <t>RO-N3 0–3</t>
  </si>
  <si>
    <t>RO-N3 3–6</t>
  </si>
  <si>
    <t>RO-N3 6–x</t>
  </si>
  <si>
    <t>RO-N4 0–3</t>
  </si>
  <si>
    <t>RO-N4 3–6</t>
  </si>
  <si>
    <t>RO-N4 6–12</t>
  </si>
  <si>
    <t>1x Marionina sp.</t>
  </si>
  <si>
    <t>RO-N5 0–3</t>
  </si>
  <si>
    <t>RO-N5 3–6</t>
  </si>
  <si>
    <t>RO-N5 6–9</t>
  </si>
  <si>
    <t>RO-N5 9–12</t>
  </si>
  <si>
    <t>POZNAMKY</t>
  </si>
  <si>
    <t>ukázka funkce POČET2: změňte podmínku ´=50´ tak, aby NEPRAVDA byla PRAVDA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</si>
</sst>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</cellXfs>
  <cellStyles count="1">
    <cellStyle name="Normální" xfId="0" builtinId="0"/>
  </cellStyles>
  <dxfs count="12"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ont>
        <b/>
        <i val="0"/>
        <color theme="0"/>
      </font>
      <fill>
        <patternFill patternType="solid">
          <bgColor theme="7" tint="-0.49998474074526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370417</xdr:colOff>
      <xdr:row>0</xdr:row>
      <xdr:rowOff>232834</xdr:rowOff>
    </xdr:from>
    <xdr:to>
      <xdr:col>56</xdr:col>
      <xdr:colOff>4381500</xdr:colOff>
      <xdr:row>0</xdr:row>
      <xdr:rowOff>1862667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513909E1-C052-570A-1257-7042ACF868C9}"/>
            </a:ext>
          </a:extLst>
        </xdr:cNvPr>
        <xdr:cNvSpPr txBox="1"/>
      </xdr:nvSpPr>
      <xdr:spPr>
        <a:xfrm>
          <a:off x="17420167" y="232834"/>
          <a:ext cx="4011083" cy="1629833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cs-CZ" sz="1200"/>
        </a:p>
        <a:p>
          <a:r>
            <a:rPr lang="cs-CZ" sz="1200"/>
            <a:t>Přehled zadaných pravidel a formátů zobrazíme</a:t>
          </a:r>
          <a:r>
            <a:rPr lang="cs-CZ" sz="1200" baseline="0"/>
            <a:t> pomocí </a:t>
          </a:r>
          <a:br>
            <a:rPr lang="cs-CZ" sz="1200" baseline="0"/>
          </a:br>
          <a:r>
            <a:rPr lang="cs-CZ" sz="1200" baseline="0"/>
            <a:t>karty </a:t>
          </a:r>
          <a:r>
            <a:rPr lang="cs-CZ" sz="1200" i="1" baseline="0"/>
            <a:t>Domů</a:t>
          </a:r>
          <a:r>
            <a:rPr lang="cs-CZ" sz="1200" baseline="0"/>
            <a:t> &gt; </a:t>
          </a:r>
          <a:r>
            <a:rPr lang="cs-CZ" sz="1200" i="1" baseline="0"/>
            <a:t>Podmíněné formátování </a:t>
          </a:r>
          <a:r>
            <a:rPr lang="cs-CZ" sz="1200" baseline="0"/>
            <a:t>&gt; </a:t>
          </a:r>
          <a:r>
            <a:rPr lang="cs-CZ" sz="1200" i="1" baseline="0"/>
            <a:t>Spravovat pravidla</a:t>
          </a:r>
          <a:r>
            <a:rPr lang="cs-CZ" sz="1200" baseline="0"/>
            <a:t>.</a:t>
          </a:r>
        </a:p>
        <a:p>
          <a:r>
            <a:rPr lang="cs-CZ" sz="1200" baseline="0"/>
            <a:t>Jeden seznam máme pro buňky s abundancemi (G2:BD59),</a:t>
          </a:r>
        </a:p>
        <a:p>
          <a:r>
            <a:rPr lang="cs-CZ" sz="1200" baseline="0"/>
            <a:t>druhý seznam máme pro názvy druhů (buňky G1:BD1).</a:t>
          </a:r>
        </a:p>
        <a:p>
          <a:r>
            <a:rPr lang="cs-CZ" sz="1200" baseline="0"/>
            <a:t>Podle toho, v jaké buňce máme kurzor, získáme přehled </a:t>
          </a:r>
          <a:br>
            <a:rPr lang="cs-CZ" sz="1200" baseline="0"/>
          </a:br>
          <a:r>
            <a:rPr lang="cs-CZ" sz="1200" baseline="0"/>
            <a:t>vložených pravidel.</a:t>
          </a:r>
          <a:endParaRPr lang="cs-CZ" sz="12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9"/>
  <sheetViews>
    <sheetView tabSelected="1" topLeftCell="E1" zoomScale="90" zoomScaleNormal="90" workbookViewId="0">
      <selection activeCell="BE2" sqref="BE2"/>
    </sheetView>
  </sheetViews>
  <sheetFormatPr defaultRowHeight="15" x14ac:dyDescent="0.25"/>
  <cols>
    <col min="1" max="1" width="14.140625" bestFit="1" customWidth="1"/>
    <col min="2" max="2" width="11.140625" bestFit="1" customWidth="1"/>
    <col min="6" max="6" width="16.5703125" bestFit="1" customWidth="1"/>
    <col min="7" max="7" width="6.28515625" bestFit="1" customWidth="1"/>
    <col min="8" max="44" width="3.7109375" bestFit="1" customWidth="1"/>
    <col min="45" max="45" width="4.42578125" bestFit="1" customWidth="1"/>
    <col min="46" max="46" width="4" bestFit="1" customWidth="1"/>
    <col min="47" max="56" width="3.7109375" bestFit="1" customWidth="1"/>
    <col min="57" max="57" width="80.140625" bestFit="1" customWidth="1"/>
  </cols>
  <sheetData>
    <row r="1" spans="1:57" ht="18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t="s">
        <v>138</v>
      </c>
    </row>
    <row r="2" spans="1:57" x14ac:dyDescent="0.25">
      <c r="A2" t="s">
        <v>56</v>
      </c>
      <c r="B2" t="s">
        <v>57</v>
      </c>
      <c r="C2" t="s">
        <v>58</v>
      </c>
      <c r="D2" t="s">
        <v>59</v>
      </c>
      <c r="E2">
        <v>2018</v>
      </c>
      <c r="F2" t="s">
        <v>60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2</v>
      </c>
      <c r="Y2">
        <v>0</v>
      </c>
      <c r="Z2">
        <v>2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1</v>
      </c>
      <c r="AM2">
        <v>0</v>
      </c>
      <c r="AN2">
        <v>0</v>
      </c>
      <c r="AO2">
        <v>0</v>
      </c>
      <c r="AP2">
        <v>1</v>
      </c>
      <c r="AQ2">
        <v>0</v>
      </c>
      <c r="AR2">
        <v>0</v>
      </c>
      <c r="AS2">
        <v>3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 t="s">
        <v>61</v>
      </c>
    </row>
    <row r="3" spans="1:57" x14ac:dyDescent="0.25">
      <c r="A3" t="s">
        <v>62</v>
      </c>
      <c r="B3" t="s">
        <v>57</v>
      </c>
      <c r="C3" t="s">
        <v>58</v>
      </c>
      <c r="D3" t="s">
        <v>59</v>
      </c>
      <c r="E3">
        <v>2018</v>
      </c>
      <c r="F3" t="s">
        <v>60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1</v>
      </c>
      <c r="Y3">
        <v>0</v>
      </c>
      <c r="Z3">
        <v>8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</v>
      </c>
      <c r="AN3">
        <v>0</v>
      </c>
      <c r="AO3">
        <v>0</v>
      </c>
      <c r="AP3">
        <v>1</v>
      </c>
      <c r="AQ3">
        <v>0</v>
      </c>
      <c r="AR3">
        <v>1</v>
      </c>
      <c r="AS3">
        <v>2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</row>
    <row r="4" spans="1:57" x14ac:dyDescent="0.25">
      <c r="A4" t="s">
        <v>63</v>
      </c>
      <c r="B4" t="s">
        <v>57</v>
      </c>
      <c r="C4" t="s">
        <v>58</v>
      </c>
      <c r="D4" t="s">
        <v>59</v>
      </c>
      <c r="E4">
        <v>2018</v>
      </c>
      <c r="F4" t="s">
        <v>60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4</v>
      </c>
      <c r="Y4">
        <v>0</v>
      </c>
      <c r="Z4">
        <v>4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3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1</v>
      </c>
    </row>
    <row r="5" spans="1:57" x14ac:dyDescent="0.25">
      <c r="A5" t="s">
        <v>64</v>
      </c>
      <c r="B5" t="s">
        <v>57</v>
      </c>
      <c r="C5" t="s">
        <v>58</v>
      </c>
      <c r="D5" t="s">
        <v>59</v>
      </c>
      <c r="E5">
        <v>2018</v>
      </c>
      <c r="F5" t="s">
        <v>65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2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2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7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</row>
    <row r="6" spans="1:57" x14ac:dyDescent="0.25">
      <c r="A6" t="s">
        <v>66</v>
      </c>
      <c r="B6" t="s">
        <v>57</v>
      </c>
      <c r="C6" t="s">
        <v>58</v>
      </c>
      <c r="D6" t="s">
        <v>59</v>
      </c>
      <c r="E6">
        <v>2018</v>
      </c>
      <c r="F6" t="s">
        <v>65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</v>
      </c>
      <c r="U6">
        <v>0</v>
      </c>
      <c r="V6">
        <v>0</v>
      </c>
      <c r="W6">
        <v>0</v>
      </c>
      <c r="X6">
        <v>1</v>
      </c>
      <c r="Y6">
        <v>0</v>
      </c>
      <c r="Z6">
        <v>4</v>
      </c>
      <c r="AA6">
        <v>0</v>
      </c>
      <c r="AB6">
        <v>0</v>
      </c>
      <c r="AC6">
        <v>0</v>
      </c>
      <c r="AD6">
        <v>10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</v>
      </c>
      <c r="AN6">
        <v>0</v>
      </c>
      <c r="AO6">
        <v>0</v>
      </c>
      <c r="AP6">
        <v>2</v>
      </c>
      <c r="AQ6">
        <v>0</v>
      </c>
      <c r="AR6">
        <v>1</v>
      </c>
      <c r="AS6">
        <v>9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 t="s">
        <v>67</v>
      </c>
    </row>
    <row r="7" spans="1:57" x14ac:dyDescent="0.25">
      <c r="A7" t="s">
        <v>68</v>
      </c>
      <c r="B7" t="s">
        <v>57</v>
      </c>
      <c r="C7" t="s">
        <v>58</v>
      </c>
      <c r="D7" t="s">
        <v>59</v>
      </c>
      <c r="E7">
        <v>2018</v>
      </c>
      <c r="F7" t="s">
        <v>65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1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3</v>
      </c>
      <c r="AN7">
        <v>1</v>
      </c>
      <c r="AO7">
        <v>0</v>
      </c>
      <c r="AP7">
        <v>1</v>
      </c>
      <c r="AQ7">
        <v>0</v>
      </c>
      <c r="AR7">
        <v>0</v>
      </c>
      <c r="AS7">
        <v>7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 t="s">
        <v>69</v>
      </c>
    </row>
    <row r="8" spans="1:57" x14ac:dyDescent="0.25">
      <c r="A8" t="s">
        <v>70</v>
      </c>
      <c r="B8" t="s">
        <v>57</v>
      </c>
      <c r="C8" t="s">
        <v>58</v>
      </c>
      <c r="D8" t="s">
        <v>59</v>
      </c>
      <c r="E8">
        <v>2018</v>
      </c>
      <c r="F8" t="s">
        <v>60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1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1</v>
      </c>
      <c r="AM8">
        <v>1</v>
      </c>
      <c r="AN8">
        <v>0</v>
      </c>
      <c r="AO8">
        <v>0</v>
      </c>
      <c r="AP8">
        <v>0</v>
      </c>
      <c r="AQ8">
        <v>0</v>
      </c>
      <c r="AR8">
        <v>0</v>
      </c>
      <c r="AS8">
        <v>5</v>
      </c>
      <c r="AT8">
        <v>0</v>
      </c>
      <c r="AU8">
        <v>0</v>
      </c>
      <c r="AV8">
        <v>0</v>
      </c>
      <c r="AW8">
        <v>0</v>
      </c>
      <c r="AX8">
        <v>0</v>
      </c>
      <c r="AZ8">
        <v>0</v>
      </c>
      <c r="BA8">
        <v>0</v>
      </c>
      <c r="BB8">
        <v>0</v>
      </c>
      <c r="BC8">
        <v>0</v>
      </c>
      <c r="BD8">
        <v>1</v>
      </c>
    </row>
    <row r="9" spans="1:57" x14ac:dyDescent="0.25">
      <c r="A9" t="s">
        <v>71</v>
      </c>
      <c r="B9" t="s">
        <v>57</v>
      </c>
      <c r="C9" t="s">
        <v>58</v>
      </c>
      <c r="D9" t="s">
        <v>59</v>
      </c>
      <c r="E9">
        <v>2018</v>
      </c>
      <c r="F9" t="s">
        <v>60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2</v>
      </c>
      <c r="U9">
        <v>0</v>
      </c>
      <c r="V9">
        <v>0</v>
      </c>
      <c r="W9">
        <v>0</v>
      </c>
      <c r="X9">
        <v>0</v>
      </c>
      <c r="Y9">
        <v>0</v>
      </c>
      <c r="Z9">
        <v>4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1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</row>
    <row r="10" spans="1:57" x14ac:dyDescent="0.25">
      <c r="A10" t="s">
        <v>72</v>
      </c>
      <c r="B10" t="s">
        <v>57</v>
      </c>
      <c r="C10" t="s">
        <v>58</v>
      </c>
      <c r="D10" t="s">
        <v>59</v>
      </c>
      <c r="E10">
        <v>2018</v>
      </c>
      <c r="F10" t="s">
        <v>60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3</v>
      </c>
      <c r="Y10">
        <v>0</v>
      </c>
      <c r="Z10">
        <v>5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</row>
    <row r="11" spans="1:57" x14ac:dyDescent="0.25">
      <c r="A11" t="s">
        <v>73</v>
      </c>
      <c r="B11" t="s">
        <v>57</v>
      </c>
      <c r="C11" t="s">
        <v>58</v>
      </c>
      <c r="D11" t="s">
        <v>59</v>
      </c>
      <c r="E11">
        <v>2018</v>
      </c>
      <c r="F11" t="s">
        <v>65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1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1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</row>
    <row r="12" spans="1:57" x14ac:dyDescent="0.25">
      <c r="A12" t="s">
        <v>74</v>
      </c>
      <c r="B12" t="s">
        <v>57</v>
      </c>
      <c r="C12" t="s">
        <v>58</v>
      </c>
      <c r="D12" t="s">
        <v>59</v>
      </c>
      <c r="E12">
        <v>2018</v>
      </c>
      <c r="F12" t="s">
        <v>65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1</v>
      </c>
      <c r="Y12">
        <v>0</v>
      </c>
      <c r="Z12">
        <v>1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1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1</v>
      </c>
      <c r="AQ12">
        <v>0</v>
      </c>
      <c r="AR12">
        <v>0</v>
      </c>
      <c r="AS12">
        <v>1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 s="3" t="s">
        <v>139</v>
      </c>
    </row>
    <row r="13" spans="1:57" x14ac:dyDescent="0.25">
      <c r="A13" t="s">
        <v>75</v>
      </c>
      <c r="B13" t="s">
        <v>57</v>
      </c>
      <c r="C13" t="s">
        <v>58</v>
      </c>
      <c r="D13" t="s">
        <v>59</v>
      </c>
      <c r="E13">
        <v>2018</v>
      </c>
      <c r="F13" t="s">
        <v>65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 s="3" t="b">
        <f t="shared" ref="BE13:BE15" si="0">COUNTA(G13:BD13)=50</f>
        <v>1</v>
      </c>
    </row>
    <row r="14" spans="1:57" x14ac:dyDescent="0.25">
      <c r="A14" t="s">
        <v>76</v>
      </c>
      <c r="B14" t="s">
        <v>57</v>
      </c>
      <c r="C14" t="s">
        <v>58</v>
      </c>
      <c r="D14" t="s">
        <v>59</v>
      </c>
      <c r="E14">
        <v>2018</v>
      </c>
      <c r="F14" t="s">
        <v>60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1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 s="3" t="b">
        <f t="shared" si="0"/>
        <v>0</v>
      </c>
    </row>
    <row r="15" spans="1:57" x14ac:dyDescent="0.25">
      <c r="A15" t="s">
        <v>77</v>
      </c>
      <c r="B15" t="s">
        <v>57</v>
      </c>
      <c r="C15" t="s">
        <v>58</v>
      </c>
      <c r="D15" t="s">
        <v>59</v>
      </c>
      <c r="E15">
        <v>2018</v>
      </c>
      <c r="F15" t="s">
        <v>60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 s="3" t="b">
        <f t="shared" si="0"/>
        <v>1</v>
      </c>
    </row>
    <row r="16" spans="1:57" x14ac:dyDescent="0.25">
      <c r="A16" t="s">
        <v>78</v>
      </c>
      <c r="B16" t="s">
        <v>57</v>
      </c>
      <c r="C16" t="s">
        <v>58</v>
      </c>
      <c r="D16" t="s">
        <v>59</v>
      </c>
      <c r="E16">
        <v>2018</v>
      </c>
      <c r="F16" t="s">
        <v>60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1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 s="2"/>
    </row>
    <row r="17" spans="1:57" x14ac:dyDescent="0.25">
      <c r="A17" t="s">
        <v>79</v>
      </c>
      <c r="B17" t="s">
        <v>57</v>
      </c>
      <c r="C17" t="s">
        <v>80</v>
      </c>
      <c r="D17" t="s">
        <v>59</v>
      </c>
      <c r="E17">
        <v>2018</v>
      </c>
      <c r="F17" t="s">
        <v>81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</row>
    <row r="18" spans="1:57" x14ac:dyDescent="0.25">
      <c r="A18" t="s">
        <v>82</v>
      </c>
      <c r="B18" t="s">
        <v>57</v>
      </c>
      <c r="C18" t="s">
        <v>80</v>
      </c>
      <c r="D18" t="s">
        <v>59</v>
      </c>
      <c r="E18">
        <v>2018</v>
      </c>
      <c r="F18" t="s">
        <v>81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</row>
    <row r="19" spans="1:57" x14ac:dyDescent="0.25">
      <c r="A19" t="s">
        <v>83</v>
      </c>
      <c r="B19" t="s">
        <v>57</v>
      </c>
      <c r="C19" t="s">
        <v>80</v>
      </c>
      <c r="D19" t="s">
        <v>59</v>
      </c>
      <c r="E19">
        <v>2018</v>
      </c>
      <c r="F19" t="s">
        <v>81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</row>
    <row r="20" spans="1:57" x14ac:dyDescent="0.25">
      <c r="A20" t="s">
        <v>84</v>
      </c>
      <c r="B20" t="s">
        <v>57</v>
      </c>
      <c r="C20" t="s">
        <v>80</v>
      </c>
      <c r="D20" t="s">
        <v>59</v>
      </c>
      <c r="E20">
        <v>2018</v>
      </c>
      <c r="F20" t="s">
        <v>85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1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</row>
    <row r="21" spans="1:57" x14ac:dyDescent="0.25">
      <c r="A21" t="s">
        <v>86</v>
      </c>
      <c r="B21" t="s">
        <v>57</v>
      </c>
      <c r="C21" t="s">
        <v>80</v>
      </c>
      <c r="D21" t="s">
        <v>59</v>
      </c>
      <c r="E21">
        <v>2018</v>
      </c>
      <c r="F21" t="s">
        <v>85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</row>
    <row r="22" spans="1:57" x14ac:dyDescent="0.25">
      <c r="A22" t="s">
        <v>87</v>
      </c>
      <c r="B22" t="s">
        <v>57</v>
      </c>
      <c r="C22" t="s">
        <v>80</v>
      </c>
      <c r="D22" t="s">
        <v>59</v>
      </c>
      <c r="E22">
        <v>2018</v>
      </c>
      <c r="F22" t="s">
        <v>85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1</v>
      </c>
      <c r="Y22">
        <v>0</v>
      </c>
      <c r="Z22">
        <v>2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1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</row>
    <row r="23" spans="1:57" x14ac:dyDescent="0.25">
      <c r="A23" t="s">
        <v>88</v>
      </c>
      <c r="B23" t="s">
        <v>57</v>
      </c>
      <c r="C23" t="s">
        <v>80</v>
      </c>
      <c r="D23" t="s">
        <v>59</v>
      </c>
      <c r="E23">
        <v>2018</v>
      </c>
      <c r="F23" t="s">
        <v>85</v>
      </c>
      <c r="G23">
        <v>0</v>
      </c>
      <c r="H23">
        <v>0</v>
      </c>
      <c r="I23">
        <v>4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21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3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1</v>
      </c>
    </row>
    <row r="24" spans="1:57" x14ac:dyDescent="0.25">
      <c r="A24" t="s">
        <v>89</v>
      </c>
      <c r="B24" t="s">
        <v>57</v>
      </c>
      <c r="C24" t="s">
        <v>80</v>
      </c>
      <c r="D24" t="s">
        <v>59</v>
      </c>
      <c r="E24">
        <v>2018</v>
      </c>
      <c r="F24" t="s">
        <v>85</v>
      </c>
      <c r="G24">
        <v>3</v>
      </c>
      <c r="H24">
        <v>0</v>
      </c>
      <c r="I24">
        <v>8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2</v>
      </c>
      <c r="S24">
        <v>0</v>
      </c>
      <c r="T24">
        <v>0</v>
      </c>
      <c r="U24">
        <v>0</v>
      </c>
      <c r="V24">
        <v>0</v>
      </c>
      <c r="W24">
        <v>0</v>
      </c>
      <c r="X24">
        <v>1</v>
      </c>
      <c r="Y24">
        <v>0</v>
      </c>
      <c r="Z24">
        <v>12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2</v>
      </c>
      <c r="AT24">
        <v>0</v>
      </c>
      <c r="AU24">
        <v>0</v>
      </c>
      <c r="AV24">
        <v>1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 t="s">
        <v>90</v>
      </c>
    </row>
    <row r="25" spans="1:57" x14ac:dyDescent="0.25">
      <c r="A25" t="s">
        <v>91</v>
      </c>
      <c r="B25" t="s">
        <v>57</v>
      </c>
      <c r="C25" t="s">
        <v>80</v>
      </c>
      <c r="D25" t="s">
        <v>59</v>
      </c>
      <c r="E25">
        <v>2018</v>
      </c>
      <c r="F25" t="s">
        <v>65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1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</row>
    <row r="26" spans="1:57" x14ac:dyDescent="0.25">
      <c r="A26" t="s">
        <v>92</v>
      </c>
      <c r="B26" t="s">
        <v>57</v>
      </c>
      <c r="C26" t="s">
        <v>80</v>
      </c>
      <c r="D26" t="s">
        <v>59</v>
      </c>
      <c r="E26">
        <v>2018</v>
      </c>
      <c r="F26" t="s">
        <v>65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4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</row>
    <row r="27" spans="1:57" x14ac:dyDescent="0.25">
      <c r="A27" t="s">
        <v>93</v>
      </c>
      <c r="B27" t="s">
        <v>57</v>
      </c>
      <c r="C27" t="s">
        <v>80</v>
      </c>
      <c r="D27" t="s">
        <v>59</v>
      </c>
      <c r="E27">
        <v>2018</v>
      </c>
      <c r="F27" t="s">
        <v>81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</row>
    <row r="28" spans="1:57" x14ac:dyDescent="0.25">
      <c r="A28" t="s">
        <v>94</v>
      </c>
      <c r="B28" t="s">
        <v>57</v>
      </c>
      <c r="C28" t="s">
        <v>80</v>
      </c>
      <c r="D28" t="s">
        <v>59</v>
      </c>
      <c r="E28">
        <v>2018</v>
      </c>
      <c r="F28" t="s">
        <v>81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2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</row>
    <row r="29" spans="1:57" x14ac:dyDescent="0.25">
      <c r="A29" t="s">
        <v>95</v>
      </c>
      <c r="B29" t="s">
        <v>96</v>
      </c>
      <c r="C29" t="s">
        <v>58</v>
      </c>
      <c r="D29" t="s">
        <v>59</v>
      </c>
      <c r="E29">
        <v>2018</v>
      </c>
      <c r="F29" t="s">
        <v>81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5</v>
      </c>
      <c r="AT29">
        <v>2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</row>
    <row r="30" spans="1:57" x14ac:dyDescent="0.25">
      <c r="A30" t="s">
        <v>97</v>
      </c>
      <c r="B30" t="s">
        <v>96</v>
      </c>
      <c r="C30" t="s">
        <v>58</v>
      </c>
      <c r="D30" t="s">
        <v>59</v>
      </c>
      <c r="E30">
        <v>2018</v>
      </c>
      <c r="F30" t="s">
        <v>81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1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</row>
    <row r="31" spans="1:57" x14ac:dyDescent="0.25">
      <c r="A31" t="s">
        <v>98</v>
      </c>
      <c r="B31" t="s">
        <v>96</v>
      </c>
      <c r="C31" t="s">
        <v>58</v>
      </c>
      <c r="D31" t="s">
        <v>59</v>
      </c>
      <c r="E31">
        <v>2018</v>
      </c>
      <c r="F31" t="s">
        <v>99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10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</row>
    <row r="32" spans="1:57" x14ac:dyDescent="0.25">
      <c r="A32" t="s">
        <v>100</v>
      </c>
      <c r="B32" t="s">
        <v>96</v>
      </c>
      <c r="C32" t="s">
        <v>58</v>
      </c>
      <c r="D32" t="s">
        <v>59</v>
      </c>
      <c r="E32">
        <v>2018</v>
      </c>
      <c r="F32" t="s">
        <v>99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13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1</v>
      </c>
      <c r="AT32">
        <v>66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4</v>
      </c>
    </row>
    <row r="33" spans="1:57" x14ac:dyDescent="0.25">
      <c r="A33" t="s">
        <v>101</v>
      </c>
      <c r="B33" t="s">
        <v>96</v>
      </c>
      <c r="C33" t="s">
        <v>58</v>
      </c>
      <c r="D33" t="s">
        <v>59</v>
      </c>
      <c r="E33">
        <v>2018</v>
      </c>
      <c r="F33" t="s">
        <v>99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11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18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</row>
    <row r="34" spans="1:57" x14ac:dyDescent="0.25">
      <c r="A34" t="s">
        <v>102</v>
      </c>
      <c r="B34" t="s">
        <v>96</v>
      </c>
      <c r="C34" t="s">
        <v>58</v>
      </c>
      <c r="D34" t="s">
        <v>59</v>
      </c>
      <c r="E34">
        <v>2018</v>
      </c>
      <c r="F34" t="s">
        <v>99</v>
      </c>
      <c r="G34">
        <v>0</v>
      </c>
      <c r="H34">
        <v>0</v>
      </c>
      <c r="I34">
        <v>0</v>
      </c>
      <c r="J34">
        <v>5</v>
      </c>
      <c r="K34">
        <v>0</v>
      </c>
      <c r="L34">
        <v>7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20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 t="s">
        <v>103</v>
      </c>
    </row>
    <row r="35" spans="1:57" x14ac:dyDescent="0.25">
      <c r="A35" t="s">
        <v>104</v>
      </c>
      <c r="B35" t="s">
        <v>96</v>
      </c>
      <c r="C35" t="s">
        <v>58</v>
      </c>
      <c r="D35" t="s">
        <v>59</v>
      </c>
      <c r="E35">
        <v>2018</v>
      </c>
      <c r="F35" t="s">
        <v>99</v>
      </c>
      <c r="G35">
        <v>37</v>
      </c>
      <c r="H35">
        <v>0</v>
      </c>
      <c r="I35">
        <v>0</v>
      </c>
      <c r="J35">
        <v>35</v>
      </c>
      <c r="K35">
        <v>0</v>
      </c>
      <c r="L35">
        <v>15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1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1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 t="s">
        <v>105</v>
      </c>
    </row>
    <row r="36" spans="1:57" x14ac:dyDescent="0.25">
      <c r="A36" t="s">
        <v>106</v>
      </c>
      <c r="B36" t="s">
        <v>96</v>
      </c>
      <c r="C36" t="s">
        <v>58</v>
      </c>
      <c r="D36" t="s">
        <v>59</v>
      </c>
      <c r="E36">
        <v>2018</v>
      </c>
      <c r="F36" t="s">
        <v>99</v>
      </c>
      <c r="G36">
        <v>26</v>
      </c>
      <c r="H36">
        <v>0</v>
      </c>
      <c r="I36">
        <v>0</v>
      </c>
      <c r="J36">
        <v>50</v>
      </c>
      <c r="K36">
        <v>0</v>
      </c>
      <c r="L36">
        <v>24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1</v>
      </c>
      <c r="AZ36">
        <v>0</v>
      </c>
      <c r="BA36">
        <v>0</v>
      </c>
      <c r="BB36">
        <v>0</v>
      </c>
      <c r="BC36">
        <v>0</v>
      </c>
      <c r="BD36">
        <v>0</v>
      </c>
      <c r="BE36" t="s">
        <v>107</v>
      </c>
    </row>
    <row r="37" spans="1:57" x14ac:dyDescent="0.25">
      <c r="A37" t="s">
        <v>108</v>
      </c>
      <c r="B37" t="s">
        <v>96</v>
      </c>
      <c r="C37" t="s">
        <v>58</v>
      </c>
      <c r="D37" t="s">
        <v>59</v>
      </c>
      <c r="E37">
        <v>2018</v>
      </c>
      <c r="F37" t="s">
        <v>81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4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1</v>
      </c>
    </row>
    <row r="38" spans="1:57" x14ac:dyDescent="0.25">
      <c r="A38" t="s">
        <v>109</v>
      </c>
      <c r="B38" t="s">
        <v>96</v>
      </c>
      <c r="C38" t="s">
        <v>58</v>
      </c>
      <c r="D38" t="s">
        <v>59</v>
      </c>
      <c r="E38">
        <v>2018</v>
      </c>
      <c r="F38" t="s">
        <v>81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11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15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3</v>
      </c>
      <c r="BB38">
        <v>0</v>
      </c>
      <c r="BC38">
        <v>0</v>
      </c>
      <c r="BD38">
        <v>6</v>
      </c>
    </row>
    <row r="39" spans="1:57" x14ac:dyDescent="0.25">
      <c r="A39" t="s">
        <v>110</v>
      </c>
      <c r="B39" t="s">
        <v>96</v>
      </c>
      <c r="C39" t="s">
        <v>58</v>
      </c>
      <c r="D39" t="s">
        <v>59</v>
      </c>
      <c r="E39">
        <v>2018</v>
      </c>
      <c r="F39" t="s">
        <v>111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2</v>
      </c>
      <c r="BB39">
        <v>0</v>
      </c>
      <c r="BC39">
        <v>0</v>
      </c>
      <c r="BD39">
        <v>0</v>
      </c>
    </row>
    <row r="40" spans="1:57" x14ac:dyDescent="0.25">
      <c r="A40" t="s">
        <v>112</v>
      </c>
      <c r="B40" t="s">
        <v>96</v>
      </c>
      <c r="C40" t="s">
        <v>58</v>
      </c>
      <c r="D40" t="s">
        <v>59</v>
      </c>
      <c r="E40">
        <v>2018</v>
      </c>
      <c r="F40" t="s">
        <v>111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12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3</v>
      </c>
      <c r="BB40">
        <v>0</v>
      </c>
      <c r="BC40">
        <v>0</v>
      </c>
      <c r="BD40">
        <v>1</v>
      </c>
    </row>
    <row r="41" spans="1:57" x14ac:dyDescent="0.25">
      <c r="A41" t="s">
        <v>113</v>
      </c>
      <c r="B41" t="s">
        <v>96</v>
      </c>
      <c r="C41" t="s">
        <v>58</v>
      </c>
      <c r="D41" t="s">
        <v>59</v>
      </c>
      <c r="E41">
        <v>2018</v>
      </c>
      <c r="F41" t="s">
        <v>111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2</v>
      </c>
      <c r="Y41">
        <v>0</v>
      </c>
      <c r="Z41">
        <v>4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1</v>
      </c>
      <c r="AZ41">
        <v>0</v>
      </c>
      <c r="BA41">
        <v>1</v>
      </c>
      <c r="BB41">
        <v>0</v>
      </c>
      <c r="BC41">
        <v>0</v>
      </c>
      <c r="BD41">
        <v>0</v>
      </c>
      <c r="BE41" t="s">
        <v>114</v>
      </c>
    </row>
    <row r="42" spans="1:57" x14ac:dyDescent="0.25">
      <c r="A42" t="s">
        <v>115</v>
      </c>
      <c r="B42" t="s">
        <v>96</v>
      </c>
      <c r="C42" t="s">
        <v>80</v>
      </c>
      <c r="D42" t="s">
        <v>59</v>
      </c>
      <c r="E42">
        <v>2018</v>
      </c>
      <c r="F42" t="s">
        <v>111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</row>
    <row r="43" spans="1:57" x14ac:dyDescent="0.25">
      <c r="A43" t="s">
        <v>116</v>
      </c>
      <c r="B43" t="s">
        <v>96</v>
      </c>
      <c r="C43" t="s">
        <v>80</v>
      </c>
      <c r="D43" t="s">
        <v>59</v>
      </c>
      <c r="E43">
        <v>2018</v>
      </c>
      <c r="F43" t="s">
        <v>111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8</v>
      </c>
      <c r="BC43">
        <v>0</v>
      </c>
      <c r="BD43">
        <v>0</v>
      </c>
      <c r="BE43" t="s">
        <v>117</v>
      </c>
    </row>
    <row r="44" spans="1:57" x14ac:dyDescent="0.25">
      <c r="A44" t="s">
        <v>118</v>
      </c>
      <c r="B44" t="s">
        <v>96</v>
      </c>
      <c r="C44" t="s">
        <v>80</v>
      </c>
      <c r="D44" t="s">
        <v>59</v>
      </c>
      <c r="E44">
        <v>2018</v>
      </c>
      <c r="F44" t="s">
        <v>111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3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1</v>
      </c>
      <c r="AW44">
        <v>0</v>
      </c>
      <c r="AX44">
        <v>0</v>
      </c>
      <c r="AY44">
        <v>2</v>
      </c>
      <c r="AZ44">
        <v>0</v>
      </c>
      <c r="BA44">
        <v>4</v>
      </c>
      <c r="BB44">
        <v>5</v>
      </c>
      <c r="BC44">
        <v>0</v>
      </c>
      <c r="BD44">
        <v>2</v>
      </c>
      <c r="BE44" t="s">
        <v>119</v>
      </c>
    </row>
    <row r="45" spans="1:57" x14ac:dyDescent="0.25">
      <c r="A45" t="s">
        <v>120</v>
      </c>
      <c r="B45" t="s">
        <v>96</v>
      </c>
      <c r="C45" t="s">
        <v>80</v>
      </c>
      <c r="D45" t="s">
        <v>59</v>
      </c>
      <c r="E45">
        <v>2018</v>
      </c>
      <c r="F45" t="s">
        <v>111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</v>
      </c>
      <c r="Y45">
        <v>0</v>
      </c>
      <c r="Z45">
        <v>1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5</v>
      </c>
      <c r="AW45">
        <v>0</v>
      </c>
      <c r="AX45">
        <v>0</v>
      </c>
      <c r="AY45">
        <v>0</v>
      </c>
      <c r="AZ45">
        <v>0</v>
      </c>
      <c r="BA45">
        <v>1</v>
      </c>
      <c r="BB45">
        <v>1</v>
      </c>
      <c r="BC45">
        <v>0</v>
      </c>
      <c r="BD45">
        <v>3</v>
      </c>
      <c r="BE45" t="s">
        <v>121</v>
      </c>
    </row>
    <row r="46" spans="1:57" x14ac:dyDescent="0.25">
      <c r="A46" t="s">
        <v>122</v>
      </c>
      <c r="B46" t="s">
        <v>96</v>
      </c>
      <c r="C46" t="s">
        <v>80</v>
      </c>
      <c r="D46" t="s">
        <v>59</v>
      </c>
      <c r="E46">
        <v>2018</v>
      </c>
      <c r="F46" t="s">
        <v>111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2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2</v>
      </c>
      <c r="BB46">
        <v>0</v>
      </c>
      <c r="BC46">
        <v>0</v>
      </c>
      <c r="BD46">
        <v>0</v>
      </c>
    </row>
    <row r="47" spans="1:57" x14ac:dyDescent="0.25">
      <c r="A47" t="s">
        <v>123</v>
      </c>
      <c r="B47" t="s">
        <v>96</v>
      </c>
      <c r="C47" t="s">
        <v>80</v>
      </c>
      <c r="D47" t="s">
        <v>59</v>
      </c>
      <c r="E47">
        <v>2018</v>
      </c>
      <c r="F47" t="s">
        <v>111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1</v>
      </c>
      <c r="BB47">
        <v>0</v>
      </c>
      <c r="BC47">
        <v>0</v>
      </c>
      <c r="BD47">
        <v>0</v>
      </c>
      <c r="BE47" t="s">
        <v>124</v>
      </c>
    </row>
    <row r="48" spans="1:57" x14ac:dyDescent="0.25">
      <c r="A48" t="s">
        <v>125</v>
      </c>
      <c r="B48" t="s">
        <v>96</v>
      </c>
      <c r="C48" t="s">
        <v>80</v>
      </c>
      <c r="D48" t="s">
        <v>59</v>
      </c>
      <c r="E48">
        <v>2018</v>
      </c>
      <c r="F48" t="s">
        <v>111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1</v>
      </c>
    </row>
    <row r="49" spans="1:57" x14ac:dyDescent="0.25">
      <c r="A49" t="s">
        <v>126</v>
      </c>
      <c r="B49" t="s">
        <v>96</v>
      </c>
      <c r="C49" t="s">
        <v>80</v>
      </c>
      <c r="D49" t="s">
        <v>59</v>
      </c>
      <c r="E49">
        <v>2018</v>
      </c>
      <c r="F49" t="s">
        <v>111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1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</row>
    <row r="50" spans="1:57" x14ac:dyDescent="0.25">
      <c r="A50" t="s">
        <v>127</v>
      </c>
      <c r="B50" t="s">
        <v>96</v>
      </c>
      <c r="C50" t="s">
        <v>80</v>
      </c>
      <c r="D50" t="s">
        <v>59</v>
      </c>
      <c r="E50">
        <v>2018</v>
      </c>
      <c r="F50" t="s">
        <v>99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1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1</v>
      </c>
      <c r="BB50">
        <v>0</v>
      </c>
      <c r="BC50">
        <v>0</v>
      </c>
      <c r="BD50">
        <v>1</v>
      </c>
    </row>
    <row r="51" spans="1:57" x14ac:dyDescent="0.25">
      <c r="A51" t="s">
        <v>128</v>
      </c>
      <c r="B51" t="s">
        <v>96</v>
      </c>
      <c r="C51" t="s">
        <v>80</v>
      </c>
      <c r="D51" t="s">
        <v>59</v>
      </c>
      <c r="E51">
        <v>2018</v>
      </c>
      <c r="F51" t="s">
        <v>99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</row>
    <row r="52" spans="1:57" x14ac:dyDescent="0.25">
      <c r="A52" t="s">
        <v>129</v>
      </c>
      <c r="B52" t="s">
        <v>96</v>
      </c>
      <c r="C52" t="s">
        <v>80</v>
      </c>
      <c r="D52" t="s">
        <v>59</v>
      </c>
      <c r="E52">
        <v>2018</v>
      </c>
      <c r="F52" t="s">
        <v>99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1</v>
      </c>
      <c r="X52">
        <v>0</v>
      </c>
      <c r="Y52">
        <v>0</v>
      </c>
      <c r="Z52">
        <v>2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</row>
    <row r="53" spans="1:57" x14ac:dyDescent="0.25">
      <c r="A53" t="s">
        <v>130</v>
      </c>
      <c r="B53" t="s">
        <v>96</v>
      </c>
      <c r="C53" t="s">
        <v>80</v>
      </c>
      <c r="D53" t="s">
        <v>59</v>
      </c>
      <c r="E53">
        <v>2018</v>
      </c>
      <c r="F53" t="s">
        <v>111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1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</row>
    <row r="54" spans="1:57" x14ac:dyDescent="0.25">
      <c r="A54" t="s">
        <v>131</v>
      </c>
      <c r="B54" t="s">
        <v>96</v>
      </c>
      <c r="C54" t="s">
        <v>80</v>
      </c>
      <c r="D54" t="s">
        <v>59</v>
      </c>
      <c r="E54">
        <v>2018</v>
      </c>
      <c r="F54" t="s">
        <v>111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1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</row>
    <row r="55" spans="1:57" x14ac:dyDescent="0.25">
      <c r="A55" t="s">
        <v>132</v>
      </c>
      <c r="B55" t="s">
        <v>96</v>
      </c>
      <c r="C55" t="s">
        <v>80</v>
      </c>
      <c r="D55" t="s">
        <v>59</v>
      </c>
      <c r="E55">
        <v>2018</v>
      </c>
      <c r="F55" t="s">
        <v>111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4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10</v>
      </c>
      <c r="AW55">
        <v>0</v>
      </c>
      <c r="AX55">
        <v>0</v>
      </c>
      <c r="AY55">
        <v>0</v>
      </c>
      <c r="AZ55">
        <v>1</v>
      </c>
      <c r="BA55">
        <v>0</v>
      </c>
      <c r="BB55">
        <v>0</v>
      </c>
      <c r="BC55">
        <v>0</v>
      </c>
      <c r="BD55">
        <v>0</v>
      </c>
      <c r="BE55" t="s">
        <v>133</v>
      </c>
    </row>
    <row r="56" spans="1:57" x14ac:dyDescent="0.25">
      <c r="A56" t="s">
        <v>134</v>
      </c>
      <c r="B56" t="s">
        <v>96</v>
      </c>
      <c r="C56" t="s">
        <v>80</v>
      </c>
      <c r="D56" t="s">
        <v>59</v>
      </c>
      <c r="E56">
        <v>2018</v>
      </c>
      <c r="F56" t="s">
        <v>99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1</v>
      </c>
      <c r="BB56">
        <v>0</v>
      </c>
      <c r="BC56">
        <v>0</v>
      </c>
      <c r="BD56">
        <v>1</v>
      </c>
    </row>
    <row r="57" spans="1:57" x14ac:dyDescent="0.25">
      <c r="A57" t="s">
        <v>135</v>
      </c>
      <c r="B57" t="s">
        <v>96</v>
      </c>
      <c r="C57" t="s">
        <v>80</v>
      </c>
      <c r="D57" t="s">
        <v>59</v>
      </c>
      <c r="E57">
        <v>2018</v>
      </c>
      <c r="F57" t="s">
        <v>99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3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1</v>
      </c>
      <c r="AU57">
        <v>0</v>
      </c>
      <c r="AV57">
        <v>2</v>
      </c>
      <c r="AW57">
        <v>0</v>
      </c>
      <c r="AX57">
        <v>0</v>
      </c>
      <c r="AY57">
        <v>0</v>
      </c>
      <c r="AZ57">
        <v>0</v>
      </c>
      <c r="BA57">
        <v>1</v>
      </c>
      <c r="BB57">
        <v>0</v>
      </c>
      <c r="BC57">
        <v>0</v>
      </c>
      <c r="BD57">
        <v>0</v>
      </c>
    </row>
    <row r="58" spans="1:57" x14ac:dyDescent="0.25">
      <c r="A58" t="s">
        <v>136</v>
      </c>
      <c r="B58" t="s">
        <v>96</v>
      </c>
      <c r="C58" t="s">
        <v>80</v>
      </c>
      <c r="D58" t="s">
        <v>59</v>
      </c>
      <c r="E58">
        <v>2018</v>
      </c>
      <c r="F58" t="s">
        <v>99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12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9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</row>
    <row r="59" spans="1:57" x14ac:dyDescent="0.25">
      <c r="A59" t="s">
        <v>137</v>
      </c>
      <c r="B59" t="s">
        <v>96</v>
      </c>
      <c r="C59" t="s">
        <v>80</v>
      </c>
      <c r="D59" t="s">
        <v>59</v>
      </c>
      <c r="E59">
        <v>2018</v>
      </c>
      <c r="F59" t="s">
        <v>99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4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1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</row>
  </sheetData>
  <conditionalFormatting sqref="G2:BD20">
    <cfRule type="expression" dxfId="11" priority="2">
      <formula>COUNTA($G2:$BD2)&lt;&gt;50</formula>
    </cfRule>
  </conditionalFormatting>
  <conditionalFormatting sqref="G2:BD59">
    <cfRule type="expression" dxfId="10" priority="4">
      <formula>AND($G2&gt;0, $AS2&gt;0)</formula>
    </cfRule>
    <cfRule type="expression" dxfId="9" priority="5">
      <formula>$T2&gt;0</formula>
    </cfRule>
    <cfRule type="cellIs" dxfId="8" priority="23" operator="greaterThan">
      <formula>0</formula>
    </cfRule>
    <cfRule type="cellIs" dxfId="7" priority="21" operator="between">
      <formula>20</formula>
      <formula>80</formula>
    </cfRule>
    <cfRule type="top10" dxfId="6" priority="14" rank="10"/>
    <cfRule type="containsBlanks" dxfId="5" priority="1">
      <formula>LEN(TRIM(G2))=0</formula>
    </cfRule>
    <cfRule type="uniqueValues" dxfId="4" priority="6"/>
    <cfRule type="expression" dxfId="3" priority="3">
      <formula>AND(SUM($G2:$O2)&gt;0, SUM($AC2:$AS2)&gt;0)</formula>
    </cfRule>
  </conditionalFormatting>
  <conditionalFormatting sqref="G1:BD1">
    <cfRule type="expression" dxfId="2" priority="27">
      <formula>AND(SUM(G$2:G$59)&gt;0, SUM(G$2:G$59)&lt;=20)</formula>
    </cfRule>
    <cfRule type="expression" dxfId="1" priority="26">
      <formula>SUM(G$2:G$59)&gt;20</formula>
    </cfRule>
    <cfRule type="expression" dxfId="0" priority="28">
      <formula>SUM(G$2:G$59)=0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Annelida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Kintrová</dc:creator>
  <cp:lastModifiedBy>Kateřina Kintrová</cp:lastModifiedBy>
  <dcterms:created xsi:type="dcterms:W3CDTF">2022-08-15T13:48:48Z</dcterms:created>
  <dcterms:modified xsi:type="dcterms:W3CDTF">2023-10-15T15:32:14Z</dcterms:modified>
</cp:coreProperties>
</file>