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dex\Documents\jipro\cvika\"/>
    </mc:Choice>
  </mc:AlternateContent>
  <bookViews>
    <workbookView xWindow="0" yWindow="0" windowWidth="28800" windowHeight="11730"/>
  </bookViews>
  <sheets>
    <sheet name="Results by plate" sheetId="2" r:id="rId1"/>
    <sheet name="Results by well" sheetId="3" r:id="rId2"/>
    <sheet name="Replicate statistics" sheetId="4" r:id="rId3"/>
    <sheet name="Info" sheetId="5" r:id="rId4"/>
  </sheets>
  <calcPr calcId="162913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C5" i="2"/>
</calcChain>
</file>

<file path=xl/sharedStrings.xml><?xml version="1.0" encoding="utf-8"?>
<sst xmlns="http://schemas.openxmlformats.org/spreadsheetml/2006/main" count="100" uniqueCount="60">
  <si>
    <t>Tomas TopFlash</t>
  </si>
  <si>
    <t>Assay was completed successfully.</t>
  </si>
  <si>
    <t>Sample</t>
  </si>
  <si>
    <t>A1</t>
  </si>
  <si>
    <t>A2</t>
  </si>
  <si>
    <t>A3</t>
  </si>
  <si>
    <t>A4</t>
  </si>
  <si>
    <t>A5</t>
  </si>
  <si>
    <t>A6</t>
  </si>
  <si>
    <t>Luminescence (CPS)</t>
  </si>
  <si>
    <t>Results</t>
  </si>
  <si>
    <t>Well</t>
  </si>
  <si>
    <t>Replicate statistics</t>
  </si>
  <si>
    <t>Luminescence</t>
  </si>
  <si>
    <t>Dilution</t>
  </si>
  <si>
    <t>N</t>
  </si>
  <si>
    <t>CV</t>
  </si>
  <si>
    <t>Mean</t>
  </si>
  <si>
    <t>All</t>
  </si>
  <si>
    <t>1:1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</si>
  <si>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</si>
  <si>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</si>
  <si>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</si>
  <si>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</si>
  <si>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</si>
  <si>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</si>
  <si>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</si>
  <si>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</si>
  <si>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</si>
  <si>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</si>
  <si>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</si>
  <si>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</si>
  <si>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</si>
  <si>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</si>
  <si>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</si>
  <si>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</si>
  <si>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</si>
  <si>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</si>
  <si>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</si>
  <si>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</si>
  <si>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Technology</t>
  </si>
  <si>
    <t>Filter</t>
  </si>
  <si>
    <t>IR Cutoff</t>
  </si>
  <si>
    <t>Counting time (s)</t>
  </si>
  <si>
    <t>Aperture</t>
  </si>
  <si>
    <t>Default</t>
  </si>
  <si>
    <t>Read mode</t>
  </si>
  <si>
    <t>Top</t>
  </si>
  <si>
    <t>Focus (mm)</t>
  </si>
  <si>
    <t>PMT voltage</t>
  </si>
  <si>
    <t>Discriminator voltage</t>
  </si>
  <si>
    <t>-K</t>
  </si>
  <si>
    <t>K</t>
  </si>
  <si>
    <t>W</t>
  </si>
  <si>
    <t>R</t>
  </si>
  <si>
    <t>WR</t>
  </si>
  <si>
    <t>FF</t>
  </si>
  <si>
    <t>renila</t>
  </si>
  <si>
    <t>FF/ren</t>
  </si>
  <si>
    <t>GFP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</si>
</sst>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10" fontId="0" fillId="0" borderId="0" xfId="0" applyNumberFormat="1"/>
    <xf numFmtId="49" fontId="0" fillId="0" borderId="0" xfId="0" applyNumberFormat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16" sqref="C16"/>
    </sheetView>
  </sheetViews>
  <sheetFormatPr defaultRowHeight="15" x14ac:dyDescent="0.25"/>
  <sheetData>
    <row r="1" spans="1:8" x14ac:dyDescent="0.25">
      <c r="A1" t="s">
        <v>0</v>
      </c>
    </row>
    <row r="2" spans="1:8" x14ac:dyDescent="0.25">
      <c r="C2">
        <v>0</v>
      </c>
      <c r="D2" s="3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x14ac:dyDescent="0.25">
      <c r="B3" t="s">
        <v>56</v>
      </c>
      <c r="C3" s="4">
        <v>613</v>
      </c>
      <c r="D3">
        <v>366</v>
      </c>
      <c r="E3">
        <v>825</v>
      </c>
      <c r="F3">
        <v>608</v>
      </c>
      <c r="G3">
        <v>1551</v>
      </c>
      <c r="H3">
        <v>1047</v>
      </c>
    </row>
    <row r="4" spans="1:8" x14ac:dyDescent="0.25">
      <c r="B4" t="s">
        <v>57</v>
      </c>
      <c r="C4" s="4">
        <v>339</v>
      </c>
      <c r="D4">
        <v>705</v>
      </c>
      <c r="E4">
        <v>908</v>
      </c>
      <c r="F4">
        <v>526</v>
      </c>
      <c r="G4">
        <v>603</v>
      </c>
      <c r="H4">
        <v>516</v>
      </c>
    </row>
    <row r="5" spans="1:8" x14ac:dyDescent="0.25">
      <c r="B5" t="s">
        <v>58</v>
      </c>
      <c r="C5" s="4">
        <f>C3/C4</f>
        <v>1.808259587020649</v>
      </c>
      <c r="D5">
        <f t="shared" ref="D5:H5" si="0">D3/D4</f>
        <v>0.51914893617021274</v>
      </c>
      <c r="E5">
        <f t="shared" si="0"/>
        <v>0.90859030837004406</v>
      </c>
      <c r="F5">
        <f t="shared" si="0"/>
        <v>1.1558935361216729</v>
      </c>
      <c r="G5">
        <f t="shared" si="0"/>
        <v>2.572139303482587</v>
      </c>
      <c r="H5">
        <f t="shared" si="0"/>
        <v>2.0290697674418605</v>
      </c>
    </row>
    <row r="6" spans="1:8" x14ac:dyDescent="0.25">
      <c r="C6" s="4"/>
    </row>
    <row r="7" spans="1:8" x14ac:dyDescent="0.25">
      <c r="B7" t="s">
        <v>59</v>
      </c>
      <c r="C7">
        <v>405161</v>
      </c>
      <c r="D7">
        <v>347725</v>
      </c>
      <c r="E7">
        <v>332610</v>
      </c>
      <c r="F7">
        <v>324550</v>
      </c>
      <c r="G7">
        <v>325663</v>
      </c>
      <c r="H7">
        <v>302658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sheetData>
    <row r="1" spans="1:3" x14ac:dyDescent="0.25">
      <c r="A1" t="s">
        <v>0</v>
      </c>
    </row>
    <row r="3" spans="1:3" x14ac:dyDescent="0.25">
      <c r="A3" s="1">
        <v>45583.475162037001</v>
      </c>
    </row>
    <row r="5" spans="1:3" x14ac:dyDescent="0.25">
      <c r="A5" t="s">
        <v>1</v>
      </c>
    </row>
    <row r="8" spans="1:3" x14ac:dyDescent="0.25">
      <c r="A8" t="s">
        <v>10</v>
      </c>
    </row>
    <row r="10" spans="1:3" x14ac:dyDescent="0.25">
      <c r="A10" t="s">
        <v>11</v>
      </c>
      <c r="B10" t="s">
        <v>2</v>
      </c>
      <c r="C10" t="s">
        <v>9</v>
      </c>
    </row>
    <row r="11" spans="1:3" x14ac:dyDescent="0.25">
      <c r="A11" t="s">
        <v>3</v>
      </c>
      <c r="B11" t="s">
        <v>3</v>
      </c>
      <c r="C11">
        <v>613</v>
      </c>
    </row>
    <row r="12" spans="1:3" x14ac:dyDescent="0.25">
      <c r="A12" t="s">
        <v>4</v>
      </c>
      <c r="B12" t="s">
        <v>4</v>
      </c>
      <c r="C12">
        <v>366</v>
      </c>
    </row>
    <row r="13" spans="1:3" x14ac:dyDescent="0.25">
      <c r="A13" t="s">
        <v>5</v>
      </c>
      <c r="B13" t="s">
        <v>5</v>
      </c>
      <c r="C13">
        <v>825</v>
      </c>
    </row>
    <row r="14" spans="1:3" x14ac:dyDescent="0.25">
      <c r="A14" t="s">
        <v>6</v>
      </c>
      <c r="B14" t="s">
        <v>6</v>
      </c>
      <c r="C14">
        <v>608</v>
      </c>
    </row>
    <row r="15" spans="1:3" x14ac:dyDescent="0.25">
      <c r="A15" t="s">
        <v>7</v>
      </c>
      <c r="B15" t="s">
        <v>7</v>
      </c>
      <c r="C15">
        <v>1551</v>
      </c>
    </row>
    <row r="16" spans="1:3" x14ac:dyDescent="0.25">
      <c r="A16" t="s">
        <v>8</v>
      </c>
      <c r="B16" t="s">
        <v>8</v>
      </c>
      <c r="C16">
        <v>1047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5" x14ac:dyDescent="0.25"/>
  <sheetData>
    <row r="1" spans="1:5" x14ac:dyDescent="0.25">
      <c r="A1" t="s">
        <v>0</v>
      </c>
    </row>
    <row r="3" spans="1:5" x14ac:dyDescent="0.25">
      <c r="A3" s="1">
        <v>45583.475162037001</v>
      </c>
    </row>
    <row r="5" spans="1:5" x14ac:dyDescent="0.25">
      <c r="A5" t="s">
        <v>1</v>
      </c>
    </row>
    <row r="8" spans="1:5" x14ac:dyDescent="0.25">
      <c r="A8" t="s">
        <v>12</v>
      </c>
    </row>
    <row r="10" spans="1:5" x14ac:dyDescent="0.25">
      <c r="A10" t="s">
        <v>13</v>
      </c>
    </row>
    <row r="11" spans="1:5" x14ac:dyDescent="0.25">
      <c r="A11" t="s">
        <v>9</v>
      </c>
    </row>
    <row r="13" spans="1:5" x14ac:dyDescent="0.25">
      <c r="A13" t="s">
        <v>2</v>
      </c>
      <c r="B13" t="s">
        <v>14</v>
      </c>
      <c r="C13" t="s">
        <v>15</v>
      </c>
      <c r="D13" t="s">
        <v>16</v>
      </c>
      <c r="E13" t="s">
        <v>17</v>
      </c>
    </row>
    <row r="14" spans="1:5" x14ac:dyDescent="0.25">
      <c r="A14" t="s">
        <v>3</v>
      </c>
      <c r="B14" t="s">
        <v>18</v>
      </c>
      <c r="C14">
        <v>1</v>
      </c>
      <c r="D14" s="2">
        <v>0</v>
      </c>
      <c r="E14">
        <v>613</v>
      </c>
    </row>
    <row r="15" spans="1:5" x14ac:dyDescent="0.25">
      <c r="A15" t="s">
        <v>3</v>
      </c>
      <c r="B15" t="s">
        <v>19</v>
      </c>
      <c r="C15">
        <v>1</v>
      </c>
      <c r="D15" s="2">
        <v>0</v>
      </c>
      <c r="E15">
        <v>613</v>
      </c>
    </row>
    <row r="16" spans="1:5" x14ac:dyDescent="0.25">
      <c r="A16" t="s">
        <v>4</v>
      </c>
      <c r="B16" t="s">
        <v>18</v>
      </c>
      <c r="C16">
        <v>1</v>
      </c>
      <c r="D16" s="2">
        <v>0</v>
      </c>
      <c r="E16">
        <v>366</v>
      </c>
    </row>
    <row r="17" spans="1:5" x14ac:dyDescent="0.25">
      <c r="A17" t="s">
        <v>4</v>
      </c>
      <c r="B17" t="s">
        <v>19</v>
      </c>
      <c r="C17">
        <v>1</v>
      </c>
      <c r="D17" s="2">
        <v>0</v>
      </c>
      <c r="E17">
        <v>366</v>
      </c>
    </row>
    <row r="18" spans="1:5" x14ac:dyDescent="0.25">
      <c r="A18" t="s">
        <v>5</v>
      </c>
      <c r="B18" t="s">
        <v>18</v>
      </c>
      <c r="C18">
        <v>1</v>
      </c>
      <c r="D18" s="2">
        <v>0</v>
      </c>
      <c r="E18">
        <v>825</v>
      </c>
    </row>
    <row r="19" spans="1:5" x14ac:dyDescent="0.25">
      <c r="A19" t="s">
        <v>5</v>
      </c>
      <c r="B19" t="s">
        <v>19</v>
      </c>
      <c r="C19">
        <v>1</v>
      </c>
      <c r="D19" s="2">
        <v>0</v>
      </c>
      <c r="E19">
        <v>825</v>
      </c>
    </row>
    <row r="20" spans="1:5" x14ac:dyDescent="0.25">
      <c r="A20" t="s">
        <v>6</v>
      </c>
      <c r="B20" t="s">
        <v>18</v>
      </c>
      <c r="C20">
        <v>1</v>
      </c>
      <c r="D20" s="2">
        <v>0</v>
      </c>
      <c r="E20">
        <v>608</v>
      </c>
    </row>
    <row r="21" spans="1:5" x14ac:dyDescent="0.25">
      <c r="A21" t="s">
        <v>6</v>
      </c>
      <c r="B21" t="s">
        <v>19</v>
      </c>
      <c r="C21">
        <v>1</v>
      </c>
      <c r="D21" s="2">
        <v>0</v>
      </c>
      <c r="E21">
        <v>608</v>
      </c>
    </row>
    <row r="22" spans="1:5" x14ac:dyDescent="0.25">
      <c r="A22" t="s">
        <v>7</v>
      </c>
      <c r="B22" t="s">
        <v>18</v>
      </c>
      <c r="C22">
        <v>1</v>
      </c>
      <c r="D22" s="2">
        <v>0</v>
      </c>
      <c r="E22">
        <v>1551</v>
      </c>
    </row>
    <row r="23" spans="1:5" x14ac:dyDescent="0.25">
      <c r="A23" t="s">
        <v>7</v>
      </c>
      <c r="B23" t="s">
        <v>19</v>
      </c>
      <c r="C23">
        <v>1</v>
      </c>
      <c r="D23" s="2">
        <v>0</v>
      </c>
      <c r="E23">
        <v>1551</v>
      </c>
    </row>
    <row r="24" spans="1:5" x14ac:dyDescent="0.25">
      <c r="A24" t="s">
        <v>8</v>
      </c>
      <c r="B24" t="s">
        <v>18</v>
      </c>
      <c r="C24">
        <v>1</v>
      </c>
      <c r="D24" s="2">
        <v>0</v>
      </c>
      <c r="E24">
        <v>1047</v>
      </c>
    </row>
    <row r="25" spans="1:5" x14ac:dyDescent="0.25">
      <c r="A25" t="s">
        <v>8</v>
      </c>
      <c r="B25" t="s">
        <v>19</v>
      </c>
      <c r="C25">
        <v>1</v>
      </c>
      <c r="D25" s="2">
        <v>0</v>
      </c>
      <c r="E25">
        <v>1047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5" x14ac:dyDescent="0.25"/>
  <sheetData>
    <row r="1" spans="1:2" x14ac:dyDescent="0.25">
      <c r="A1" t="s">
        <v>0</v>
      </c>
    </row>
    <row r="3" spans="1:2" x14ac:dyDescent="0.25">
      <c r="A3" s="1">
        <v>45583.475162037001</v>
      </c>
    </row>
    <row r="5" spans="1:2" x14ac:dyDescent="0.25">
      <c r="A5" t="s">
        <v>1</v>
      </c>
    </row>
    <row r="8" spans="1:2" x14ac:dyDescent="0.25">
      <c r="A8" t="s">
        <v>20</v>
      </c>
    </row>
    <row r="10" spans="1:2" x14ac:dyDescent="0.25">
      <c r="A10" t="s">
        <v>21</v>
      </c>
    </row>
    <row r="11" spans="1:2" x14ac:dyDescent="0.25">
      <c r="A11" t="s">
        <v>22</v>
      </c>
      <c r="B11" t="s">
        <v>23</v>
      </c>
    </row>
    <row r="12" spans="1:2" x14ac:dyDescent="0.25">
      <c r="A12" t="s">
        <v>24</v>
      </c>
      <c r="B12" t="s">
        <v>25</v>
      </c>
    </row>
    <row r="14" spans="1:2" x14ac:dyDescent="0.25">
      <c r="A14" t="s">
        <v>26</v>
      </c>
    </row>
    <row r="15" spans="1:2" x14ac:dyDescent="0.25">
      <c r="A15" t="s">
        <v>27</v>
      </c>
      <c r="B15" t="s">
        <v>28</v>
      </c>
    </row>
    <row r="17" spans="1:2" x14ac:dyDescent="0.25">
      <c r="A17" t="s">
        <v>29</v>
      </c>
    </row>
    <row r="18" spans="1:2" x14ac:dyDescent="0.25">
      <c r="A18" t="s">
        <v>30</v>
      </c>
      <c r="B18" t="s">
        <v>31</v>
      </c>
    </row>
    <row r="19" spans="1:2" x14ac:dyDescent="0.25">
      <c r="A19" t="s">
        <v>32</v>
      </c>
      <c r="B19" t="s">
        <v>33</v>
      </c>
    </row>
    <row r="20" spans="1:2" x14ac:dyDescent="0.25">
      <c r="A20" t="s">
        <v>34</v>
      </c>
    </row>
    <row r="21" spans="1:2" x14ac:dyDescent="0.25">
      <c r="A21" t="s">
        <v>35</v>
      </c>
      <c r="B21" t="s">
        <v>36</v>
      </c>
    </row>
    <row r="22" spans="1:2" x14ac:dyDescent="0.25">
      <c r="A22" t="s">
        <v>37</v>
      </c>
      <c r="B22">
        <v>9000</v>
      </c>
    </row>
    <row r="23" spans="1:2" x14ac:dyDescent="0.25">
      <c r="A23" t="s">
        <v>38</v>
      </c>
      <c r="B23">
        <v>6500</v>
      </c>
    </row>
    <row r="25" spans="1:2" x14ac:dyDescent="0.25">
      <c r="A25" t="s">
        <v>39</v>
      </c>
    </row>
    <row r="27" spans="1:2" x14ac:dyDescent="0.25">
      <c r="A27" t="s">
        <v>13</v>
      </c>
    </row>
    <row r="28" spans="1:2" x14ac:dyDescent="0.25">
      <c r="A28" t="s">
        <v>40</v>
      </c>
      <c r="B28" t="s">
        <v>13</v>
      </c>
    </row>
    <row r="29" spans="1:2" x14ac:dyDescent="0.25">
      <c r="A29" t="s">
        <v>41</v>
      </c>
      <c r="B29" t="s">
        <v>42</v>
      </c>
    </row>
    <row r="30" spans="1:2" x14ac:dyDescent="0.25">
      <c r="A30" t="s">
        <v>43</v>
      </c>
      <c r="B30">
        <v>1</v>
      </c>
    </row>
    <row r="31" spans="1:2" x14ac:dyDescent="0.25">
      <c r="A31" t="s">
        <v>44</v>
      </c>
      <c r="B31" t="s">
        <v>45</v>
      </c>
    </row>
    <row r="32" spans="1:2" x14ac:dyDescent="0.25">
      <c r="A32" t="s">
        <v>46</v>
      </c>
      <c r="B32" t="s">
        <v>47</v>
      </c>
    </row>
    <row r="33" spans="1:2" x14ac:dyDescent="0.25">
      <c r="A33" t="s">
        <v>48</v>
      </c>
      <c r="B33" t="s">
        <v>45</v>
      </c>
    </row>
    <row r="34" spans="1:2" x14ac:dyDescent="0.25">
      <c r="A34" t="s">
        <v>49</v>
      </c>
      <c r="B34" t="s">
        <v>45</v>
      </c>
    </row>
    <row r="35" spans="1:2" x14ac:dyDescent="0.25">
      <c r="A35" t="s">
        <v>50</v>
      </c>
      <c r="B35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Results by plate</vt:lpstr>
      <vt:lpstr>Results by well</vt:lpstr>
      <vt:lpstr>Replicate statistics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Hidex</dc:creator>
  <cp:lastModifiedBy>Hidex</cp:lastModifiedBy>
  <dcterms:created xsi:type="dcterms:W3CDTF">2024-10-18T09:24:34Z</dcterms:created>
  <dcterms:modified xsi:type="dcterms:W3CDTF">2024-10-18T09:33:15Z</dcterms:modified>
</cp:coreProperties>
</file>