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982\Documents\Documents\Bi5610 Využití informačních technologií v biologii\6. Excel\Pracovni_materia\"/>
    </mc:Choice>
  </mc:AlternateContent>
  <xr:revisionPtr revIDLastSave="0" documentId="13_ncr:81_{ABC42482-E9B7-4673-96BC-65FD2A2205EC}" xr6:coauthVersionLast="36" xr6:coauthVersionMax="36" xr10:uidLastSave="{00000000-0000-0000-0000-000000000000}"/>
  <bookViews>
    <workbookView xWindow="240" yWindow="60" windowWidth="14235" windowHeight="9210" xr2:uid="{00000000-000D-0000-FFFF-FFFF00000000}"/>
  </bookViews>
  <sheets>
    <sheet name="Data narození" sheetId="1" r:id="rId1"/>
    <sheet name="Kvadratická rovnice" sheetId="2" r:id="rId2"/>
    <sheet name="List1" sheetId="3" r:id="rId3"/>
    <sheet name="List2" sheetId="4" r:id="rId4"/>
  </sheets>
  <definedNames>
    <definedName name="_xlnm.Print_Area" localSheetId="2">List1!$B$2:$R$25</definedName>
    <definedName name="Z_11EE1F49_FC04_4086_90C3_924FDEA396DE_.wvu.PrintArea" localSheetId="2" hidden="1">List1!$B$2:$R$25</definedName>
    <definedName name="Z_22C8861E_F370_41F8_81FF_341A790C750E_.wvu.PrintArea" localSheetId="2" hidden="1">List1!$B$2:$R$25</definedName>
    <definedName name="Z_4E2B81D3_243D_4E82_8E91_95C67E0F8D57_.wvu.PrintArea" localSheetId="2" hidden="1">List1!$B$2:$R$25</definedName>
  </definedNames>
  <calcPr calcId="191029"/>
  <customWorkbookViews>
    <customWorkbookView name="Pavel – osobní zobrazení" guid="{4E2B81D3-243D-4E82-8E91-95C67E0F8D57}" mergeInterval="0" personalView="1" maximized="1" windowWidth="1362" windowHeight="542" activeSheetId="2"/>
    <customWorkbookView name="Pavel - vlastní zobrazení" guid="{22C8861E-F370-41F8-81FF-341A790C750E}" mergeInterval="0" personalView="1" maximized="1" xWindow="1" yWindow="1" windowWidth="1020" windowHeight="538" activeSheetId="4"/>
    <customWorkbookView name="Pavel Hyršl – osobní zobrazení" guid="{11EE1F49-FC04-4086-90C3-924FDEA396DE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2" i="4" l="1"/>
  <c r="D3" i="4"/>
  <c r="D4" i="4"/>
  <c r="D5" i="4"/>
  <c r="D6" i="4"/>
  <c r="D7" i="4"/>
  <c r="D8" i="4"/>
  <c r="D9" i="4"/>
  <c r="D10" i="4"/>
  <c r="D11" i="4"/>
  <c r="C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D5" authorId="0" guid="{F9E9D7C4-9E28-4A3B-9D02-1F7CA188B206}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Pavel:</t>
        </r>
        <r>
          <rPr>
            <sz val="9"/>
            <color indexed="81"/>
            <rFont val="Tahoma"/>
            <family val="2"/>
            <charset val="238"/>
          </rPr>
          <t xml:space="preserve">
špatně</t>
        </r>
      </text>
    </comment>
  </commentList>
</comments>
</file>

<file path=xl/sharedStrings.xml><?xml version="1.0" encoding="utf-8"?>
<sst xmlns="http://schemas.openxmlformats.org/spreadsheetml/2006/main" count="102" uniqueCount="73">
  <si>
    <t>Jméno</t>
  </si>
  <si>
    <t>Martin</t>
  </si>
  <si>
    <t>Milan</t>
  </si>
  <si>
    <t>Šimon</t>
  </si>
  <si>
    <t>Tomáš</t>
  </si>
  <si>
    <t>Jakub</t>
  </si>
  <si>
    <t>Lucie</t>
  </si>
  <si>
    <t>Ondřej</t>
  </si>
  <si>
    <t>Michal</t>
  </si>
  <si>
    <t>Jan</t>
  </si>
  <si>
    <t>David</t>
  </si>
  <si>
    <t>Matěj</t>
  </si>
  <si>
    <t>Daniel</t>
  </si>
  <si>
    <t>Patrik</t>
  </si>
  <si>
    <t xml:space="preserve">Ondřej </t>
  </si>
  <si>
    <t xml:space="preserve">Petr </t>
  </si>
  <si>
    <t>Vojtěch</t>
  </si>
  <si>
    <t>Stanislav</t>
  </si>
  <si>
    <t>Jiří</t>
  </si>
  <si>
    <t>Ondrej</t>
  </si>
  <si>
    <t>Pavel</t>
  </si>
  <si>
    <t>Zdeněk</t>
  </si>
  <si>
    <t>Filip</t>
  </si>
  <si>
    <t>Lukáš</t>
  </si>
  <si>
    <t>Jonáš</t>
  </si>
  <si>
    <t>Eva</t>
  </si>
  <si>
    <t>Pavla</t>
  </si>
  <si>
    <t>Radka</t>
  </si>
  <si>
    <t>Barbora</t>
  </si>
  <si>
    <t>Jana</t>
  </si>
  <si>
    <t>Alena</t>
  </si>
  <si>
    <t>Martina</t>
  </si>
  <si>
    <t>Marie</t>
  </si>
  <si>
    <t>Veronika</t>
  </si>
  <si>
    <t>Karolína</t>
  </si>
  <si>
    <t>Michaela</t>
  </si>
  <si>
    <t>Eliška</t>
  </si>
  <si>
    <t>Petra</t>
  </si>
  <si>
    <t>Andrea</t>
  </si>
  <si>
    <t>Simona</t>
  </si>
  <si>
    <t>Tereza</t>
  </si>
  <si>
    <t>Dat. naroz.</t>
  </si>
  <si>
    <t>Dnešní datum:</t>
  </si>
  <si>
    <t>Věk nejstaršího:</t>
  </si>
  <si>
    <t>Věk nejmladšího:</t>
  </si>
  <si>
    <t>Průměrný věk:</t>
  </si>
  <si>
    <t>A</t>
  </si>
  <si>
    <t>B</t>
  </si>
  <si>
    <t>C</t>
  </si>
  <si>
    <t>Diskriminant</t>
  </si>
  <si>
    <t>Koeficienty kvadratické rovnice:</t>
  </si>
  <si>
    <t>Kořeny rovnice</t>
  </si>
  <si>
    <t>Úkol:</t>
  </si>
  <si>
    <t xml:space="preserve">Ze zadaných koeficientů kvadratické rovnice vypočítejte diskriminant </t>
  </si>
  <si>
    <t>1.</t>
  </si>
  <si>
    <t>2.</t>
  </si>
  <si>
    <t>určení kořenů:</t>
  </si>
  <si>
    <t>D=0 ==&gt; jeden dvojnásobný kořen</t>
  </si>
  <si>
    <t>D&lt;0 ==&gt; dva komplexně sdružené kořeny</t>
  </si>
  <si>
    <r>
      <t>diskriminant: D = B</t>
    </r>
    <r>
      <rPr>
        <vertAlign val="superscript"/>
        <sz val="8"/>
        <rFont val="Arial CE"/>
        <charset val="238"/>
      </rPr>
      <t>2</t>
    </r>
    <r>
      <rPr>
        <sz val="8"/>
        <rFont val="Arial CE"/>
        <charset val="238"/>
      </rPr>
      <t xml:space="preserve"> - 4*A*C</t>
    </r>
  </si>
  <si>
    <t>U diskriminantu použijte k vizuálnímu rozlišení jeho hodnot podmíněné formátování.</t>
  </si>
  <si>
    <t>D&gt;0 ==&gt; dva reálné kořeny</t>
  </si>
  <si>
    <t>a pomocí funkce KDYŽ určete počet a vlastnosti kořenů rovnice.</t>
  </si>
  <si>
    <t>Věk dosažený letos (do konce roku)</t>
  </si>
  <si>
    <t>Postup výpočtu</t>
  </si>
  <si>
    <t>Aktuální věk</t>
  </si>
  <si>
    <t>průměr</t>
  </si>
  <si>
    <t>SD</t>
  </si>
  <si>
    <t>t-test</t>
  </si>
  <si>
    <t>Počet pacientů, kterým je 33 let:</t>
  </si>
  <si>
    <t>Počet pacientů pod 30 let:</t>
  </si>
  <si>
    <t>Počet  pacientů:</t>
  </si>
  <si>
    <t>Ze zadaných dat narození vypočítejte požadované parametry: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</si>
</sst>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0"/>
      <name val="Arial CE"/>
      <charset val="238"/>
    </font>
    <font>
      <sz val="10"/>
      <name val="Arial CE"/>
      <family val="2"/>
      <charset val="238"/>
    </font>
    <font>
      <sz val="10"/>
      <name val="Courier New"/>
      <family val="3"/>
      <charset val="238"/>
    </font>
    <font>
      <b/>
      <sz val="10"/>
      <name val="Courier New"/>
      <family val="3"/>
      <charset val="238"/>
    </font>
    <font>
      <sz val="8"/>
      <name val="Arial CE"/>
      <charset val="238"/>
    </font>
    <font>
      <vertAlign val="superscript"/>
      <sz val="8"/>
      <name val="Arial CE"/>
      <charset val="238"/>
    </font>
    <font>
      <b/>
      <sz val="10"/>
      <color indexed="22"/>
      <name val="Arial CE"/>
      <charset val="238"/>
    </font>
    <font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5"/>
      <name val="Arial"/>
      <family val="2"/>
      <charset val="238"/>
    </font>
    <font>
      <sz val="1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indent="1"/>
    </xf>
    <xf numFmtId="14" fontId="1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4" fontId="1" fillId="0" borderId="0" xfId="0" applyNumberFormat="1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1" fontId="1" fillId="0" borderId="0" xfId="0" applyNumberFormat="1" applyFont="1" applyFill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7" fillId="0" borderId="0" xfId="0" applyFont="1"/>
    <xf numFmtId="164" fontId="1" fillId="0" borderId="0" xfId="0" applyNumberFormat="1" applyFont="1" applyFill="1" applyBorder="1"/>
    <xf numFmtId="0" fontId="0" fillId="0" borderId="9" xfId="0" applyBorder="1"/>
    <xf numFmtId="0" fontId="0" fillId="0" borderId="10" xfId="0" applyBorder="1"/>
    <xf numFmtId="0" fontId="10" fillId="0" borderId="0" xfId="0" applyFont="1"/>
    <xf numFmtId="0" fontId="11" fillId="0" borderId="0" xfId="0" applyFont="1"/>
    <xf numFmtId="0" fontId="11" fillId="0" borderId="0" xfId="0" applyFont="1" applyFill="1" applyBorder="1"/>
    <xf numFmtId="0" fontId="1" fillId="3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usernames" Target="revisions/userNames1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blabla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89129483814524"/>
          <c:y val="0.19480351414406533"/>
          <c:w val="0.82740026246719156"/>
          <c:h val="0.7123647564887722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List1!$C$3:$C$14</c:f>
              <c:numCache>
                <c:formatCode>General</c:formatCode>
                <c:ptCount val="12"/>
                <c:pt idx="0">
                  <c:v>5</c:v>
                </c:pt>
                <c:pt idx="1">
                  <c:v>63</c:v>
                </c:pt>
                <c:pt idx="2">
                  <c:v>9</c:v>
                </c:pt>
                <c:pt idx="3">
                  <c:v>78</c:v>
                </c:pt>
                <c:pt idx="4">
                  <c:v>47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45</c:v>
                </c:pt>
                <c:pt idx="10">
                  <c:v>48</c:v>
                </c:pt>
                <c:pt idx="1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5-41F5-B2BB-8D2E77EAA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10768"/>
        <c:axId val="1"/>
      </c:barChart>
      <c:catAx>
        <c:axId val="18421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dny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nevím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210768"/>
        <c:crosses val="autoZero"/>
        <c:crossBetween val="midCat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76200">
          <a:solidFill>
            <a:schemeClr val="accent6">
              <a:lumMod val="75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6872747156605423"/>
                  <c:y val="-1.5649970836978711E-2"/>
                </c:manualLayout>
              </c:layout>
              <c:numFmt formatCode="General" sourceLinked="0"/>
            </c:trendlineLbl>
          </c:trendline>
          <c:xVal>
            <c:numRef>
              <c:f>List1!$B$20:$B$27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List1!$C$20:$C$27</c:f>
              <c:numCache>
                <c:formatCode>General</c:formatCode>
                <c:ptCount val="8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E7-4C61-B63C-09B150D7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2880"/>
        <c:axId val="1"/>
      </c:scatterChart>
      <c:valAx>
        <c:axId val="2049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902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1</xdr:row>
      <xdr:rowOff>0</xdr:rowOff>
    </xdr:from>
    <xdr:to>
      <xdr:col>17</xdr:col>
      <xdr:colOff>142875</xdr:colOff>
      <xdr:row>24</xdr:row>
      <xdr:rowOff>66675</xdr:rowOff>
    </xdr:to>
    <xdr:graphicFrame macro="">
      <xdr:nvGraphicFramePr>
        <xdr:cNvPr id="1035" name="Graf 1">
          <a:extLst>
            <a:ext uri="{FF2B5EF4-FFF2-40B4-BE49-F238E27FC236}">
              <a16:creationId xmlns:a16="http://schemas.microsoft.com/office/drawing/2014/main" id="{194285EC-F192-4C6A-99AA-F95232049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35</xdr:row>
      <xdr:rowOff>85725</xdr:rowOff>
    </xdr:from>
    <xdr:to>
      <xdr:col>11</xdr:col>
      <xdr:colOff>438150</xdr:colOff>
      <xdr:row>52</xdr:row>
      <xdr:rowOff>76200</xdr:rowOff>
    </xdr:to>
    <xdr:graphicFrame macro="">
      <xdr:nvGraphicFramePr>
        <xdr:cNvPr id="1036" name="Graf 3">
          <a:extLst>
            <a:ext uri="{FF2B5EF4-FFF2-40B4-BE49-F238E27FC236}">
              <a16:creationId xmlns:a16="http://schemas.microsoft.com/office/drawing/2014/main" id="{46EC7543-C4AF-4B2D-B274-FA1B02715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ACD874B-E419-44D1-8064-CBFC3F6D5DA9}" diskRevisions="1" revisionId="173">
  <header guid="{3ACD874B-E419-44D1-8064-CBFC3F6D5DA9}" dateTime="2024-11-04T11:45:14" maxSheetId="5" userName="Pavel Hyršl" r:id="rId2" minRId="169" maxRId="172">
    <sheetIdMap count="4">
      <sheetId val="1"/>
      <sheetId val="2"/>
      <sheetId val="3"/>
      <sheetId val="4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" sId="1">
    <oc r="E15" t="inlineStr">
      <is>
        <t>počet sedmnáctiletých studentů</t>
      </is>
    </oc>
    <nc r="E15" t="inlineStr">
      <is>
        <t>Počet pacientů, kterým je 33 let:</t>
      </is>
    </nc>
  </rcc>
  <rcc rId="170" sId="1">
    <oc r="E17" t="inlineStr">
      <is>
        <t>počet studentů pod 20 let</t>
      </is>
    </oc>
    <nc r="E17" t="inlineStr">
      <is>
        <t>Počet pacientů pod 30 let:</t>
      </is>
    </nc>
  </rcc>
  <rcc rId="171" sId="1">
    <oc r="E13" t="inlineStr">
      <is>
        <t>počet  studentů</t>
      </is>
    </oc>
    <nc r="E13" t="inlineStr">
      <is>
        <t>Počet  pacientů:</t>
      </is>
    </nc>
  </rcc>
  <rfmt sheetId="1" sqref="A2:IV2" start="0" length="2147483647">
    <dxf>
      <font>
        <name val="Arial"/>
        <family val="2"/>
        <scheme val="none"/>
      </font>
    </dxf>
  </rfmt>
  <rfmt sheetId="1" sqref="A2:IV2" start="0" length="2147483647">
    <dxf>
      <font>
        <sz val="15"/>
      </font>
    </dxf>
  </rfmt>
  <rcc rId="172" sId="1">
    <oc r="B2" t="inlineStr">
      <is>
        <t>Ze zadaných dat narození vypočítejte dosažený věk, nejvyšší, nejnižší a průměrný věk.</t>
      </is>
    </oc>
    <nc r="B2" t="inlineStr">
      <is>
        <t>Ze zadaných dat narození vypočítejte požadované parametry:</t>
      </is>
    </nc>
  </rcc>
  <rfmt sheetId="1" sqref="D4" start="0" length="0">
    <dxf>
      <alignment horizontal="center"/>
    </dxf>
  </rfmt>
  <rdn rId="0" localSheetId="3" customView="1" name="Z_11EE1F49_FC04_4086_90C3_924FDEA396DE_.wvu.PrintArea" hidden="1" oldHidden="1">
    <formula>List1!$B$2:$R$25</formula>
  </rdn>
  <rcv guid="{11EE1F49-FC04-4086-90C3-924FDEA396DE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H107"/>
  <sheetViews>
    <sheetView tabSelected="1" workbookViewId="0">
      <selection activeCell="G20" sqref="G20"/>
    </sheetView>
  </sheetViews>
  <sheetFormatPr defaultColWidth="10.28515625" defaultRowHeight="12.75" x14ac:dyDescent="0.2"/>
  <cols>
    <col min="1" max="1" width="10.28515625" style="1" customWidth="1"/>
    <col min="2" max="2" width="11.85546875" style="2" customWidth="1"/>
    <col min="3" max="3" width="31.85546875" style="8" customWidth="1"/>
    <col min="4" max="4" width="16.42578125" style="8" customWidth="1"/>
    <col min="5" max="5" width="30.140625" style="8" customWidth="1"/>
    <col min="6" max="16384" width="10.28515625" style="8"/>
  </cols>
  <sheetData>
    <row r="2" spans="1:8" s="30" customFormat="1" ht="19.5" x14ac:dyDescent="0.3">
      <c r="A2" s="28" t="s">
        <v>52</v>
      </c>
      <c r="B2" s="29" t="s">
        <v>72</v>
      </c>
    </row>
    <row r="3" spans="1:8" ht="13.5" x14ac:dyDescent="0.25">
      <c r="A3" s="10"/>
      <c r="B3" s="10"/>
    </row>
    <row r="4" spans="1:8" x14ac:dyDescent="0.2">
      <c r="A4" s="6" t="s">
        <v>0</v>
      </c>
      <c r="B4" s="7" t="s">
        <v>41</v>
      </c>
      <c r="C4" s="9" t="s">
        <v>63</v>
      </c>
      <c r="D4" s="31" t="s">
        <v>65</v>
      </c>
    </row>
    <row r="5" spans="1:8" x14ac:dyDescent="0.2">
      <c r="A5" s="1" t="s">
        <v>30</v>
      </c>
      <c r="B5" s="2">
        <v>31129</v>
      </c>
      <c r="C5" s="25"/>
      <c r="E5" s="8" t="s">
        <v>42</v>
      </c>
      <c r="F5" s="9"/>
      <c r="G5" s="14"/>
      <c r="H5" s="9"/>
    </row>
    <row r="6" spans="1:8" x14ac:dyDescent="0.2">
      <c r="A6" s="1" t="s">
        <v>38</v>
      </c>
      <c r="B6" s="2">
        <v>34039</v>
      </c>
      <c r="C6" s="25"/>
    </row>
    <row r="7" spans="1:8" x14ac:dyDescent="0.2">
      <c r="A7" s="1" t="s">
        <v>28</v>
      </c>
      <c r="B7" s="2">
        <v>30180</v>
      </c>
      <c r="C7" s="25"/>
      <c r="E7" s="8" t="s">
        <v>43</v>
      </c>
      <c r="F7" s="14"/>
      <c r="H7" s="9"/>
    </row>
    <row r="8" spans="1:8" x14ac:dyDescent="0.2">
      <c r="A8" s="1" t="s">
        <v>28</v>
      </c>
      <c r="B8" s="2">
        <v>34029</v>
      </c>
      <c r="C8" s="25"/>
    </row>
    <row r="9" spans="1:8" x14ac:dyDescent="0.2">
      <c r="A9" s="1" t="s">
        <v>12</v>
      </c>
      <c r="B9" s="2">
        <v>34217</v>
      </c>
      <c r="C9" s="25"/>
      <c r="E9" s="8" t="s">
        <v>44</v>
      </c>
      <c r="F9" s="14"/>
    </row>
    <row r="10" spans="1:8" x14ac:dyDescent="0.2">
      <c r="A10" s="1" t="s">
        <v>12</v>
      </c>
      <c r="B10" s="2">
        <v>35212</v>
      </c>
      <c r="C10" s="25"/>
    </row>
    <row r="11" spans="1:8" x14ac:dyDescent="0.2">
      <c r="A11" s="1" t="s">
        <v>12</v>
      </c>
      <c r="B11" s="2">
        <v>33456</v>
      </c>
      <c r="C11" s="25"/>
      <c r="E11" s="8" t="s">
        <v>45</v>
      </c>
      <c r="F11" s="14"/>
    </row>
    <row r="12" spans="1:8" x14ac:dyDescent="0.2">
      <c r="A12" s="1" t="s">
        <v>10</v>
      </c>
      <c r="B12" s="2">
        <v>34030</v>
      </c>
      <c r="C12" s="25"/>
    </row>
    <row r="13" spans="1:8" x14ac:dyDescent="0.2">
      <c r="A13" s="1" t="s">
        <v>36</v>
      </c>
      <c r="B13" s="2">
        <v>33721</v>
      </c>
      <c r="C13" s="25"/>
      <c r="E13" s="8" t="s">
        <v>71</v>
      </c>
      <c r="F13" s="14"/>
    </row>
    <row r="14" spans="1:8" x14ac:dyDescent="0.2">
      <c r="A14" s="1" t="s">
        <v>25</v>
      </c>
      <c r="B14" s="2">
        <v>31570</v>
      </c>
      <c r="C14" s="25"/>
    </row>
    <row r="15" spans="1:8" x14ac:dyDescent="0.2">
      <c r="A15" s="1" t="s">
        <v>25</v>
      </c>
      <c r="B15" s="2">
        <v>31855</v>
      </c>
      <c r="C15" s="25"/>
      <c r="E15" s="8" t="s">
        <v>69</v>
      </c>
    </row>
    <row r="16" spans="1:8" x14ac:dyDescent="0.2">
      <c r="A16" s="1" t="s">
        <v>25</v>
      </c>
      <c r="B16" s="2">
        <v>33775</v>
      </c>
      <c r="C16" s="25"/>
    </row>
    <row r="17" spans="1:5" x14ac:dyDescent="0.2">
      <c r="A17" s="1" t="s">
        <v>22</v>
      </c>
      <c r="B17" s="2">
        <v>33143</v>
      </c>
      <c r="C17" s="25"/>
      <c r="E17" s="8" t="s">
        <v>70</v>
      </c>
    </row>
    <row r="18" spans="1:5" x14ac:dyDescent="0.2">
      <c r="A18" s="1" t="s">
        <v>5</v>
      </c>
      <c r="B18" s="2">
        <v>25935</v>
      </c>
      <c r="C18" s="25"/>
    </row>
    <row r="19" spans="1:5" x14ac:dyDescent="0.2">
      <c r="A19" s="1" t="s">
        <v>5</v>
      </c>
      <c r="B19" s="2">
        <v>31878</v>
      </c>
      <c r="C19" s="25"/>
    </row>
    <row r="20" spans="1:5" x14ac:dyDescent="0.2">
      <c r="A20" s="1" t="s">
        <v>5</v>
      </c>
      <c r="B20" s="2">
        <v>34107</v>
      </c>
      <c r="C20" s="25"/>
    </row>
    <row r="21" spans="1:5" x14ac:dyDescent="0.2">
      <c r="A21" s="1" t="s">
        <v>5</v>
      </c>
      <c r="B21" s="2">
        <v>29833</v>
      </c>
      <c r="C21" s="25"/>
    </row>
    <row r="22" spans="1:5" x14ac:dyDescent="0.2">
      <c r="A22" s="1" t="s">
        <v>5</v>
      </c>
      <c r="B22" s="2">
        <v>33312</v>
      </c>
      <c r="C22" s="25"/>
    </row>
    <row r="23" spans="1:5" x14ac:dyDescent="0.2">
      <c r="A23" s="1" t="s">
        <v>9</v>
      </c>
      <c r="B23" s="2">
        <v>31606</v>
      </c>
      <c r="C23" s="25"/>
    </row>
    <row r="24" spans="1:5" x14ac:dyDescent="0.2">
      <c r="A24" s="1" t="s">
        <v>9</v>
      </c>
      <c r="B24" s="2">
        <v>33988</v>
      </c>
      <c r="C24" s="25"/>
    </row>
    <row r="25" spans="1:5" x14ac:dyDescent="0.2">
      <c r="A25" s="1" t="s">
        <v>9</v>
      </c>
      <c r="B25" s="2">
        <v>34148</v>
      </c>
      <c r="C25" s="25"/>
    </row>
    <row r="26" spans="1:5" x14ac:dyDescent="0.2">
      <c r="A26" s="1" t="s">
        <v>9</v>
      </c>
      <c r="B26" s="2">
        <v>31543</v>
      </c>
      <c r="C26" s="25"/>
    </row>
    <row r="27" spans="1:5" x14ac:dyDescent="0.2">
      <c r="A27" s="1" t="s">
        <v>9</v>
      </c>
      <c r="B27" s="2">
        <v>32585</v>
      </c>
      <c r="C27" s="25"/>
    </row>
    <row r="28" spans="1:5" x14ac:dyDescent="0.2">
      <c r="A28" s="1" t="s">
        <v>29</v>
      </c>
      <c r="B28" s="2">
        <v>30830</v>
      </c>
      <c r="C28" s="25"/>
    </row>
    <row r="29" spans="1:5" x14ac:dyDescent="0.2">
      <c r="A29" s="1" t="s">
        <v>29</v>
      </c>
      <c r="B29" s="2">
        <v>31538</v>
      </c>
      <c r="C29" s="25"/>
    </row>
    <row r="30" spans="1:5" x14ac:dyDescent="0.2">
      <c r="A30" s="1" t="s">
        <v>18</v>
      </c>
      <c r="B30" s="2">
        <v>32188</v>
      </c>
      <c r="C30" s="25"/>
    </row>
    <row r="31" spans="1:5" x14ac:dyDescent="0.2">
      <c r="A31" s="1" t="s">
        <v>24</v>
      </c>
      <c r="B31" s="2">
        <v>33829</v>
      </c>
      <c r="C31" s="25"/>
    </row>
    <row r="32" spans="1:5" x14ac:dyDescent="0.2">
      <c r="A32" s="1" t="s">
        <v>24</v>
      </c>
      <c r="B32" s="2">
        <v>34036</v>
      </c>
      <c r="C32" s="25"/>
    </row>
    <row r="33" spans="1:3" x14ac:dyDescent="0.2">
      <c r="A33" s="1" t="s">
        <v>34</v>
      </c>
      <c r="B33" s="2">
        <v>33345</v>
      </c>
      <c r="C33" s="25"/>
    </row>
    <row r="34" spans="1:3" x14ac:dyDescent="0.2">
      <c r="A34" s="1" t="s">
        <v>6</v>
      </c>
      <c r="B34" s="2">
        <v>29949</v>
      </c>
      <c r="C34" s="25"/>
    </row>
    <row r="35" spans="1:3" x14ac:dyDescent="0.2">
      <c r="A35" s="1" t="s">
        <v>23</v>
      </c>
      <c r="B35" s="2">
        <v>34037</v>
      </c>
      <c r="C35" s="25"/>
    </row>
    <row r="36" spans="1:3" x14ac:dyDescent="0.2">
      <c r="A36" s="1" t="s">
        <v>23</v>
      </c>
      <c r="B36" s="2">
        <v>33586</v>
      </c>
      <c r="C36" s="25"/>
    </row>
    <row r="37" spans="1:3" x14ac:dyDescent="0.2">
      <c r="A37" s="1" t="s">
        <v>32</v>
      </c>
      <c r="B37" s="2">
        <v>32797</v>
      </c>
      <c r="C37" s="25"/>
    </row>
    <row r="38" spans="1:3" x14ac:dyDescent="0.2">
      <c r="A38" s="1" t="s">
        <v>1</v>
      </c>
      <c r="B38" s="2">
        <v>27240</v>
      </c>
      <c r="C38" s="25"/>
    </row>
    <row r="39" spans="1:3" x14ac:dyDescent="0.2">
      <c r="A39" s="1" t="s">
        <v>1</v>
      </c>
      <c r="B39" s="2">
        <v>31176</v>
      </c>
      <c r="C39" s="25"/>
    </row>
    <row r="40" spans="1:3" x14ac:dyDescent="0.2">
      <c r="A40" s="1" t="s">
        <v>1</v>
      </c>
      <c r="B40" s="2">
        <v>31787</v>
      </c>
      <c r="C40" s="25"/>
    </row>
    <row r="41" spans="1:3" x14ac:dyDescent="0.2">
      <c r="A41" s="1" t="s">
        <v>1</v>
      </c>
      <c r="B41" s="2">
        <v>33917</v>
      </c>
      <c r="C41" s="25"/>
    </row>
    <row r="42" spans="1:3" x14ac:dyDescent="0.2">
      <c r="A42" s="1" t="s">
        <v>1</v>
      </c>
      <c r="B42" s="2">
        <v>30125</v>
      </c>
      <c r="C42" s="25"/>
    </row>
    <row r="43" spans="1:3" x14ac:dyDescent="0.2">
      <c r="A43" s="1" t="s">
        <v>31</v>
      </c>
      <c r="B43" s="2">
        <v>31312</v>
      </c>
      <c r="C43" s="25"/>
    </row>
    <row r="44" spans="1:3" x14ac:dyDescent="0.2">
      <c r="A44" s="1" t="s">
        <v>11</v>
      </c>
      <c r="B44" s="2">
        <v>34160</v>
      </c>
      <c r="C44" s="25"/>
    </row>
    <row r="45" spans="1:3" x14ac:dyDescent="0.2">
      <c r="A45" s="1" t="s">
        <v>35</v>
      </c>
      <c r="B45" s="2">
        <v>33508</v>
      </c>
      <c r="C45" s="25"/>
    </row>
    <row r="46" spans="1:3" x14ac:dyDescent="0.2">
      <c r="A46" s="1" t="s">
        <v>8</v>
      </c>
      <c r="B46" s="2">
        <v>31439</v>
      </c>
      <c r="C46" s="25"/>
    </row>
    <row r="47" spans="1:3" x14ac:dyDescent="0.2">
      <c r="A47" s="1" t="s">
        <v>8</v>
      </c>
      <c r="B47" s="2">
        <v>31513</v>
      </c>
      <c r="C47" s="25"/>
    </row>
    <row r="48" spans="1:3" x14ac:dyDescent="0.2">
      <c r="A48" s="1" t="s">
        <v>8</v>
      </c>
      <c r="B48" s="2">
        <v>33878</v>
      </c>
      <c r="C48" s="25"/>
    </row>
    <row r="49" spans="1:3" x14ac:dyDescent="0.2">
      <c r="A49" s="1" t="s">
        <v>2</v>
      </c>
      <c r="B49" s="2">
        <v>28098</v>
      </c>
      <c r="C49" s="25"/>
    </row>
    <row r="50" spans="1:3" x14ac:dyDescent="0.2">
      <c r="A50" s="1" t="s">
        <v>2</v>
      </c>
      <c r="B50" s="2">
        <v>31035</v>
      </c>
      <c r="C50" s="25"/>
    </row>
    <row r="51" spans="1:3" x14ac:dyDescent="0.2">
      <c r="A51" s="1" t="s">
        <v>19</v>
      </c>
      <c r="B51" s="2">
        <v>32784</v>
      </c>
      <c r="C51" s="25"/>
    </row>
    <row r="52" spans="1:3" x14ac:dyDescent="0.2">
      <c r="A52" s="1" t="s">
        <v>7</v>
      </c>
      <c r="B52" s="2">
        <v>30343</v>
      </c>
      <c r="C52" s="25"/>
    </row>
    <row r="53" spans="1:3" x14ac:dyDescent="0.2">
      <c r="A53" s="1" t="s">
        <v>7</v>
      </c>
      <c r="B53" s="2">
        <v>34901</v>
      </c>
      <c r="C53" s="25"/>
    </row>
    <row r="54" spans="1:3" x14ac:dyDescent="0.2">
      <c r="A54" s="1" t="s">
        <v>14</v>
      </c>
      <c r="B54" s="2">
        <v>30804</v>
      </c>
      <c r="C54" s="25"/>
    </row>
    <row r="55" spans="1:3" x14ac:dyDescent="0.2">
      <c r="A55" s="1" t="s">
        <v>13</v>
      </c>
      <c r="B55" s="2">
        <v>34336</v>
      </c>
      <c r="C55" s="25"/>
    </row>
    <row r="56" spans="1:3" x14ac:dyDescent="0.2">
      <c r="A56" s="1" t="s">
        <v>20</v>
      </c>
      <c r="B56" s="2">
        <v>33204</v>
      </c>
      <c r="C56" s="25"/>
    </row>
    <row r="57" spans="1:3" x14ac:dyDescent="0.2">
      <c r="A57" s="1" t="s">
        <v>26</v>
      </c>
      <c r="B57" s="2">
        <v>28997</v>
      </c>
      <c r="C57" s="25"/>
    </row>
    <row r="58" spans="1:3" x14ac:dyDescent="0.2">
      <c r="A58" s="1" t="s">
        <v>15</v>
      </c>
      <c r="B58" s="2">
        <v>31244</v>
      </c>
      <c r="C58" s="25"/>
    </row>
    <row r="59" spans="1:3" x14ac:dyDescent="0.2">
      <c r="A59" s="1" t="s">
        <v>37</v>
      </c>
      <c r="B59" s="2">
        <v>34172</v>
      </c>
      <c r="C59" s="25"/>
    </row>
    <row r="60" spans="1:3" x14ac:dyDescent="0.2">
      <c r="A60" s="1" t="s">
        <v>27</v>
      </c>
      <c r="B60" s="2">
        <v>29629</v>
      </c>
      <c r="C60" s="25"/>
    </row>
    <row r="61" spans="1:3" x14ac:dyDescent="0.2">
      <c r="A61" s="1" t="s">
        <v>39</v>
      </c>
      <c r="B61" s="2">
        <v>34055</v>
      </c>
      <c r="C61" s="25"/>
    </row>
    <row r="62" spans="1:3" x14ac:dyDescent="0.2">
      <c r="A62" s="1" t="s">
        <v>17</v>
      </c>
      <c r="B62" s="2">
        <v>31489</v>
      </c>
      <c r="C62" s="25"/>
    </row>
    <row r="63" spans="1:3" x14ac:dyDescent="0.2">
      <c r="A63" s="1" t="s">
        <v>3</v>
      </c>
      <c r="B63" s="2">
        <v>30107</v>
      </c>
      <c r="C63" s="25"/>
    </row>
    <row r="64" spans="1:3" x14ac:dyDescent="0.2">
      <c r="A64" s="1" t="s">
        <v>40</v>
      </c>
      <c r="B64" s="2">
        <v>34524</v>
      </c>
      <c r="C64" s="25"/>
    </row>
    <row r="65" spans="1:3" x14ac:dyDescent="0.2">
      <c r="A65" s="1" t="s">
        <v>4</v>
      </c>
      <c r="B65" s="2">
        <v>29178</v>
      </c>
      <c r="C65" s="25"/>
    </row>
    <row r="66" spans="1:3" x14ac:dyDescent="0.2">
      <c r="A66" s="1" t="s">
        <v>4</v>
      </c>
      <c r="B66" s="2">
        <v>34057</v>
      </c>
      <c r="C66" s="25"/>
    </row>
    <row r="67" spans="1:3" x14ac:dyDescent="0.2">
      <c r="A67" s="1" t="s">
        <v>4</v>
      </c>
      <c r="B67" s="2">
        <v>33489</v>
      </c>
      <c r="C67" s="25"/>
    </row>
    <row r="68" spans="1:3" x14ac:dyDescent="0.2">
      <c r="A68" s="1" t="s">
        <v>4</v>
      </c>
      <c r="B68" s="2">
        <v>33937</v>
      </c>
      <c r="C68" s="25"/>
    </row>
    <row r="69" spans="1:3" x14ac:dyDescent="0.2">
      <c r="A69" s="1" t="s">
        <v>33</v>
      </c>
      <c r="B69" s="2">
        <v>33298</v>
      </c>
      <c r="C69" s="25"/>
    </row>
    <row r="70" spans="1:3" x14ac:dyDescent="0.2">
      <c r="A70" s="1" t="s">
        <v>16</v>
      </c>
      <c r="B70" s="2">
        <v>31330</v>
      </c>
      <c r="C70" s="25"/>
    </row>
    <row r="71" spans="1:3" x14ac:dyDescent="0.2">
      <c r="A71" s="1" t="s">
        <v>16</v>
      </c>
      <c r="B71" s="2">
        <v>32244</v>
      </c>
      <c r="C71" s="25"/>
    </row>
    <row r="72" spans="1:3" x14ac:dyDescent="0.2">
      <c r="A72" s="1" t="s">
        <v>21</v>
      </c>
      <c r="B72" s="2">
        <v>33411</v>
      </c>
      <c r="C72" s="25"/>
    </row>
    <row r="73" spans="1:3" x14ac:dyDescent="0.2">
      <c r="A73" s="5"/>
      <c r="B73" s="4"/>
    </row>
    <row r="76" spans="1:3" x14ac:dyDescent="0.2">
      <c r="A76" s="5"/>
      <c r="B76" s="4"/>
    </row>
    <row r="79" spans="1:3" x14ac:dyDescent="0.2">
      <c r="A79" s="5"/>
      <c r="B79" s="4"/>
    </row>
    <row r="83" spans="1:2" x14ac:dyDescent="0.2">
      <c r="A83" s="5"/>
      <c r="B83" s="4"/>
    </row>
    <row r="107" spans="1:2" x14ac:dyDescent="0.2">
      <c r="A107" s="3"/>
      <c r="B107" s="4"/>
    </row>
  </sheetData>
  <customSheetViews>
    <customSheetView guid="{4E2B81D3-243D-4E82-8E91-95C67E0F8D57}">
      <selection activeCell="D6" sqref="D6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22C8861E-F370-41F8-81FF-341A790C750E}">
      <selection activeCell="G17" sqref="G17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11EE1F49-FC04-4086-90C3-924FDEA396DE}">
      <selection activeCell="G20" sqref="G20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</customSheetViews>
  <phoneticPr fontId="4" type="noConversion"/>
  <pageMargins left="0.78740157499999996" right="0.78740157499999996" top="0.984251969" bottom="0.984251969" header="0.4921259845" footer="0.492125984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29"/>
  <sheetViews>
    <sheetView topLeftCell="A19" zoomScale="130" zoomScaleNormal="130" workbookViewId="0">
      <selection activeCell="G21" sqref="G21"/>
    </sheetView>
  </sheetViews>
  <sheetFormatPr defaultRowHeight="12.75" x14ac:dyDescent="0.2"/>
  <cols>
    <col min="5" max="5" width="7.28515625" customWidth="1"/>
    <col min="6" max="6" width="13.28515625" customWidth="1"/>
    <col min="7" max="7" width="6.85546875" customWidth="1"/>
    <col min="8" max="8" width="15.5703125" customWidth="1"/>
  </cols>
  <sheetData>
    <row r="1" spans="1:8" ht="13.5" x14ac:dyDescent="0.25">
      <c r="A1" s="11"/>
      <c r="B1" s="10"/>
    </row>
    <row r="2" spans="1:8" ht="13.5" x14ac:dyDescent="0.25">
      <c r="A2" s="11" t="s">
        <v>52</v>
      </c>
      <c r="B2" s="10" t="s">
        <v>53</v>
      </c>
    </row>
    <row r="3" spans="1:8" ht="13.5" x14ac:dyDescent="0.25">
      <c r="A3" s="10"/>
      <c r="B3" s="10" t="s">
        <v>62</v>
      </c>
    </row>
    <row r="4" spans="1:8" ht="13.5" x14ac:dyDescent="0.25">
      <c r="A4" s="10"/>
      <c r="B4" s="10" t="s">
        <v>60</v>
      </c>
    </row>
    <row r="5" spans="1:8" ht="13.5" thickBot="1" x14ac:dyDescent="0.25"/>
    <row r="6" spans="1:8" ht="12.75" customHeight="1" x14ac:dyDescent="0.2">
      <c r="B6" s="20" t="s">
        <v>50</v>
      </c>
      <c r="C6" s="21"/>
      <c r="D6" s="21"/>
      <c r="E6" s="21"/>
      <c r="F6" s="32" t="s">
        <v>49</v>
      </c>
      <c r="G6" s="21"/>
      <c r="H6" s="34" t="s">
        <v>51</v>
      </c>
    </row>
    <row r="7" spans="1:8" ht="13.5" thickBot="1" x14ac:dyDescent="0.25">
      <c r="B7" s="22" t="s">
        <v>46</v>
      </c>
      <c r="C7" s="23" t="s">
        <v>47</v>
      </c>
      <c r="D7" s="23" t="s">
        <v>48</v>
      </c>
      <c r="E7" s="23"/>
      <c r="F7" s="33"/>
      <c r="G7" s="23"/>
      <c r="H7" s="35"/>
    </row>
    <row r="8" spans="1:8" x14ac:dyDescent="0.2">
      <c r="B8" s="15">
        <v>11</v>
      </c>
      <c r="C8" s="16">
        <v>-2</v>
      </c>
      <c r="D8" s="16">
        <v>-30</v>
      </c>
      <c r="E8" s="16"/>
      <c r="F8" s="16"/>
      <c r="G8" s="16"/>
      <c r="H8" s="17"/>
    </row>
    <row r="9" spans="1:8" x14ac:dyDescent="0.2">
      <c r="B9" s="15">
        <v>30</v>
      </c>
      <c r="C9" s="16">
        <v>30</v>
      </c>
      <c r="D9" s="16">
        <v>-7</v>
      </c>
      <c r="E9" s="16"/>
      <c r="F9" s="16"/>
      <c r="G9" s="16"/>
      <c r="H9" s="17"/>
    </row>
    <row r="10" spans="1:8" x14ac:dyDescent="0.2">
      <c r="B10" s="15">
        <v>-16</v>
      </c>
      <c r="C10" s="16">
        <v>5</v>
      </c>
      <c r="D10" s="16">
        <v>-24</v>
      </c>
      <c r="E10" s="16"/>
      <c r="F10" s="16"/>
      <c r="G10" s="16"/>
      <c r="H10" s="17"/>
    </row>
    <row r="11" spans="1:8" x14ac:dyDescent="0.2">
      <c r="B11" s="15">
        <v>-8</v>
      </c>
      <c r="C11" s="16">
        <v>15</v>
      </c>
      <c r="D11" s="16">
        <v>20</v>
      </c>
      <c r="E11" s="16"/>
      <c r="F11" s="16"/>
      <c r="G11" s="16"/>
      <c r="H11" s="17"/>
    </row>
    <row r="12" spans="1:8" x14ac:dyDescent="0.2">
      <c r="B12" s="15">
        <v>9</v>
      </c>
      <c r="C12" s="16">
        <v>0</v>
      </c>
      <c r="D12" s="16">
        <v>-24</v>
      </c>
      <c r="E12" s="16"/>
      <c r="F12" s="16"/>
      <c r="G12" s="16"/>
      <c r="H12" s="17"/>
    </row>
    <row r="13" spans="1:8" x14ac:dyDescent="0.2">
      <c r="B13" s="15">
        <v>1</v>
      </c>
      <c r="C13" s="16">
        <v>2</v>
      </c>
      <c r="D13" s="16">
        <v>1</v>
      </c>
      <c r="E13" s="16"/>
      <c r="F13" s="16"/>
      <c r="G13" s="16"/>
      <c r="H13" s="17"/>
    </row>
    <row r="14" spans="1:8" x14ac:dyDescent="0.2">
      <c r="B14" s="15">
        <v>-23</v>
      </c>
      <c r="C14" s="16">
        <v>-18</v>
      </c>
      <c r="D14" s="16">
        <v>-28</v>
      </c>
      <c r="E14" s="16"/>
      <c r="F14" s="16"/>
      <c r="G14" s="16"/>
      <c r="H14" s="17"/>
    </row>
    <row r="15" spans="1:8" x14ac:dyDescent="0.2">
      <c r="B15" s="15">
        <v>9</v>
      </c>
      <c r="C15" s="16">
        <v>1</v>
      </c>
      <c r="D15" s="16">
        <v>-19</v>
      </c>
      <c r="E15" s="16"/>
      <c r="F15" s="16"/>
      <c r="G15" s="16"/>
      <c r="H15" s="17"/>
    </row>
    <row r="16" spans="1:8" x14ac:dyDescent="0.2">
      <c r="B16" s="15">
        <v>5</v>
      </c>
      <c r="C16" s="16">
        <v>-24</v>
      </c>
      <c r="D16" s="16">
        <v>-24</v>
      </c>
      <c r="E16" s="16"/>
      <c r="F16" s="16"/>
      <c r="G16" s="16"/>
      <c r="H16" s="17"/>
    </row>
    <row r="17" spans="2:8" ht="13.5" thickBot="1" x14ac:dyDescent="0.25">
      <c r="B17" s="18">
        <v>8</v>
      </c>
      <c r="C17" s="19">
        <v>-16</v>
      </c>
      <c r="D17" s="19">
        <v>-19</v>
      </c>
      <c r="E17" s="19"/>
      <c r="F17" s="26"/>
      <c r="G17" s="19"/>
      <c r="H17" s="27"/>
    </row>
    <row r="20" spans="2:8" x14ac:dyDescent="0.2">
      <c r="C20" s="12"/>
      <c r="D20" s="12"/>
      <c r="E20" s="12"/>
    </row>
    <row r="21" spans="2:8" x14ac:dyDescent="0.2">
      <c r="B21" s="12" t="s">
        <v>64</v>
      </c>
      <c r="C21" s="12"/>
      <c r="D21" s="12"/>
      <c r="E21" s="12"/>
    </row>
    <row r="22" spans="2:8" x14ac:dyDescent="0.2">
      <c r="B22" s="12" t="s">
        <v>54</v>
      </c>
      <c r="C22" s="13" t="s">
        <v>59</v>
      </c>
      <c r="D22" s="12"/>
      <c r="E22" s="12"/>
    </row>
    <row r="23" spans="2:8" x14ac:dyDescent="0.2">
      <c r="B23" s="12" t="s">
        <v>55</v>
      </c>
      <c r="C23" s="12" t="s">
        <v>56</v>
      </c>
      <c r="D23" s="12"/>
      <c r="E23" s="12" t="s">
        <v>61</v>
      </c>
    </row>
    <row r="24" spans="2:8" x14ac:dyDescent="0.2">
      <c r="B24" s="12"/>
      <c r="C24" s="12"/>
      <c r="D24" s="12"/>
      <c r="E24" s="12" t="s">
        <v>57</v>
      </c>
    </row>
    <row r="25" spans="2:8" x14ac:dyDescent="0.2">
      <c r="B25" s="12"/>
      <c r="C25" s="12"/>
      <c r="D25" s="12"/>
      <c r="E25" s="12" t="s">
        <v>58</v>
      </c>
    </row>
    <row r="29" spans="2:8" x14ac:dyDescent="0.2">
      <c r="C29" s="24"/>
    </row>
  </sheetData>
  <customSheetViews>
    <customSheetView guid="{4E2B81D3-243D-4E82-8E91-95C67E0F8D57}" scale="130">
      <selection activeCell="D29" sqref="D29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22C8861E-F370-41F8-81FF-341A790C750E}" scale="130" topLeftCell="A4">
      <selection activeCell="I9" sqref="I9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11EE1F49-FC04-4086-90C3-924FDEA396DE}" scale="130" topLeftCell="A19">
      <selection activeCell="G21" sqref="G21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</customSheetViews>
  <mergeCells count="2">
    <mergeCell ref="F6:F7"/>
    <mergeCell ref="H6:H7"/>
  </mergeCells>
  <phoneticPr fontId="4" type="noConversion"/>
  <conditionalFormatting sqref="F8:F17">
    <cfRule type="dataBar" priority="1">
      <dataBar>
        <cfvo type="min"/>
        <cfvo type="max"/>
        <color rgb="FF638EC6"/>
      </dataBar>
    </cfRule>
  </conditionalFormatting>
  <pageMargins left="0.78740157499999996" right="0.78740157499999996" top="0.984251969" bottom="0.984251969" header="0.4921259845" footer="0.4921259845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2:D27"/>
  <sheetViews>
    <sheetView workbookViewId="0">
      <selection activeCell="A6" sqref="A6"/>
    </sheetView>
  </sheetViews>
  <sheetFormatPr defaultRowHeight="12.75" x14ac:dyDescent="0.2"/>
  <sheetData>
    <row r="2" spans="2:4" x14ac:dyDescent="0.2">
      <c r="C2" t="s">
        <v>66</v>
      </c>
      <c r="D2" t="s">
        <v>67</v>
      </c>
    </row>
    <row r="3" spans="2:4" x14ac:dyDescent="0.2">
      <c r="B3">
        <v>1</v>
      </c>
      <c r="C3">
        <v>5</v>
      </c>
      <c r="D3">
        <v>5</v>
      </c>
    </row>
    <row r="4" spans="2:4" x14ac:dyDescent="0.2">
      <c r="B4">
        <v>2</v>
      </c>
      <c r="C4">
        <v>63</v>
      </c>
      <c r="D4">
        <v>6</v>
      </c>
    </row>
    <row r="5" spans="2:4" x14ac:dyDescent="0.2">
      <c r="B5">
        <v>3</v>
      </c>
      <c r="C5">
        <v>9</v>
      </c>
      <c r="D5">
        <v>9</v>
      </c>
    </row>
    <row r="6" spans="2:4" x14ac:dyDescent="0.2">
      <c r="B6">
        <v>4</v>
      </c>
      <c r="C6">
        <v>78</v>
      </c>
      <c r="D6">
        <v>8</v>
      </c>
    </row>
    <row r="7" spans="2:4" x14ac:dyDescent="0.2">
      <c r="B7">
        <v>5</v>
      </c>
      <c r="C7">
        <v>47</v>
      </c>
      <c r="D7">
        <v>3</v>
      </c>
    </row>
    <row r="8" spans="2:4" x14ac:dyDescent="0.2">
      <c r="B8">
        <v>6</v>
      </c>
      <c r="C8">
        <v>4</v>
      </c>
      <c r="D8">
        <v>6</v>
      </c>
    </row>
    <row r="9" spans="2:4" x14ac:dyDescent="0.2">
      <c r="B9">
        <v>7</v>
      </c>
      <c r="C9">
        <v>5</v>
      </c>
      <c r="D9">
        <v>5</v>
      </c>
    </row>
    <row r="10" spans="2:4" x14ac:dyDescent="0.2">
      <c r="B10">
        <v>8</v>
      </c>
      <c r="C10">
        <v>5</v>
      </c>
      <c r="D10">
        <v>2</v>
      </c>
    </row>
    <row r="11" spans="2:4" x14ac:dyDescent="0.2">
      <c r="B11">
        <v>9</v>
      </c>
      <c r="C11">
        <v>8</v>
      </c>
      <c r="D11">
        <v>4</v>
      </c>
    </row>
    <row r="12" spans="2:4" x14ac:dyDescent="0.2">
      <c r="B12">
        <v>10</v>
      </c>
      <c r="C12">
        <v>45</v>
      </c>
      <c r="D12">
        <v>1</v>
      </c>
    </row>
    <row r="13" spans="2:4" x14ac:dyDescent="0.2">
      <c r="B13">
        <v>11</v>
      </c>
      <c r="C13">
        <v>48</v>
      </c>
      <c r="D13">
        <v>2</v>
      </c>
    </row>
    <row r="14" spans="2:4" x14ac:dyDescent="0.2">
      <c r="B14">
        <v>12</v>
      </c>
      <c r="C14">
        <v>84</v>
      </c>
      <c r="D14">
        <v>3</v>
      </c>
    </row>
    <row r="15" spans="2:4" x14ac:dyDescent="0.2">
      <c r="B15" t="s">
        <v>68</v>
      </c>
      <c r="C15">
        <f>TTEST(C3:C14,D3:D14,2,2)</f>
        <v>3.8088950261411488E-3</v>
      </c>
    </row>
    <row r="20" spans="2:3" x14ac:dyDescent="0.2">
      <c r="B20">
        <v>1</v>
      </c>
      <c r="C20">
        <v>0.1</v>
      </c>
    </row>
    <row r="21" spans="2:3" x14ac:dyDescent="0.2">
      <c r="B21">
        <v>2</v>
      </c>
      <c r="C21">
        <v>0.2</v>
      </c>
    </row>
    <row r="22" spans="2:3" x14ac:dyDescent="0.2">
      <c r="B22">
        <v>3</v>
      </c>
      <c r="C22">
        <v>0.3</v>
      </c>
    </row>
    <row r="23" spans="2:3" x14ac:dyDescent="0.2">
      <c r="B23">
        <v>4</v>
      </c>
      <c r="C23">
        <v>0.4</v>
      </c>
    </row>
    <row r="24" spans="2:3" x14ac:dyDescent="0.2">
      <c r="B24">
        <v>5</v>
      </c>
      <c r="C24">
        <v>0.5</v>
      </c>
    </row>
    <row r="25" spans="2:3" x14ac:dyDescent="0.2">
      <c r="B25">
        <v>6</v>
      </c>
      <c r="C25">
        <v>0.6</v>
      </c>
    </row>
    <row r="26" spans="2:3" x14ac:dyDescent="0.2">
      <c r="B26">
        <v>7</v>
      </c>
      <c r="C26">
        <v>0.7</v>
      </c>
    </row>
    <row r="27" spans="2:3" x14ac:dyDescent="0.2">
      <c r="B27">
        <v>8</v>
      </c>
      <c r="C27">
        <v>0.8</v>
      </c>
    </row>
  </sheetData>
  <customSheetViews>
    <customSheetView guid="{4E2B81D3-243D-4E82-8E91-95C67E0F8D57}">
      <selection activeCell="A6" sqref="A6"/>
      <pageMargins left="0.7" right="0.7" top="0.78740157499999996" bottom="0.78740157499999996" header="0.3" footer="0.3"/>
      <pageSetup paperSize="9" orientation="portrait" r:id="rId1"/>
    </customSheetView>
    <customSheetView guid="{22C8861E-F370-41F8-81FF-341A790C750E}" showPageBreaks="1" printArea="1">
      <selection activeCell="A6" sqref="A6"/>
      <pageMargins left="0.7" right="0.7" top="0.78740157499999996" bottom="0.78740157499999996" header="0.3" footer="0.3"/>
      <pageSetup paperSize="9" orientation="portrait" r:id="rId2"/>
    </customSheetView>
    <customSheetView guid="{11EE1F49-FC04-4086-90C3-924FDEA396DE}">
      <selection activeCell="A6" sqref="A6"/>
      <pageMargins left="0.7" right="0.7" top="0.78740157499999996" bottom="0.78740157499999996" header="0.3" footer="0.3"/>
      <pageSetup paperSize="9" orientation="portrait" r:id="rId3"/>
    </customSheetView>
  </customSheetViews>
  <pageMargins left="0.7" right="0.7" top="0.78740157499999996" bottom="0.78740157499999996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2:D19"/>
  <sheetViews>
    <sheetView zoomScaleNormal="100" workbookViewId="0">
      <selection activeCell="F14" sqref="F14"/>
    </sheetView>
  </sheetViews>
  <sheetFormatPr defaultRowHeight="12.75" x14ac:dyDescent="0.2"/>
  <sheetData>
    <row r="2" spans="1:4" x14ac:dyDescent="0.2">
      <c r="A2">
        <v>1</v>
      </c>
      <c r="B2">
        <v>2</v>
      </c>
      <c r="D2">
        <f>A2+B2</f>
        <v>3</v>
      </c>
    </row>
    <row r="3" spans="1:4" x14ac:dyDescent="0.2">
      <c r="A3">
        <v>2</v>
      </c>
      <c r="B3">
        <v>3</v>
      </c>
      <c r="D3">
        <f t="shared" ref="D3:D11" si="0">A3+B3</f>
        <v>5</v>
      </c>
    </row>
    <row r="4" spans="1:4" x14ac:dyDescent="0.2">
      <c r="A4">
        <v>5</v>
      </c>
      <c r="B4">
        <v>4</v>
      </c>
      <c r="D4">
        <f t="shared" si="0"/>
        <v>9</v>
      </c>
    </row>
    <row r="5" spans="1:4" x14ac:dyDescent="0.2">
      <c r="A5">
        <v>58</v>
      </c>
      <c r="B5">
        <v>5</v>
      </c>
      <c r="D5">
        <f t="shared" si="0"/>
        <v>63</v>
      </c>
    </row>
    <row r="6" spans="1:4" x14ac:dyDescent="0.2">
      <c r="A6">
        <v>5</v>
      </c>
      <c r="B6">
        <v>6</v>
      </c>
      <c r="D6">
        <f t="shared" si="0"/>
        <v>11</v>
      </c>
    </row>
    <row r="7" spans="1:4" x14ac:dyDescent="0.2">
      <c r="A7">
        <v>6</v>
      </c>
      <c r="B7">
        <v>7</v>
      </c>
      <c r="D7">
        <f t="shared" si="0"/>
        <v>13</v>
      </c>
    </row>
    <row r="8" spans="1:4" x14ac:dyDescent="0.2">
      <c r="A8">
        <v>7</v>
      </c>
      <c r="B8">
        <v>8</v>
      </c>
      <c r="D8">
        <f t="shared" si="0"/>
        <v>15</v>
      </c>
    </row>
    <row r="9" spans="1:4" x14ac:dyDescent="0.2">
      <c r="A9">
        <v>8</v>
      </c>
      <c r="B9">
        <v>9</v>
      </c>
      <c r="D9">
        <f t="shared" si="0"/>
        <v>17</v>
      </c>
    </row>
    <row r="10" spans="1:4" x14ac:dyDescent="0.2">
      <c r="A10">
        <v>9</v>
      </c>
      <c r="B10">
        <v>10</v>
      </c>
      <c r="D10">
        <f t="shared" si="0"/>
        <v>19</v>
      </c>
    </row>
    <row r="11" spans="1:4" x14ac:dyDescent="0.2">
      <c r="A11">
        <v>10</v>
      </c>
      <c r="B11">
        <v>11</v>
      </c>
      <c r="D11">
        <f t="shared" si="0"/>
        <v>21</v>
      </c>
    </row>
    <row r="15" spans="1:4" x14ac:dyDescent="0.2">
      <c r="A15">
        <v>1</v>
      </c>
      <c r="D15">
        <v>1</v>
      </c>
    </row>
    <row r="16" spans="1:4" x14ac:dyDescent="0.2">
      <c r="D16">
        <v>2</v>
      </c>
    </row>
    <row r="17" spans="1:4" x14ac:dyDescent="0.2">
      <c r="A17">
        <v>2</v>
      </c>
      <c r="D17">
        <v>3</v>
      </c>
    </row>
    <row r="19" spans="1:4" x14ac:dyDescent="0.2">
      <c r="A19">
        <v>3</v>
      </c>
    </row>
  </sheetData>
  <customSheetViews>
    <customSheetView guid="{4E2B81D3-243D-4E82-8E91-95C67E0F8D57}">
      <selection activeCell="F14" sqref="F14"/>
      <pageMargins left="0.7" right="0.7" top="0.78740157499999996" bottom="0.78740157499999996" header="0.3" footer="0.3"/>
      <pageSetup paperSize="9" orientation="portrait" r:id="rId1"/>
    </customSheetView>
    <customSheetView guid="{22C8861E-F370-41F8-81FF-341A790C750E}" showPageBreaks="1">
      <selection activeCell="F14" sqref="F14"/>
      <pageMargins left="0.7" right="0.7" top="0.78740157499999996" bottom="0.78740157499999996" header="0.3" footer="0.3"/>
      <pageSetup paperSize="9" orientation="portrait" r:id="rId2"/>
    </customSheetView>
    <customSheetView guid="{11EE1F49-FC04-4086-90C3-924FDEA396DE}">
      <selection activeCell="F14" sqref="F14"/>
      <pageMargins left="0.7" right="0.7" top="0.78740157499999996" bottom="0.78740157499999996" header="0.3" footer="0.3"/>
      <pageSetup paperSize="9" orientation="portrait" r:id="rId3"/>
    </customSheetView>
  </customSheetViews>
  <pageMargins left="0.7" right="0.7" top="0.78740157499999996" bottom="0.78740157499999996" header="0.3" footer="0.3"/>
  <pageSetup paperSize="9"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Data narození</vt:lpstr>
      <vt:lpstr>Kvadratická rovnice</vt:lpstr>
      <vt:lpstr>List1</vt:lpstr>
      <vt:lpstr>List2</vt:lpstr>
      <vt:lpstr>List1!Oblast_tisku</vt:lpstr>
    </vt:vector>
  </TitlesOfParts>
  <Company>MZLU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 PEF</dc:creator>
  <cp:lastModifiedBy>Pavel Hyršl</cp:lastModifiedBy>
  <cp:lastPrinted>2014-03-20T09:23:43Z</cp:lastPrinted>
  <dcterms:created xsi:type="dcterms:W3CDTF">2004-02-24T13:20:08Z</dcterms:created>
  <dcterms:modified xsi:type="dcterms:W3CDTF">2024-11-04T10:45:49Z</dcterms:modified>
</cp:coreProperties>
</file>