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6685_muni_cz/Documents/Work/Ctirad_lab/Teaching/Strukturni_biochemie/2023/difrakce_Literak/pro_studenty/"/>
    </mc:Choice>
  </mc:AlternateContent>
  <xr:revisionPtr revIDLastSave="42" documentId="13_ncr:1_{6E696A7B-99F0-4D16-B7E1-83768E2195A3}" xr6:coauthVersionLast="47" xr6:coauthVersionMax="47" xr10:uidLastSave="{6C28DC01-4D3A-3E48-A122-974BD6CCD82E}"/>
  <bookViews>
    <workbookView xWindow="0" yWindow="740" windowWidth="29400" windowHeight="17160" xr2:uid="{F89C7919-5D98-4747-87D8-6CDA28FC284A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6" i="2"/>
  <c r="B182" i="2" l="1"/>
  <c r="B3" i="2"/>
  <c r="B197" i="2"/>
  <c r="B189" i="2"/>
  <c r="B202" i="2"/>
  <c r="B194" i="2"/>
  <c r="B186" i="2"/>
  <c r="B201" i="2"/>
  <c r="B193" i="2"/>
  <c r="B185" i="2"/>
  <c r="B198" i="2"/>
  <c r="B190" i="2"/>
  <c r="B178" i="2"/>
  <c r="B174" i="2"/>
  <c r="B170" i="2"/>
  <c r="B166" i="2"/>
  <c r="B162" i="2"/>
  <c r="B158" i="2"/>
  <c r="B154" i="2"/>
  <c r="B150" i="2"/>
  <c r="B146" i="2"/>
  <c r="B142" i="2"/>
  <c r="B138" i="2"/>
  <c r="B134" i="2"/>
  <c r="B130" i="2"/>
  <c r="B126" i="2"/>
  <c r="B122" i="2"/>
  <c r="B118" i="2"/>
  <c r="B114" i="2"/>
  <c r="B110" i="2"/>
  <c r="B106" i="2"/>
  <c r="B102" i="2"/>
  <c r="B98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6" i="2"/>
  <c r="B181" i="2"/>
  <c r="B177" i="2"/>
  <c r="B173" i="2"/>
  <c r="B169" i="2"/>
  <c r="B165" i="2"/>
  <c r="B161" i="2"/>
  <c r="B157" i="2"/>
  <c r="B153" i="2"/>
  <c r="B149" i="2"/>
  <c r="B145" i="2"/>
  <c r="B141" i="2"/>
  <c r="B137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9" i="2"/>
  <c r="B5" i="2"/>
  <c r="B200" i="2"/>
  <c r="B196" i="2"/>
  <c r="B192" i="2"/>
  <c r="B188" i="2"/>
  <c r="B184" i="2"/>
  <c r="B180" i="2"/>
  <c r="B176" i="2"/>
  <c r="B172" i="2"/>
  <c r="B168" i="2"/>
  <c r="B164" i="2"/>
  <c r="B160" i="2"/>
  <c r="B156" i="2"/>
  <c r="B152" i="2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B28" i="2"/>
  <c r="B24" i="2"/>
  <c r="B20" i="2"/>
  <c r="B16" i="2"/>
  <c r="B12" i="2"/>
  <c r="B8" i="2"/>
  <c r="B4" i="2"/>
  <c r="B2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</calcChain>
</file>

<file path=xl/sharedStrings.xml><?xml version="1.0" encoding="utf-8"?>
<sst xmlns="http://schemas.openxmlformats.org/spreadsheetml/2006/main" count="9" uniqueCount="9">
  <si>
    <t>h</t>
  </si>
  <si>
    <t>phase pi on/off</t>
  </si>
  <si>
    <t>x</t>
  </si>
  <si>
    <t>-</t>
  </si>
  <si>
    <r>
      <t>|</t>
    </r>
    <r>
      <rPr>
        <b/>
        <i/>
        <sz val="11"/>
        <color theme="1"/>
        <rFont val="Calibri"/>
        <family val="2"/>
        <charset val="238"/>
        <scheme val="minor"/>
      </rPr>
      <t>F</t>
    </r>
    <r>
      <rPr>
        <b/>
        <sz val="11"/>
        <color theme="1"/>
        <rFont val="Calibri"/>
        <family val="2"/>
        <charset val="238"/>
        <scheme val="minor"/>
      </rPr>
      <t>_h|</t>
    </r>
  </si>
  <si>
    <r>
      <rPr>
        <b/>
        <i/>
        <sz val="11"/>
        <color theme="1"/>
        <rFont val="Calibri"/>
        <family val="2"/>
        <charset val="238"/>
        <scheme val="minor"/>
      </rPr>
      <t>f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i/>
        <sz val="11"/>
        <color theme="1"/>
        <rFont val="Calibri"/>
        <family val="2"/>
        <charset val="238"/>
        <scheme val="minor"/>
      </rPr>
      <t>x</t>
    </r>
    <r>
      <rPr>
        <b/>
        <sz val="11"/>
        <color theme="1"/>
        <rFont val="Calibri"/>
        <family val="2"/>
        <charset val="238"/>
        <scheme val="minor"/>
      </rPr>
      <t>)</t>
    </r>
  </si>
  <si>
    <t>Change only the values in the blue cells</t>
  </si>
  <si>
    <t>1 - phase on</t>
  </si>
  <si>
    <t>0 - phase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</si>
</sst>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Data!$B$2:$B$202</c:f>
              <c:numCache>
                <c:formatCode>General</c:formatCode>
                <c:ptCount val="201"/>
                <c:pt idx="0">
                  <c:v>-21605.667060212523</c:v>
                </c:pt>
                <c:pt idx="1">
                  <c:v>-20894.749537668933</c:v>
                </c:pt>
                <c:pt idx="2">
                  <c:v>-18799.49190159166</c:v>
                </c:pt>
                <c:pt idx="3">
                  <c:v>-15430.721254699314</c:v>
                </c:pt>
                <c:pt idx="4">
                  <c:v>-10967.688248554881</c:v>
                </c:pt>
                <c:pt idx="5">
                  <c:v>-5650.0985156266579</c:v>
                </c:pt>
                <c:pt idx="6">
                  <c:v>232.60536988262027</c:v>
                </c:pt>
                <c:pt idx="7">
                  <c:v>6354.2928921082357</c:v>
                </c:pt>
                <c:pt idx="8">
                  <c:v>12367.014460980083</c:v>
                </c:pt>
                <c:pt idx="9">
                  <c:v>17917.105364836265</c:v>
                </c:pt>
                <c:pt idx="10">
                  <c:v>22661.887991584961</c:v>
                </c:pt>
                <c:pt idx="11">
                  <c:v>26286.307099612226</c:v>
                </c:pt>
                <c:pt idx="12">
                  <c:v>28518.829273278887</c:v>
                </c:pt>
                <c:pt idx="13">
                  <c:v>29145.959035110263</c:v>
                </c:pt>
                <c:pt idx="14">
                  <c:v>28024.769729918324</c:v>
                </c:pt>
                <c:pt idx="15">
                  <c:v>25092.915684610922</c:v>
                </c:pt>
                <c:pt idx="16">
                  <c:v>20375.680892476052</c:v>
                </c:pt>
                <c:pt idx="17">
                  <c:v>13989.725439105126</c:v>
                </c:pt>
                <c:pt idx="18">
                  <c:v>6143.310312206454</c:v>
                </c:pt>
                <c:pt idx="19">
                  <c:v>-2867.090147151227</c:v>
                </c:pt>
                <c:pt idx="20">
                  <c:v>-12663.745703499248</c:v>
                </c:pt>
                <c:pt idx="21">
                  <c:v>-22798.022179830456</c:v>
                </c:pt>
                <c:pt idx="22">
                  <c:v>-32763.824553991355</c:v>
                </c:pt>
                <c:pt idx="23">
                  <c:v>-42013.709599513291</c:v>
                </c:pt>
                <c:pt idx="24">
                  <c:v>-49977.142233782979</c:v>
                </c:pt>
                <c:pt idx="25">
                  <c:v>-56080.283353010615</c:v>
                </c:pt>
                <c:pt idx="26">
                  <c:v>-59766.631628363975</c:v>
                </c:pt>
                <c:pt idx="27">
                  <c:v>-60517.799997880582</c:v>
                </c:pt>
                <c:pt idx="28">
                  <c:v>-57873.691073623668</c:v>
                </c:pt>
                <c:pt idx="29">
                  <c:v>-51451.345163011269</c:v>
                </c:pt>
                <c:pt idx="30">
                  <c:v>-40961.769927830552</c:v>
                </c:pt>
                <c:pt idx="31">
                  <c:v>-26224.120807510397</c:v>
                </c:pt>
                <c:pt idx="32">
                  <c:v>-7176.6842658780497</c:v>
                </c:pt>
                <c:pt idx="33">
                  <c:v>16115.781082090334</c:v>
                </c:pt>
                <c:pt idx="34">
                  <c:v>43458.670830909097</c:v>
                </c:pt>
                <c:pt idx="35">
                  <c:v>74528.321930812483</c:v>
                </c:pt>
                <c:pt idx="36">
                  <c:v>108877.01389882536</c:v>
                </c:pt>
                <c:pt idx="37">
                  <c:v>145942.0942472867</c:v>
                </c:pt>
                <c:pt idx="38">
                  <c:v>185058.99701929456</c:v>
                </c:pt>
                <c:pt idx="39">
                  <c:v>225477.7888466146</c:v>
                </c:pt>
                <c:pt idx="40">
                  <c:v>266382.75396796205</c:v>
                </c:pt>
                <c:pt idx="41">
                  <c:v>306914.42248674895</c:v>
                </c:pt>
                <c:pt idx="42">
                  <c:v>346193.35859279486</c:v>
                </c:pt>
                <c:pt idx="43">
                  <c:v>383344.96063653374</c:v>
                </c:pt>
                <c:pt idx="44">
                  <c:v>417524.48515974946</c:v>
                </c:pt>
                <c:pt idx="45">
                  <c:v>447941.49372192693</c:v>
                </c:pt>
                <c:pt idx="46">
                  <c:v>473882.93516636721</c:v>
                </c:pt>
                <c:pt idx="47">
                  <c:v>494734.11645728495</c:v>
                </c:pt>
                <c:pt idx="48">
                  <c:v>509996.88107395603</c:v>
                </c:pt>
                <c:pt idx="49">
                  <c:v>519304.4029747863</c:v>
                </c:pt>
                <c:pt idx="50">
                  <c:v>522432.11334120424</c:v>
                </c:pt>
                <c:pt idx="51">
                  <c:v>519304.4029747863</c:v>
                </c:pt>
                <c:pt idx="52">
                  <c:v>509996.88107395603</c:v>
                </c:pt>
                <c:pt idx="53">
                  <c:v>494734.11645728495</c:v>
                </c:pt>
                <c:pt idx="54">
                  <c:v>473882.9351663671</c:v>
                </c:pt>
                <c:pt idx="55">
                  <c:v>447941.49372192693</c:v>
                </c:pt>
                <c:pt idx="56">
                  <c:v>417524.4851597494</c:v>
                </c:pt>
                <c:pt idx="57">
                  <c:v>383344.96063653403</c:v>
                </c:pt>
                <c:pt idx="58">
                  <c:v>346193.35859279532</c:v>
                </c:pt>
                <c:pt idx="59">
                  <c:v>306914.4224867493</c:v>
                </c:pt>
                <c:pt idx="60">
                  <c:v>266382.75396796223</c:v>
                </c:pt>
                <c:pt idx="61">
                  <c:v>225477.7888466148</c:v>
                </c:pt>
                <c:pt idx="62">
                  <c:v>185058.99701929471</c:v>
                </c:pt>
                <c:pt idx="63">
                  <c:v>145942.09424728688</c:v>
                </c:pt>
                <c:pt idx="64">
                  <c:v>108877.01389882526</c:v>
                </c:pt>
                <c:pt idx="65">
                  <c:v>74528.321930812584</c:v>
                </c:pt>
                <c:pt idx="66">
                  <c:v>43458.670830908806</c:v>
                </c:pt>
                <c:pt idx="67">
                  <c:v>16115.78108209022</c:v>
                </c:pt>
                <c:pt idx="68">
                  <c:v>-7176.6842658782907</c:v>
                </c:pt>
                <c:pt idx="69">
                  <c:v>-26224.120807510186</c:v>
                </c:pt>
                <c:pt idx="70">
                  <c:v>-40961.769927830501</c:v>
                </c:pt>
                <c:pt idx="71">
                  <c:v>-51451.345163011225</c:v>
                </c:pt>
                <c:pt idx="72">
                  <c:v>-57873.691073623893</c:v>
                </c:pt>
                <c:pt idx="73">
                  <c:v>-60517.799997880553</c:v>
                </c:pt>
                <c:pt idx="74">
                  <c:v>-59766.631628364055</c:v>
                </c:pt>
                <c:pt idx="75">
                  <c:v>-56080.283353010702</c:v>
                </c:pt>
                <c:pt idx="76">
                  <c:v>-49977.142233782899</c:v>
                </c:pt>
                <c:pt idx="77">
                  <c:v>-42013.709599513335</c:v>
                </c:pt>
                <c:pt idx="78">
                  <c:v>-32763.824553991533</c:v>
                </c:pt>
                <c:pt idx="79">
                  <c:v>-22798.022179830434</c:v>
                </c:pt>
                <c:pt idx="80">
                  <c:v>-12663.745703499306</c:v>
                </c:pt>
                <c:pt idx="81">
                  <c:v>-2867.0901471512011</c:v>
                </c:pt>
                <c:pt idx="82">
                  <c:v>6143.3103122064431</c:v>
                </c:pt>
                <c:pt idx="83">
                  <c:v>13989.725439105179</c:v>
                </c:pt>
                <c:pt idx="84">
                  <c:v>20375.680892476084</c:v>
                </c:pt>
                <c:pt idx="85">
                  <c:v>25092.91568461094</c:v>
                </c:pt>
                <c:pt idx="86">
                  <c:v>28024.769729918196</c:v>
                </c:pt>
                <c:pt idx="87">
                  <c:v>29145.959035110285</c:v>
                </c:pt>
                <c:pt idx="88">
                  <c:v>28518.829273278887</c:v>
                </c:pt>
                <c:pt idx="89">
                  <c:v>26286.307099612226</c:v>
                </c:pt>
                <c:pt idx="90">
                  <c:v>22661.887991584972</c:v>
                </c:pt>
                <c:pt idx="91">
                  <c:v>17917.105364836512</c:v>
                </c:pt>
                <c:pt idx="92">
                  <c:v>12367.014460980059</c:v>
                </c:pt>
                <c:pt idx="93">
                  <c:v>6354.2928921083394</c:v>
                </c:pt>
                <c:pt idx="94">
                  <c:v>232.60536988266222</c:v>
                </c:pt>
                <c:pt idx="95">
                  <c:v>-5650.0985156265115</c:v>
                </c:pt>
                <c:pt idx="96">
                  <c:v>-10967.68824855495</c:v>
                </c:pt>
                <c:pt idx="97">
                  <c:v>-15430.721254699303</c:v>
                </c:pt>
                <c:pt idx="98">
                  <c:v>-18799.491901591602</c:v>
                </c:pt>
                <c:pt idx="99">
                  <c:v>-20894.749537668933</c:v>
                </c:pt>
                <c:pt idx="100">
                  <c:v>-21605.667060212523</c:v>
                </c:pt>
                <c:pt idx="101">
                  <c:v>-20894.749537668948</c:v>
                </c:pt>
                <c:pt idx="102">
                  <c:v>-18799.491901591646</c:v>
                </c:pt>
                <c:pt idx="103">
                  <c:v>-15430.72125469932</c:v>
                </c:pt>
                <c:pt idx="104">
                  <c:v>-10967.688248554981</c:v>
                </c:pt>
                <c:pt idx="105">
                  <c:v>-5650.0985156265742</c:v>
                </c:pt>
                <c:pt idx="106">
                  <c:v>232.60536988262814</c:v>
                </c:pt>
                <c:pt idx="107">
                  <c:v>6354.2928921082057</c:v>
                </c:pt>
                <c:pt idx="108">
                  <c:v>12367.014460980115</c:v>
                </c:pt>
                <c:pt idx="109">
                  <c:v>17917.105364836265</c:v>
                </c:pt>
                <c:pt idx="110">
                  <c:v>22661.887991584721</c:v>
                </c:pt>
                <c:pt idx="111">
                  <c:v>26286.307099612255</c:v>
                </c:pt>
                <c:pt idx="112">
                  <c:v>28518.829273278756</c:v>
                </c:pt>
                <c:pt idx="113">
                  <c:v>29145.959035110296</c:v>
                </c:pt>
                <c:pt idx="114">
                  <c:v>28024.769729918313</c:v>
                </c:pt>
                <c:pt idx="115">
                  <c:v>25092.91568461094</c:v>
                </c:pt>
                <c:pt idx="116">
                  <c:v>20375.680892476124</c:v>
                </c:pt>
                <c:pt idx="117">
                  <c:v>13989.725439105254</c:v>
                </c:pt>
                <c:pt idx="118">
                  <c:v>6143.3103122066532</c:v>
                </c:pt>
                <c:pt idx="119">
                  <c:v>-2867.0901471510383</c:v>
                </c:pt>
                <c:pt idx="120">
                  <c:v>-12663.745703499228</c:v>
                </c:pt>
                <c:pt idx="121">
                  <c:v>-22798.022179830339</c:v>
                </c:pt>
                <c:pt idx="122">
                  <c:v>-32763.824553991271</c:v>
                </c:pt>
                <c:pt idx="123">
                  <c:v>-42013.70959951335</c:v>
                </c:pt>
                <c:pt idx="124">
                  <c:v>-49977.142233782841</c:v>
                </c:pt>
                <c:pt idx="125">
                  <c:v>-56080.283353010447</c:v>
                </c:pt>
                <c:pt idx="126">
                  <c:v>-59766.631628364034</c:v>
                </c:pt>
                <c:pt idx="127">
                  <c:v>-60517.79999788048</c:v>
                </c:pt>
                <c:pt idx="128">
                  <c:v>-57873.691073623755</c:v>
                </c:pt>
                <c:pt idx="129">
                  <c:v>-51451.345163011312</c:v>
                </c:pt>
                <c:pt idx="130">
                  <c:v>-40961.769927830581</c:v>
                </c:pt>
                <c:pt idx="131">
                  <c:v>-26224.120807510721</c:v>
                </c:pt>
                <c:pt idx="132">
                  <c:v>-7176.6842658778087</c:v>
                </c:pt>
                <c:pt idx="133">
                  <c:v>16115.781082090387</c:v>
                </c:pt>
                <c:pt idx="134">
                  <c:v>43458.670830909003</c:v>
                </c:pt>
                <c:pt idx="135">
                  <c:v>74528.321930812395</c:v>
                </c:pt>
                <c:pt idx="136">
                  <c:v>108877.01389882585</c:v>
                </c:pt>
                <c:pt idx="137">
                  <c:v>145942.09424728717</c:v>
                </c:pt>
                <c:pt idx="138">
                  <c:v>185058.99701929389</c:v>
                </c:pt>
                <c:pt idx="139">
                  <c:v>225477.78884661358</c:v>
                </c:pt>
                <c:pt idx="140">
                  <c:v>266382.75396796188</c:v>
                </c:pt>
                <c:pt idx="141">
                  <c:v>306914.42248674872</c:v>
                </c:pt>
                <c:pt idx="142">
                  <c:v>346193.35859279445</c:v>
                </c:pt>
                <c:pt idx="143">
                  <c:v>383344.96063653333</c:v>
                </c:pt>
                <c:pt idx="144">
                  <c:v>417524.48515974928</c:v>
                </c:pt>
                <c:pt idx="145">
                  <c:v>447941.49372192658</c:v>
                </c:pt>
                <c:pt idx="146">
                  <c:v>473882.93516636704</c:v>
                </c:pt>
                <c:pt idx="147">
                  <c:v>494734.11645728478</c:v>
                </c:pt>
                <c:pt idx="148">
                  <c:v>509996.88107395603</c:v>
                </c:pt>
                <c:pt idx="149">
                  <c:v>519304.4029747863</c:v>
                </c:pt>
                <c:pt idx="150">
                  <c:v>522432.11334120424</c:v>
                </c:pt>
                <c:pt idx="151">
                  <c:v>519304.40297478641</c:v>
                </c:pt>
                <c:pt idx="152">
                  <c:v>509996.8810739562</c:v>
                </c:pt>
                <c:pt idx="153">
                  <c:v>494734.11645728495</c:v>
                </c:pt>
                <c:pt idx="154">
                  <c:v>473882.93516636721</c:v>
                </c:pt>
                <c:pt idx="155">
                  <c:v>447941.49372192711</c:v>
                </c:pt>
                <c:pt idx="156">
                  <c:v>417524.48515974975</c:v>
                </c:pt>
                <c:pt idx="157">
                  <c:v>383344.96063653362</c:v>
                </c:pt>
                <c:pt idx="158">
                  <c:v>346193.35859279503</c:v>
                </c:pt>
                <c:pt idx="159">
                  <c:v>306914.42248674924</c:v>
                </c:pt>
                <c:pt idx="160">
                  <c:v>266382.75396796223</c:v>
                </c:pt>
                <c:pt idx="161">
                  <c:v>225477.78884661416</c:v>
                </c:pt>
                <c:pt idx="162">
                  <c:v>185058.99701929436</c:v>
                </c:pt>
                <c:pt idx="163">
                  <c:v>145942.09424728758</c:v>
                </c:pt>
                <c:pt idx="164">
                  <c:v>108877.01389882629</c:v>
                </c:pt>
                <c:pt idx="165">
                  <c:v>74528.321930812846</c:v>
                </c:pt>
                <c:pt idx="166">
                  <c:v>43458.670830909352</c:v>
                </c:pt>
                <c:pt idx="167">
                  <c:v>16115.781082090696</c:v>
                </c:pt>
                <c:pt idx="168">
                  <c:v>-7176.6842658775722</c:v>
                </c:pt>
                <c:pt idx="169">
                  <c:v>-26224.120807510481</c:v>
                </c:pt>
                <c:pt idx="170">
                  <c:v>-40961.769927830537</c:v>
                </c:pt>
                <c:pt idx="171">
                  <c:v>-51451.345163011298</c:v>
                </c:pt>
                <c:pt idx="172">
                  <c:v>-57873.691073623304</c:v>
                </c:pt>
                <c:pt idx="173">
                  <c:v>-60517.799997880931</c:v>
                </c:pt>
                <c:pt idx="174">
                  <c:v>-59766.631628364223</c:v>
                </c:pt>
                <c:pt idx="175">
                  <c:v>-56080.283353010331</c:v>
                </c:pt>
                <c:pt idx="176">
                  <c:v>-49977.142233783074</c:v>
                </c:pt>
                <c:pt idx="177">
                  <c:v>-42013.70959951343</c:v>
                </c:pt>
                <c:pt idx="178">
                  <c:v>-32763.824553991239</c:v>
                </c:pt>
                <c:pt idx="179">
                  <c:v>-22798.022179830601</c:v>
                </c:pt>
                <c:pt idx="180">
                  <c:v>-12663.745703499426</c:v>
                </c:pt>
                <c:pt idx="181">
                  <c:v>-2867.0901471511906</c:v>
                </c:pt>
                <c:pt idx="182">
                  <c:v>6143.3103122065058</c:v>
                </c:pt>
                <c:pt idx="183">
                  <c:v>13989.72543910517</c:v>
                </c:pt>
                <c:pt idx="184">
                  <c:v>20375.680892476041</c:v>
                </c:pt>
                <c:pt idx="185">
                  <c:v>25092.915684610878</c:v>
                </c:pt>
                <c:pt idx="186">
                  <c:v>28024.76972991856</c:v>
                </c:pt>
                <c:pt idx="187">
                  <c:v>29145.9590351103</c:v>
                </c:pt>
                <c:pt idx="188">
                  <c:v>28518.82927327877</c:v>
                </c:pt>
                <c:pt idx="189">
                  <c:v>26286.307099611891</c:v>
                </c:pt>
                <c:pt idx="190">
                  <c:v>22661.887991585281</c:v>
                </c:pt>
                <c:pt idx="191">
                  <c:v>17917.10536483633</c:v>
                </c:pt>
                <c:pt idx="192">
                  <c:v>12367.014460979883</c:v>
                </c:pt>
                <c:pt idx="193">
                  <c:v>6354.2928921083894</c:v>
                </c:pt>
                <c:pt idx="194">
                  <c:v>232.60536988279591</c:v>
                </c:pt>
                <c:pt idx="195">
                  <c:v>-5650.0985156267425</c:v>
                </c:pt>
                <c:pt idx="196">
                  <c:v>-10967.688248554714</c:v>
                </c:pt>
                <c:pt idx="197">
                  <c:v>-15430.72125469932</c:v>
                </c:pt>
                <c:pt idx="198">
                  <c:v>-18799.491901591675</c:v>
                </c:pt>
                <c:pt idx="199">
                  <c:v>-20894.749537668878</c:v>
                </c:pt>
                <c:pt idx="200">
                  <c:v>-21605.667060212523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75-49A9-A09E-E44078A1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432319"/>
        <c:axId val="765592127"/>
      </c:scatterChart>
      <c:valAx>
        <c:axId val="480432319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>
                    <a:solidFill>
                      <a:schemeClr val="accent1">
                        <a:lumMod val="75000"/>
                      </a:schemeClr>
                    </a:solidFill>
                  </a:rPr>
                  <a:t>x</a:t>
                </a:r>
                <a:endParaRPr lang="cs-CZ" i="1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765592127"/>
        <c:crosses val="autoZero"/>
        <c:crossBetween val="midCat"/>
      </c:valAx>
      <c:valAx>
        <c:axId val="76559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>
                    <a:solidFill>
                      <a:schemeClr val="accent1">
                        <a:lumMod val="75000"/>
                      </a:schemeClr>
                    </a:solidFill>
                  </a:rPr>
                  <a:t>f</a:t>
                </a:r>
                <a:r>
                  <a:rPr lang="en-US">
                    <a:solidFill>
                      <a:schemeClr val="accent1">
                        <a:lumMod val="75000"/>
                      </a:schemeClr>
                    </a:solidFill>
                  </a:rPr>
                  <a:t>(</a:t>
                </a:r>
                <a:r>
                  <a:rPr lang="en-US" i="1">
                    <a:solidFill>
                      <a:schemeClr val="accent1">
                        <a:lumMod val="75000"/>
                      </a:schemeClr>
                    </a:solidFill>
                  </a:rPr>
                  <a:t>x</a:t>
                </a:r>
                <a:r>
                  <a:rPr lang="en-US">
                    <a:solidFill>
                      <a:schemeClr val="accent1">
                        <a:lumMod val="75000"/>
                      </a:schemeClr>
                    </a:solidFill>
                  </a:rPr>
                  <a:t>)</a:t>
                </a:r>
                <a:endParaRPr lang="cs-CZ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480432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326748</xdr:colOff>
      <xdr:row>1</xdr:row>
      <xdr:rowOff>26918</xdr:rowOff>
    </xdr:from>
    <xdr:to>
      <xdr:col>16</xdr:col>
      <xdr:colOff>552725</xdr:colOff>
      <xdr:row>19</xdr:row>
      <xdr:rowOff>30093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3E0C1B0-07D5-752B-A039-E6187A494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66261</xdr:colOff>
      <xdr:row>13</xdr:row>
      <xdr:rowOff>11043</xdr:rowOff>
    </xdr:from>
    <xdr:to>
      <xdr:col>8</xdr:col>
      <xdr:colOff>289892</xdr:colOff>
      <xdr:row>33</xdr:row>
      <xdr:rowOff>129761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A5CF21-86BB-7280-E98F-7F95BA719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9218" y="2451652"/>
          <a:ext cx="4762500" cy="38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4951-95A0-48DB-A83D-BF92027D5BAE}">
  <dimension ref="A1:F202"/>
  <sheetViews>
    <sheetView tabSelected="1" zoomScale="115" zoomScaleNormal="115" workbookViewId="0">
      <selection activeCell="F7" sqref="F7"/>
    </sheetView>
  </sheetViews>
  <sheetFormatPr baseColWidth="10" defaultColWidth="8.83203125" defaultRowHeight="15" x14ac:dyDescent="0.2"/>
  <cols>
    <col min="1" max="1" width="8.6640625" style="2"/>
    <col min="2" max="2" width="11.1640625" style="2" bestFit="1" customWidth="1"/>
    <col min="4" max="5" width="8.6640625" style="1"/>
    <col min="6" max="6" width="15.6640625" style="1" customWidth="1"/>
  </cols>
  <sheetData>
    <row r="1" spans="1:6" x14ac:dyDescent="0.2">
      <c r="A1" s="7" t="s">
        <v>2</v>
      </c>
      <c r="B1" s="8" t="s">
        <v>5</v>
      </c>
      <c r="D1" s="5" t="s">
        <v>0</v>
      </c>
      <c r="E1" s="6" t="s">
        <v>4</v>
      </c>
      <c r="F1" s="6" t="s">
        <v>1</v>
      </c>
    </row>
    <row r="2" spans="1:6" x14ac:dyDescent="0.2">
      <c r="A2" s="2">
        <v>0</v>
      </c>
      <c r="B2" s="2">
        <f>(1/0.0000847)*($E$2*COS(2*PI()*$D$2*A2+PI()*$F$2)+$E$3*COS(2*PI()*$D$3*A2+PI()*$F$3)+$E$4*COS(2*PI()*$D$4*A2+PI()*$F$4)+$E$5*COS(2*PI()*$D$5*A2)+$E$6*COS(2*PI()*$D$6*A2+PI()*$F$6)+$E$7*COS(2*PI()*$D$7*A2+PI()*$F$7)+$E$8*COS(2*PI()*$D$8*A2+PI()*$F$8))</f>
        <v>-21605.667060212523</v>
      </c>
      <c r="D2" s="3">
        <v>-3</v>
      </c>
      <c r="E2" s="3">
        <v>3.84</v>
      </c>
      <c r="F2" s="4">
        <v>1</v>
      </c>
    </row>
    <row r="3" spans="1:6" x14ac:dyDescent="0.2">
      <c r="A3" s="2">
        <v>0.01</v>
      </c>
      <c r="B3" s="2">
        <f t="shared" ref="B3:B66" si="0">(1/0.0000847)*($E$2*COS(2*PI()*$D$2*A3+PI()*$F$2)+$E$3*COS(2*PI()*$D$3*A3+PI()*$F$3)+$E$4*COS(2*PI()*$D$4*A3+PI()*$F$4)+$E$5*COS(2*PI()*$D$5*A3)+$E$6*COS(2*PI()*$D$6*A3+PI()*$F$6)+$E$7*COS(2*PI()*$D$7*A3+PI()*$F$7)+$E$8*COS(2*PI()*$D$8*A3+PI()*$F$8))</f>
        <v>-20894.749537668933</v>
      </c>
      <c r="D3" s="3">
        <v>-2</v>
      </c>
      <c r="E3" s="3">
        <v>6.43</v>
      </c>
      <c r="F3" s="4">
        <v>0</v>
      </c>
    </row>
    <row r="4" spans="1:6" x14ac:dyDescent="0.2">
      <c r="A4" s="2">
        <v>0.02</v>
      </c>
      <c r="B4" s="2">
        <f t="shared" si="0"/>
        <v>-18799.49190159166</v>
      </c>
      <c r="D4" s="3">
        <v>-1</v>
      </c>
      <c r="E4" s="3">
        <v>7.82</v>
      </c>
      <c r="F4" s="4">
        <v>1</v>
      </c>
    </row>
    <row r="5" spans="1:6" x14ac:dyDescent="0.2">
      <c r="A5" s="2">
        <v>0.03</v>
      </c>
      <c r="B5" s="2">
        <f t="shared" si="0"/>
        <v>-15430.721254699314</v>
      </c>
      <c r="D5" s="3">
        <v>0</v>
      </c>
      <c r="E5" s="3">
        <v>8.23</v>
      </c>
      <c r="F5" s="3" t="s">
        <v>3</v>
      </c>
    </row>
    <row r="6" spans="1:6" x14ac:dyDescent="0.2">
      <c r="A6" s="2">
        <v>0.04</v>
      </c>
      <c r="B6" s="2">
        <f t="shared" si="0"/>
        <v>-10967.688248554881</v>
      </c>
      <c r="D6" s="3">
        <v>1</v>
      </c>
      <c r="E6" s="3">
        <v>7.78</v>
      </c>
      <c r="F6" s="3">
        <f>F4</f>
        <v>1</v>
      </c>
    </row>
    <row r="7" spans="1:6" x14ac:dyDescent="0.2">
      <c r="A7" s="2">
        <v>0.05</v>
      </c>
      <c r="B7" s="2">
        <f t="shared" si="0"/>
        <v>-5650.0985156266579</v>
      </c>
      <c r="D7" s="3">
        <v>2</v>
      </c>
      <c r="E7" s="3">
        <v>6.55</v>
      </c>
      <c r="F7" s="3">
        <f>F3</f>
        <v>0</v>
      </c>
    </row>
    <row r="8" spans="1:6" x14ac:dyDescent="0.2">
      <c r="A8" s="2">
        <v>0.06</v>
      </c>
      <c r="B8" s="2">
        <f t="shared" si="0"/>
        <v>232.60536988262027</v>
      </c>
      <c r="D8" s="3">
        <v>3</v>
      </c>
      <c r="E8" s="3">
        <v>3.6</v>
      </c>
      <c r="F8" s="3">
        <f>F2</f>
        <v>1</v>
      </c>
    </row>
    <row r="9" spans="1:6" x14ac:dyDescent="0.2">
      <c r="A9" s="2">
        <v>7.0000000000000007E-2</v>
      </c>
      <c r="B9" s="2">
        <f t="shared" si="0"/>
        <v>6354.2928921082357</v>
      </c>
    </row>
    <row r="10" spans="1:6" x14ac:dyDescent="0.2">
      <c r="A10" s="2">
        <v>0.08</v>
      </c>
      <c r="B10" s="2">
        <f t="shared" si="0"/>
        <v>12367.014460980083</v>
      </c>
      <c r="D10" s="9" t="s">
        <v>6</v>
      </c>
    </row>
    <row r="11" spans="1:6" x14ac:dyDescent="0.2">
      <c r="A11" s="2">
        <v>0.09</v>
      </c>
      <c r="B11" s="2">
        <f t="shared" si="0"/>
        <v>17917.105364836265</v>
      </c>
      <c r="D11" s="9" t="s">
        <v>7</v>
      </c>
    </row>
    <row r="12" spans="1:6" x14ac:dyDescent="0.2">
      <c r="A12" s="2">
        <v>0.1</v>
      </c>
      <c r="B12" s="2">
        <f t="shared" si="0"/>
        <v>22661.887991584961</v>
      </c>
      <c r="D12" s="9" t="s">
        <v>8</v>
      </c>
    </row>
    <row r="13" spans="1:6" x14ac:dyDescent="0.2">
      <c r="A13" s="2">
        <v>0.11</v>
      </c>
      <c r="B13" s="2">
        <f t="shared" si="0"/>
        <v>26286.307099612226</v>
      </c>
    </row>
    <row r="14" spans="1:6" x14ac:dyDescent="0.2">
      <c r="A14" s="2">
        <v>0.12</v>
      </c>
      <c r="B14" s="2">
        <f t="shared" si="0"/>
        <v>28518.829273278887</v>
      </c>
    </row>
    <row r="15" spans="1:6" x14ac:dyDescent="0.2">
      <c r="A15" s="2">
        <v>0.13</v>
      </c>
      <c r="B15" s="2">
        <f t="shared" si="0"/>
        <v>29145.959035110263</v>
      </c>
    </row>
    <row r="16" spans="1:6" x14ac:dyDescent="0.2">
      <c r="A16" s="2">
        <v>0.14000000000000001</v>
      </c>
      <c r="B16" s="2">
        <f t="shared" si="0"/>
        <v>28024.769729918324</v>
      </c>
    </row>
    <row r="17" spans="1:2" x14ac:dyDescent="0.2">
      <c r="A17" s="2">
        <v>0.15</v>
      </c>
      <c r="B17" s="2">
        <f t="shared" si="0"/>
        <v>25092.915684610922</v>
      </c>
    </row>
    <row r="18" spans="1:2" x14ac:dyDescent="0.2">
      <c r="A18" s="2">
        <v>0.16</v>
      </c>
      <c r="B18" s="2">
        <f t="shared" si="0"/>
        <v>20375.680892476052</v>
      </c>
    </row>
    <row r="19" spans="1:2" x14ac:dyDescent="0.2">
      <c r="A19" s="2">
        <v>0.17</v>
      </c>
      <c r="B19" s="2">
        <f t="shared" si="0"/>
        <v>13989.725439105126</v>
      </c>
    </row>
    <row r="20" spans="1:2" x14ac:dyDescent="0.2">
      <c r="A20" s="2">
        <v>0.18</v>
      </c>
      <c r="B20" s="2">
        <f t="shared" si="0"/>
        <v>6143.310312206454</v>
      </c>
    </row>
    <row r="21" spans="1:2" x14ac:dyDescent="0.2">
      <c r="A21" s="2">
        <v>0.19</v>
      </c>
      <c r="B21" s="2">
        <f t="shared" si="0"/>
        <v>-2867.090147151227</v>
      </c>
    </row>
    <row r="22" spans="1:2" x14ac:dyDescent="0.2">
      <c r="A22" s="2">
        <v>0.2</v>
      </c>
      <c r="B22" s="2">
        <f t="shared" si="0"/>
        <v>-12663.745703499248</v>
      </c>
    </row>
    <row r="23" spans="1:2" x14ac:dyDescent="0.2">
      <c r="A23" s="2">
        <v>0.21</v>
      </c>
      <c r="B23" s="2">
        <f t="shared" si="0"/>
        <v>-22798.022179830456</v>
      </c>
    </row>
    <row r="24" spans="1:2" x14ac:dyDescent="0.2">
      <c r="A24" s="2">
        <v>0.22</v>
      </c>
      <c r="B24" s="2">
        <f t="shared" si="0"/>
        <v>-32763.824553991355</v>
      </c>
    </row>
    <row r="25" spans="1:2" x14ac:dyDescent="0.2">
      <c r="A25" s="2">
        <v>0.23</v>
      </c>
      <c r="B25" s="2">
        <f t="shared" si="0"/>
        <v>-42013.709599513291</v>
      </c>
    </row>
    <row r="26" spans="1:2" x14ac:dyDescent="0.2">
      <c r="A26" s="2">
        <v>0.24</v>
      </c>
      <c r="B26" s="2">
        <f t="shared" si="0"/>
        <v>-49977.142233782979</v>
      </c>
    </row>
    <row r="27" spans="1:2" x14ac:dyDescent="0.2">
      <c r="A27" s="2">
        <v>0.25</v>
      </c>
      <c r="B27" s="2">
        <f t="shared" si="0"/>
        <v>-56080.283353010615</v>
      </c>
    </row>
    <row r="28" spans="1:2" x14ac:dyDescent="0.2">
      <c r="A28" s="2">
        <v>0.26</v>
      </c>
      <c r="B28" s="2">
        <f t="shared" si="0"/>
        <v>-59766.631628363975</v>
      </c>
    </row>
    <row r="29" spans="1:2" x14ac:dyDescent="0.2">
      <c r="A29" s="2">
        <v>0.27</v>
      </c>
      <c r="B29" s="2">
        <f t="shared" si="0"/>
        <v>-60517.799997880582</v>
      </c>
    </row>
    <row r="30" spans="1:2" x14ac:dyDescent="0.2">
      <c r="A30" s="2">
        <v>0.28000000000000003</v>
      </c>
      <c r="B30" s="2">
        <f t="shared" si="0"/>
        <v>-57873.691073623668</v>
      </c>
    </row>
    <row r="31" spans="1:2" x14ac:dyDescent="0.2">
      <c r="A31" s="2">
        <v>0.28999999999999998</v>
      </c>
      <c r="B31" s="2">
        <f t="shared" si="0"/>
        <v>-51451.345163011269</v>
      </c>
    </row>
    <row r="32" spans="1:2" x14ac:dyDescent="0.2">
      <c r="A32" s="2">
        <v>0.3</v>
      </c>
      <c r="B32" s="2">
        <f t="shared" si="0"/>
        <v>-40961.769927830552</v>
      </c>
    </row>
    <row r="33" spans="1:2" x14ac:dyDescent="0.2">
      <c r="A33" s="2">
        <v>0.31</v>
      </c>
      <c r="B33" s="2">
        <f t="shared" si="0"/>
        <v>-26224.120807510397</v>
      </c>
    </row>
    <row r="34" spans="1:2" x14ac:dyDescent="0.2">
      <c r="A34" s="2">
        <v>0.32</v>
      </c>
      <c r="B34" s="2">
        <f t="shared" si="0"/>
        <v>-7176.6842658780497</v>
      </c>
    </row>
    <row r="35" spans="1:2" x14ac:dyDescent="0.2">
      <c r="A35" s="2">
        <v>0.33</v>
      </c>
      <c r="B35" s="2">
        <f t="shared" si="0"/>
        <v>16115.781082090334</v>
      </c>
    </row>
    <row r="36" spans="1:2" x14ac:dyDescent="0.2">
      <c r="A36" s="2">
        <v>0.34</v>
      </c>
      <c r="B36" s="2">
        <f t="shared" si="0"/>
        <v>43458.670830909097</v>
      </c>
    </row>
    <row r="37" spans="1:2" x14ac:dyDescent="0.2">
      <c r="A37" s="2">
        <v>0.35</v>
      </c>
      <c r="B37" s="2">
        <f t="shared" si="0"/>
        <v>74528.321930812483</v>
      </c>
    </row>
    <row r="38" spans="1:2" x14ac:dyDescent="0.2">
      <c r="A38" s="2">
        <v>0.36</v>
      </c>
      <c r="B38" s="2">
        <f t="shared" si="0"/>
        <v>108877.01389882536</v>
      </c>
    </row>
    <row r="39" spans="1:2" x14ac:dyDescent="0.2">
      <c r="A39" s="2">
        <v>0.37</v>
      </c>
      <c r="B39" s="2">
        <f t="shared" si="0"/>
        <v>145942.0942472867</v>
      </c>
    </row>
    <row r="40" spans="1:2" x14ac:dyDescent="0.2">
      <c r="A40" s="2">
        <v>0.38</v>
      </c>
      <c r="B40" s="2">
        <f t="shared" si="0"/>
        <v>185058.99701929456</v>
      </c>
    </row>
    <row r="41" spans="1:2" x14ac:dyDescent="0.2">
      <c r="A41" s="2">
        <v>0.39</v>
      </c>
      <c r="B41" s="2">
        <f t="shared" si="0"/>
        <v>225477.7888466146</v>
      </c>
    </row>
    <row r="42" spans="1:2" x14ac:dyDescent="0.2">
      <c r="A42" s="2">
        <v>0.4</v>
      </c>
      <c r="B42" s="2">
        <f t="shared" si="0"/>
        <v>266382.75396796205</v>
      </c>
    </row>
    <row r="43" spans="1:2" x14ac:dyDescent="0.2">
      <c r="A43" s="2">
        <v>0.41</v>
      </c>
      <c r="B43" s="2">
        <f t="shared" si="0"/>
        <v>306914.42248674895</v>
      </c>
    </row>
    <row r="44" spans="1:2" x14ac:dyDescent="0.2">
      <c r="A44" s="2">
        <v>0.42</v>
      </c>
      <c r="B44" s="2">
        <f t="shared" si="0"/>
        <v>346193.35859279486</v>
      </c>
    </row>
    <row r="45" spans="1:2" x14ac:dyDescent="0.2">
      <c r="A45" s="2">
        <v>0.43</v>
      </c>
      <c r="B45" s="2">
        <f t="shared" si="0"/>
        <v>383344.96063653374</v>
      </c>
    </row>
    <row r="46" spans="1:2" x14ac:dyDescent="0.2">
      <c r="A46" s="2">
        <v>0.44</v>
      </c>
      <c r="B46" s="2">
        <f t="shared" si="0"/>
        <v>417524.48515974946</v>
      </c>
    </row>
    <row r="47" spans="1:2" x14ac:dyDescent="0.2">
      <c r="A47" s="2">
        <v>0.45</v>
      </c>
      <c r="B47" s="2">
        <f t="shared" si="0"/>
        <v>447941.49372192693</v>
      </c>
    </row>
    <row r="48" spans="1:2" x14ac:dyDescent="0.2">
      <c r="A48" s="2">
        <v>0.46</v>
      </c>
      <c r="B48" s="2">
        <f t="shared" si="0"/>
        <v>473882.93516636721</v>
      </c>
    </row>
    <row r="49" spans="1:2" x14ac:dyDescent="0.2">
      <c r="A49" s="2">
        <v>0.47</v>
      </c>
      <c r="B49" s="2">
        <f t="shared" si="0"/>
        <v>494734.11645728495</v>
      </c>
    </row>
    <row r="50" spans="1:2" x14ac:dyDescent="0.2">
      <c r="A50" s="2">
        <v>0.48</v>
      </c>
      <c r="B50" s="2">
        <f t="shared" si="0"/>
        <v>509996.88107395603</v>
      </c>
    </row>
    <row r="51" spans="1:2" x14ac:dyDescent="0.2">
      <c r="A51" s="2">
        <v>0.49</v>
      </c>
      <c r="B51" s="2">
        <f t="shared" si="0"/>
        <v>519304.4029747863</v>
      </c>
    </row>
    <row r="52" spans="1:2" x14ac:dyDescent="0.2">
      <c r="A52" s="2">
        <v>0.5</v>
      </c>
      <c r="B52" s="2">
        <f t="shared" si="0"/>
        <v>522432.11334120424</v>
      </c>
    </row>
    <row r="53" spans="1:2" x14ac:dyDescent="0.2">
      <c r="A53" s="2">
        <v>0.51</v>
      </c>
      <c r="B53" s="2">
        <f t="shared" si="0"/>
        <v>519304.4029747863</v>
      </c>
    </row>
    <row r="54" spans="1:2" x14ac:dyDescent="0.2">
      <c r="A54" s="2">
        <v>0.52</v>
      </c>
      <c r="B54" s="2">
        <f t="shared" si="0"/>
        <v>509996.88107395603</v>
      </c>
    </row>
    <row r="55" spans="1:2" x14ac:dyDescent="0.2">
      <c r="A55" s="2">
        <v>0.53</v>
      </c>
      <c r="B55" s="2">
        <f t="shared" si="0"/>
        <v>494734.11645728495</v>
      </c>
    </row>
    <row r="56" spans="1:2" x14ac:dyDescent="0.2">
      <c r="A56" s="2">
        <v>0.54</v>
      </c>
      <c r="B56" s="2">
        <f t="shared" si="0"/>
        <v>473882.9351663671</v>
      </c>
    </row>
    <row r="57" spans="1:2" x14ac:dyDescent="0.2">
      <c r="A57" s="2">
        <v>0.55000000000000004</v>
      </c>
      <c r="B57" s="2">
        <f t="shared" si="0"/>
        <v>447941.49372192693</v>
      </c>
    </row>
    <row r="58" spans="1:2" x14ac:dyDescent="0.2">
      <c r="A58" s="2">
        <v>0.56000000000000005</v>
      </c>
      <c r="B58" s="2">
        <f t="shared" si="0"/>
        <v>417524.4851597494</v>
      </c>
    </row>
    <row r="59" spans="1:2" x14ac:dyDescent="0.2">
      <c r="A59" s="2">
        <v>0.56999999999999995</v>
      </c>
      <c r="B59" s="2">
        <f t="shared" si="0"/>
        <v>383344.96063653403</v>
      </c>
    </row>
    <row r="60" spans="1:2" x14ac:dyDescent="0.2">
      <c r="A60" s="2">
        <v>0.57999999999999996</v>
      </c>
      <c r="B60" s="2">
        <f t="shared" si="0"/>
        <v>346193.35859279532</v>
      </c>
    </row>
    <row r="61" spans="1:2" x14ac:dyDescent="0.2">
      <c r="A61" s="2">
        <v>0.59</v>
      </c>
      <c r="B61" s="2">
        <f t="shared" si="0"/>
        <v>306914.4224867493</v>
      </c>
    </row>
    <row r="62" spans="1:2" x14ac:dyDescent="0.2">
      <c r="A62" s="2">
        <v>0.6</v>
      </c>
      <c r="B62" s="2">
        <f t="shared" si="0"/>
        <v>266382.75396796223</v>
      </c>
    </row>
    <row r="63" spans="1:2" x14ac:dyDescent="0.2">
      <c r="A63" s="2">
        <v>0.61</v>
      </c>
      <c r="B63" s="2">
        <f t="shared" si="0"/>
        <v>225477.7888466148</v>
      </c>
    </row>
    <row r="64" spans="1:2" x14ac:dyDescent="0.2">
      <c r="A64" s="2">
        <v>0.62</v>
      </c>
      <c r="B64" s="2">
        <f t="shared" si="0"/>
        <v>185058.99701929471</v>
      </c>
    </row>
    <row r="65" spans="1:2" x14ac:dyDescent="0.2">
      <c r="A65" s="2">
        <v>0.63</v>
      </c>
      <c r="B65" s="2">
        <f t="shared" si="0"/>
        <v>145942.09424728688</v>
      </c>
    </row>
    <row r="66" spans="1:2" x14ac:dyDescent="0.2">
      <c r="A66" s="2">
        <v>0.64</v>
      </c>
      <c r="B66" s="2">
        <f t="shared" si="0"/>
        <v>108877.01389882526</v>
      </c>
    </row>
    <row r="67" spans="1:2" x14ac:dyDescent="0.2">
      <c r="A67" s="2">
        <v>0.65</v>
      </c>
      <c r="B67" s="2">
        <f t="shared" ref="B67:B130" si="1">(1/0.0000847)*($E$2*COS(2*PI()*$D$2*A67+PI()*$F$2)+$E$3*COS(2*PI()*$D$3*A67+PI()*$F$3)+$E$4*COS(2*PI()*$D$4*A67+PI()*$F$4)+$E$5*COS(2*PI()*$D$5*A67)+$E$6*COS(2*PI()*$D$6*A67+PI()*$F$6)+$E$7*COS(2*PI()*$D$7*A67+PI()*$F$7)+$E$8*COS(2*PI()*$D$8*A67+PI()*$F$8))</f>
        <v>74528.321930812584</v>
      </c>
    </row>
    <row r="68" spans="1:2" x14ac:dyDescent="0.2">
      <c r="A68" s="2">
        <v>0.66</v>
      </c>
      <c r="B68" s="2">
        <f t="shared" si="1"/>
        <v>43458.670830908806</v>
      </c>
    </row>
    <row r="69" spans="1:2" x14ac:dyDescent="0.2">
      <c r="A69" s="2">
        <v>0.67</v>
      </c>
      <c r="B69" s="2">
        <f t="shared" si="1"/>
        <v>16115.78108209022</v>
      </c>
    </row>
    <row r="70" spans="1:2" x14ac:dyDescent="0.2">
      <c r="A70" s="2">
        <v>0.68</v>
      </c>
      <c r="B70" s="2">
        <f t="shared" si="1"/>
        <v>-7176.6842658782907</v>
      </c>
    </row>
    <row r="71" spans="1:2" x14ac:dyDescent="0.2">
      <c r="A71" s="2">
        <v>0.69</v>
      </c>
      <c r="B71" s="2">
        <f t="shared" si="1"/>
        <v>-26224.120807510186</v>
      </c>
    </row>
    <row r="72" spans="1:2" x14ac:dyDescent="0.2">
      <c r="A72" s="2">
        <v>0.7</v>
      </c>
      <c r="B72" s="2">
        <f t="shared" si="1"/>
        <v>-40961.769927830501</v>
      </c>
    </row>
    <row r="73" spans="1:2" x14ac:dyDescent="0.2">
      <c r="A73" s="2">
        <v>0.71</v>
      </c>
      <c r="B73" s="2">
        <f t="shared" si="1"/>
        <v>-51451.345163011225</v>
      </c>
    </row>
    <row r="74" spans="1:2" x14ac:dyDescent="0.2">
      <c r="A74" s="2">
        <v>0.72</v>
      </c>
      <c r="B74" s="2">
        <f t="shared" si="1"/>
        <v>-57873.691073623893</v>
      </c>
    </row>
    <row r="75" spans="1:2" x14ac:dyDescent="0.2">
      <c r="A75" s="2">
        <v>0.73</v>
      </c>
      <c r="B75" s="2">
        <f t="shared" si="1"/>
        <v>-60517.799997880553</v>
      </c>
    </row>
    <row r="76" spans="1:2" x14ac:dyDescent="0.2">
      <c r="A76" s="2">
        <v>0.74</v>
      </c>
      <c r="B76" s="2">
        <f t="shared" si="1"/>
        <v>-59766.631628364055</v>
      </c>
    </row>
    <row r="77" spans="1:2" x14ac:dyDescent="0.2">
      <c r="A77" s="2">
        <v>0.75</v>
      </c>
      <c r="B77" s="2">
        <f t="shared" si="1"/>
        <v>-56080.283353010702</v>
      </c>
    </row>
    <row r="78" spans="1:2" x14ac:dyDescent="0.2">
      <c r="A78" s="2">
        <v>0.76</v>
      </c>
      <c r="B78" s="2">
        <f t="shared" si="1"/>
        <v>-49977.142233782899</v>
      </c>
    </row>
    <row r="79" spans="1:2" x14ac:dyDescent="0.2">
      <c r="A79" s="2">
        <v>0.77</v>
      </c>
      <c r="B79" s="2">
        <f t="shared" si="1"/>
        <v>-42013.709599513335</v>
      </c>
    </row>
    <row r="80" spans="1:2" x14ac:dyDescent="0.2">
      <c r="A80" s="2">
        <v>0.78</v>
      </c>
      <c r="B80" s="2">
        <f t="shared" si="1"/>
        <v>-32763.824553991533</v>
      </c>
    </row>
    <row r="81" spans="1:2" x14ac:dyDescent="0.2">
      <c r="A81" s="2">
        <v>0.79</v>
      </c>
      <c r="B81" s="2">
        <f t="shared" si="1"/>
        <v>-22798.022179830434</v>
      </c>
    </row>
    <row r="82" spans="1:2" x14ac:dyDescent="0.2">
      <c r="A82" s="2">
        <v>0.8</v>
      </c>
      <c r="B82" s="2">
        <f t="shared" si="1"/>
        <v>-12663.745703499306</v>
      </c>
    </row>
    <row r="83" spans="1:2" x14ac:dyDescent="0.2">
      <c r="A83" s="2">
        <v>0.81</v>
      </c>
      <c r="B83" s="2">
        <f t="shared" si="1"/>
        <v>-2867.0901471512011</v>
      </c>
    </row>
    <row r="84" spans="1:2" x14ac:dyDescent="0.2">
      <c r="A84" s="2">
        <v>0.82</v>
      </c>
      <c r="B84" s="2">
        <f t="shared" si="1"/>
        <v>6143.3103122064431</v>
      </c>
    </row>
    <row r="85" spans="1:2" x14ac:dyDescent="0.2">
      <c r="A85" s="2">
        <v>0.83</v>
      </c>
      <c r="B85" s="2">
        <f t="shared" si="1"/>
        <v>13989.725439105179</v>
      </c>
    </row>
    <row r="86" spans="1:2" x14ac:dyDescent="0.2">
      <c r="A86" s="2">
        <v>0.84</v>
      </c>
      <c r="B86" s="2">
        <f t="shared" si="1"/>
        <v>20375.680892476084</v>
      </c>
    </row>
    <row r="87" spans="1:2" x14ac:dyDescent="0.2">
      <c r="A87" s="2">
        <v>0.85</v>
      </c>
      <c r="B87" s="2">
        <f t="shared" si="1"/>
        <v>25092.91568461094</v>
      </c>
    </row>
    <row r="88" spans="1:2" x14ac:dyDescent="0.2">
      <c r="A88" s="2">
        <v>0.86</v>
      </c>
      <c r="B88" s="2">
        <f t="shared" si="1"/>
        <v>28024.769729918196</v>
      </c>
    </row>
    <row r="89" spans="1:2" x14ac:dyDescent="0.2">
      <c r="A89" s="2">
        <v>0.87</v>
      </c>
      <c r="B89" s="2">
        <f t="shared" si="1"/>
        <v>29145.959035110285</v>
      </c>
    </row>
    <row r="90" spans="1:2" x14ac:dyDescent="0.2">
      <c r="A90" s="2">
        <v>0.88</v>
      </c>
      <c r="B90" s="2">
        <f t="shared" si="1"/>
        <v>28518.829273278887</v>
      </c>
    </row>
    <row r="91" spans="1:2" x14ac:dyDescent="0.2">
      <c r="A91" s="2">
        <v>0.89</v>
      </c>
      <c r="B91" s="2">
        <f t="shared" si="1"/>
        <v>26286.307099612226</v>
      </c>
    </row>
    <row r="92" spans="1:2" x14ac:dyDescent="0.2">
      <c r="A92" s="2">
        <v>0.9</v>
      </c>
      <c r="B92" s="2">
        <f t="shared" si="1"/>
        <v>22661.887991584972</v>
      </c>
    </row>
    <row r="93" spans="1:2" x14ac:dyDescent="0.2">
      <c r="A93" s="2">
        <v>0.91</v>
      </c>
      <c r="B93" s="2">
        <f t="shared" si="1"/>
        <v>17917.105364836512</v>
      </c>
    </row>
    <row r="94" spans="1:2" x14ac:dyDescent="0.2">
      <c r="A94" s="2">
        <v>0.92</v>
      </c>
      <c r="B94" s="2">
        <f t="shared" si="1"/>
        <v>12367.014460980059</v>
      </c>
    </row>
    <row r="95" spans="1:2" x14ac:dyDescent="0.2">
      <c r="A95" s="2">
        <v>0.93</v>
      </c>
      <c r="B95" s="2">
        <f t="shared" si="1"/>
        <v>6354.2928921083394</v>
      </c>
    </row>
    <row r="96" spans="1:2" x14ac:dyDescent="0.2">
      <c r="A96" s="2">
        <v>0.94</v>
      </c>
      <c r="B96" s="2">
        <f t="shared" si="1"/>
        <v>232.60536988266222</v>
      </c>
    </row>
    <row r="97" spans="1:2" x14ac:dyDescent="0.2">
      <c r="A97" s="2">
        <v>0.95</v>
      </c>
      <c r="B97" s="2">
        <f t="shared" si="1"/>
        <v>-5650.0985156265115</v>
      </c>
    </row>
    <row r="98" spans="1:2" x14ac:dyDescent="0.2">
      <c r="A98" s="2">
        <v>0.96</v>
      </c>
      <c r="B98" s="2">
        <f t="shared" si="1"/>
        <v>-10967.68824855495</v>
      </c>
    </row>
    <row r="99" spans="1:2" x14ac:dyDescent="0.2">
      <c r="A99" s="2">
        <v>0.97</v>
      </c>
      <c r="B99" s="2">
        <f t="shared" si="1"/>
        <v>-15430.721254699303</v>
      </c>
    </row>
    <row r="100" spans="1:2" x14ac:dyDescent="0.2">
      <c r="A100" s="2">
        <v>0.98</v>
      </c>
      <c r="B100" s="2">
        <f t="shared" si="1"/>
        <v>-18799.491901591602</v>
      </c>
    </row>
    <row r="101" spans="1:2" x14ac:dyDescent="0.2">
      <c r="A101" s="2">
        <v>0.99</v>
      </c>
      <c r="B101" s="2">
        <f t="shared" si="1"/>
        <v>-20894.749537668933</v>
      </c>
    </row>
    <row r="102" spans="1:2" x14ac:dyDescent="0.2">
      <c r="A102" s="2">
        <v>1</v>
      </c>
      <c r="B102" s="2">
        <f t="shared" si="1"/>
        <v>-21605.667060212523</v>
      </c>
    </row>
    <row r="103" spans="1:2" x14ac:dyDescent="0.2">
      <c r="A103" s="2">
        <v>1.01</v>
      </c>
      <c r="B103" s="2">
        <f t="shared" si="1"/>
        <v>-20894.749537668948</v>
      </c>
    </row>
    <row r="104" spans="1:2" x14ac:dyDescent="0.2">
      <c r="A104" s="2">
        <v>1.02</v>
      </c>
      <c r="B104" s="2">
        <f t="shared" si="1"/>
        <v>-18799.491901591646</v>
      </c>
    </row>
    <row r="105" spans="1:2" x14ac:dyDescent="0.2">
      <c r="A105" s="2">
        <v>1.03</v>
      </c>
      <c r="B105" s="2">
        <f t="shared" si="1"/>
        <v>-15430.72125469932</v>
      </c>
    </row>
    <row r="106" spans="1:2" x14ac:dyDescent="0.2">
      <c r="A106" s="2">
        <v>1.04</v>
      </c>
      <c r="B106" s="2">
        <f t="shared" si="1"/>
        <v>-10967.688248554981</v>
      </c>
    </row>
    <row r="107" spans="1:2" x14ac:dyDescent="0.2">
      <c r="A107" s="2">
        <v>1.05</v>
      </c>
      <c r="B107" s="2">
        <f t="shared" si="1"/>
        <v>-5650.0985156265742</v>
      </c>
    </row>
    <row r="108" spans="1:2" x14ac:dyDescent="0.2">
      <c r="A108" s="2">
        <v>1.06</v>
      </c>
      <c r="B108" s="2">
        <f t="shared" si="1"/>
        <v>232.60536988262814</v>
      </c>
    </row>
    <row r="109" spans="1:2" x14ac:dyDescent="0.2">
      <c r="A109" s="2">
        <v>1.07</v>
      </c>
      <c r="B109" s="2">
        <f t="shared" si="1"/>
        <v>6354.2928921082057</v>
      </c>
    </row>
    <row r="110" spans="1:2" x14ac:dyDescent="0.2">
      <c r="A110" s="2">
        <v>1.08</v>
      </c>
      <c r="B110" s="2">
        <f t="shared" si="1"/>
        <v>12367.014460980115</v>
      </c>
    </row>
    <row r="111" spans="1:2" x14ac:dyDescent="0.2">
      <c r="A111" s="2">
        <v>1.0900000000000001</v>
      </c>
      <c r="B111" s="2">
        <f t="shared" si="1"/>
        <v>17917.105364836265</v>
      </c>
    </row>
    <row r="112" spans="1:2" x14ac:dyDescent="0.2">
      <c r="A112" s="2">
        <v>1.1000000000000001</v>
      </c>
      <c r="B112" s="2">
        <f t="shared" si="1"/>
        <v>22661.887991584721</v>
      </c>
    </row>
    <row r="113" spans="1:2" x14ac:dyDescent="0.2">
      <c r="A113" s="2">
        <v>1.1100000000000001</v>
      </c>
      <c r="B113" s="2">
        <f t="shared" si="1"/>
        <v>26286.307099612255</v>
      </c>
    </row>
    <row r="114" spans="1:2" x14ac:dyDescent="0.2">
      <c r="A114" s="2">
        <v>1.1200000000000001</v>
      </c>
      <c r="B114" s="2">
        <f t="shared" si="1"/>
        <v>28518.829273278756</v>
      </c>
    </row>
    <row r="115" spans="1:2" x14ac:dyDescent="0.2">
      <c r="A115" s="2">
        <v>1.1299999999999999</v>
      </c>
      <c r="B115" s="2">
        <f t="shared" si="1"/>
        <v>29145.959035110296</v>
      </c>
    </row>
    <row r="116" spans="1:2" x14ac:dyDescent="0.2">
      <c r="A116" s="2">
        <v>1.1399999999999999</v>
      </c>
      <c r="B116" s="2">
        <f t="shared" si="1"/>
        <v>28024.769729918313</v>
      </c>
    </row>
    <row r="117" spans="1:2" x14ac:dyDescent="0.2">
      <c r="A117" s="2">
        <v>1.1499999999999999</v>
      </c>
      <c r="B117" s="2">
        <f t="shared" si="1"/>
        <v>25092.91568461094</v>
      </c>
    </row>
    <row r="118" spans="1:2" x14ac:dyDescent="0.2">
      <c r="A118" s="2">
        <v>1.1599999999999999</v>
      </c>
      <c r="B118" s="2">
        <f t="shared" si="1"/>
        <v>20375.680892476124</v>
      </c>
    </row>
    <row r="119" spans="1:2" x14ac:dyDescent="0.2">
      <c r="A119" s="2">
        <v>1.17</v>
      </c>
      <c r="B119" s="2">
        <f t="shared" si="1"/>
        <v>13989.725439105254</v>
      </c>
    </row>
    <row r="120" spans="1:2" x14ac:dyDescent="0.2">
      <c r="A120" s="2">
        <v>1.18</v>
      </c>
      <c r="B120" s="2">
        <f t="shared" si="1"/>
        <v>6143.3103122066532</v>
      </c>
    </row>
    <row r="121" spans="1:2" x14ac:dyDescent="0.2">
      <c r="A121" s="2">
        <v>1.19</v>
      </c>
      <c r="B121" s="2">
        <f t="shared" si="1"/>
        <v>-2867.0901471510383</v>
      </c>
    </row>
    <row r="122" spans="1:2" x14ac:dyDescent="0.2">
      <c r="A122" s="2">
        <v>1.2</v>
      </c>
      <c r="B122" s="2">
        <f t="shared" si="1"/>
        <v>-12663.745703499228</v>
      </c>
    </row>
    <row r="123" spans="1:2" x14ac:dyDescent="0.2">
      <c r="A123" s="2">
        <v>1.21</v>
      </c>
      <c r="B123" s="2">
        <f t="shared" si="1"/>
        <v>-22798.022179830339</v>
      </c>
    </row>
    <row r="124" spans="1:2" x14ac:dyDescent="0.2">
      <c r="A124" s="2">
        <v>1.22</v>
      </c>
      <c r="B124" s="2">
        <f t="shared" si="1"/>
        <v>-32763.824553991271</v>
      </c>
    </row>
    <row r="125" spans="1:2" x14ac:dyDescent="0.2">
      <c r="A125" s="2">
        <v>1.23</v>
      </c>
      <c r="B125" s="2">
        <f t="shared" si="1"/>
        <v>-42013.70959951335</v>
      </c>
    </row>
    <row r="126" spans="1:2" x14ac:dyDescent="0.2">
      <c r="A126" s="2">
        <v>1.24</v>
      </c>
      <c r="B126" s="2">
        <f t="shared" si="1"/>
        <v>-49977.142233782841</v>
      </c>
    </row>
    <row r="127" spans="1:2" x14ac:dyDescent="0.2">
      <c r="A127" s="2">
        <v>1.25</v>
      </c>
      <c r="B127" s="2">
        <f t="shared" si="1"/>
        <v>-56080.283353010447</v>
      </c>
    </row>
    <row r="128" spans="1:2" x14ac:dyDescent="0.2">
      <c r="A128" s="2">
        <v>1.26</v>
      </c>
      <c r="B128" s="2">
        <f t="shared" si="1"/>
        <v>-59766.631628364034</v>
      </c>
    </row>
    <row r="129" spans="1:2" x14ac:dyDescent="0.2">
      <c r="A129" s="2">
        <v>1.27</v>
      </c>
      <c r="B129" s="2">
        <f t="shared" si="1"/>
        <v>-60517.79999788048</v>
      </c>
    </row>
    <row r="130" spans="1:2" x14ac:dyDescent="0.2">
      <c r="A130" s="2">
        <v>1.28</v>
      </c>
      <c r="B130" s="2">
        <f t="shared" si="1"/>
        <v>-57873.691073623755</v>
      </c>
    </row>
    <row r="131" spans="1:2" x14ac:dyDescent="0.2">
      <c r="A131" s="2">
        <v>1.29</v>
      </c>
      <c r="B131" s="2">
        <f t="shared" ref="B131:B194" si="2">(1/0.0000847)*($E$2*COS(2*PI()*$D$2*A131+PI()*$F$2)+$E$3*COS(2*PI()*$D$3*A131+PI()*$F$3)+$E$4*COS(2*PI()*$D$4*A131+PI()*$F$4)+$E$5*COS(2*PI()*$D$5*A131)+$E$6*COS(2*PI()*$D$6*A131+PI()*$F$6)+$E$7*COS(2*PI()*$D$7*A131+PI()*$F$7)+$E$8*COS(2*PI()*$D$8*A131+PI()*$F$8))</f>
        <v>-51451.345163011312</v>
      </c>
    </row>
    <row r="132" spans="1:2" x14ac:dyDescent="0.2">
      <c r="A132" s="2">
        <v>1.3</v>
      </c>
      <c r="B132" s="2">
        <f t="shared" si="2"/>
        <v>-40961.769927830581</v>
      </c>
    </row>
    <row r="133" spans="1:2" x14ac:dyDescent="0.2">
      <c r="A133" s="2">
        <v>1.31</v>
      </c>
      <c r="B133" s="2">
        <f t="shared" si="2"/>
        <v>-26224.120807510721</v>
      </c>
    </row>
    <row r="134" spans="1:2" x14ac:dyDescent="0.2">
      <c r="A134" s="2">
        <v>1.32</v>
      </c>
      <c r="B134" s="2">
        <f t="shared" si="2"/>
        <v>-7176.6842658778087</v>
      </c>
    </row>
    <row r="135" spans="1:2" x14ac:dyDescent="0.2">
      <c r="A135" s="2">
        <v>1.33</v>
      </c>
      <c r="B135" s="2">
        <f t="shared" si="2"/>
        <v>16115.781082090387</v>
      </c>
    </row>
    <row r="136" spans="1:2" x14ac:dyDescent="0.2">
      <c r="A136" s="2">
        <v>1.34</v>
      </c>
      <c r="B136" s="2">
        <f t="shared" si="2"/>
        <v>43458.670830909003</v>
      </c>
    </row>
    <row r="137" spans="1:2" x14ac:dyDescent="0.2">
      <c r="A137" s="2">
        <v>1.35</v>
      </c>
      <c r="B137" s="2">
        <f t="shared" si="2"/>
        <v>74528.321930812395</v>
      </c>
    </row>
    <row r="138" spans="1:2" x14ac:dyDescent="0.2">
      <c r="A138" s="2">
        <v>1.36</v>
      </c>
      <c r="B138" s="2">
        <f t="shared" si="2"/>
        <v>108877.01389882585</v>
      </c>
    </row>
    <row r="139" spans="1:2" x14ac:dyDescent="0.2">
      <c r="A139" s="2">
        <v>1.37</v>
      </c>
      <c r="B139" s="2">
        <f t="shared" si="2"/>
        <v>145942.09424728717</v>
      </c>
    </row>
    <row r="140" spans="1:2" x14ac:dyDescent="0.2">
      <c r="A140" s="2">
        <v>1.38</v>
      </c>
      <c r="B140" s="2">
        <f t="shared" si="2"/>
        <v>185058.99701929389</v>
      </c>
    </row>
    <row r="141" spans="1:2" x14ac:dyDescent="0.2">
      <c r="A141" s="2">
        <v>1.39</v>
      </c>
      <c r="B141" s="2">
        <f t="shared" si="2"/>
        <v>225477.78884661358</v>
      </c>
    </row>
    <row r="142" spans="1:2" x14ac:dyDescent="0.2">
      <c r="A142" s="2">
        <v>1.4</v>
      </c>
      <c r="B142" s="2">
        <f t="shared" si="2"/>
        <v>266382.75396796188</v>
      </c>
    </row>
    <row r="143" spans="1:2" x14ac:dyDescent="0.2">
      <c r="A143" s="2">
        <v>1.41</v>
      </c>
      <c r="B143" s="2">
        <f t="shared" si="2"/>
        <v>306914.42248674872</v>
      </c>
    </row>
    <row r="144" spans="1:2" x14ac:dyDescent="0.2">
      <c r="A144" s="2">
        <v>1.42</v>
      </c>
      <c r="B144" s="2">
        <f t="shared" si="2"/>
        <v>346193.35859279445</v>
      </c>
    </row>
    <row r="145" spans="1:2" x14ac:dyDescent="0.2">
      <c r="A145" s="2">
        <v>1.43</v>
      </c>
      <c r="B145" s="2">
        <f t="shared" si="2"/>
        <v>383344.96063653333</v>
      </c>
    </row>
    <row r="146" spans="1:2" x14ac:dyDescent="0.2">
      <c r="A146" s="2">
        <v>1.44</v>
      </c>
      <c r="B146" s="2">
        <f t="shared" si="2"/>
        <v>417524.48515974928</v>
      </c>
    </row>
    <row r="147" spans="1:2" x14ac:dyDescent="0.2">
      <c r="A147" s="2">
        <v>1.45</v>
      </c>
      <c r="B147" s="2">
        <f t="shared" si="2"/>
        <v>447941.49372192658</v>
      </c>
    </row>
    <row r="148" spans="1:2" x14ac:dyDescent="0.2">
      <c r="A148" s="2">
        <v>1.46</v>
      </c>
      <c r="B148" s="2">
        <f t="shared" si="2"/>
        <v>473882.93516636704</v>
      </c>
    </row>
    <row r="149" spans="1:2" x14ac:dyDescent="0.2">
      <c r="A149" s="2">
        <v>1.47</v>
      </c>
      <c r="B149" s="2">
        <f t="shared" si="2"/>
        <v>494734.11645728478</v>
      </c>
    </row>
    <row r="150" spans="1:2" x14ac:dyDescent="0.2">
      <c r="A150" s="2">
        <v>1.48</v>
      </c>
      <c r="B150" s="2">
        <f t="shared" si="2"/>
        <v>509996.88107395603</v>
      </c>
    </row>
    <row r="151" spans="1:2" x14ac:dyDescent="0.2">
      <c r="A151" s="2">
        <v>1.49</v>
      </c>
      <c r="B151" s="2">
        <f t="shared" si="2"/>
        <v>519304.4029747863</v>
      </c>
    </row>
    <row r="152" spans="1:2" x14ac:dyDescent="0.2">
      <c r="A152" s="2">
        <v>1.5</v>
      </c>
      <c r="B152" s="2">
        <f t="shared" si="2"/>
        <v>522432.11334120424</v>
      </c>
    </row>
    <row r="153" spans="1:2" x14ac:dyDescent="0.2">
      <c r="A153" s="2">
        <v>1.51</v>
      </c>
      <c r="B153" s="2">
        <f t="shared" si="2"/>
        <v>519304.40297478641</v>
      </c>
    </row>
    <row r="154" spans="1:2" x14ac:dyDescent="0.2">
      <c r="A154" s="2">
        <v>1.52</v>
      </c>
      <c r="B154" s="2">
        <f t="shared" si="2"/>
        <v>509996.8810739562</v>
      </c>
    </row>
    <row r="155" spans="1:2" x14ac:dyDescent="0.2">
      <c r="A155" s="2">
        <v>1.53</v>
      </c>
      <c r="B155" s="2">
        <f t="shared" si="2"/>
        <v>494734.11645728495</v>
      </c>
    </row>
    <row r="156" spans="1:2" x14ac:dyDescent="0.2">
      <c r="A156" s="2">
        <v>1.54</v>
      </c>
      <c r="B156" s="2">
        <f t="shared" si="2"/>
        <v>473882.93516636721</v>
      </c>
    </row>
    <row r="157" spans="1:2" x14ac:dyDescent="0.2">
      <c r="A157" s="2">
        <v>1.55</v>
      </c>
      <c r="B157" s="2">
        <f t="shared" si="2"/>
        <v>447941.49372192711</v>
      </c>
    </row>
    <row r="158" spans="1:2" x14ac:dyDescent="0.2">
      <c r="A158" s="2">
        <v>1.56</v>
      </c>
      <c r="B158" s="2">
        <f t="shared" si="2"/>
        <v>417524.48515974975</v>
      </c>
    </row>
    <row r="159" spans="1:2" x14ac:dyDescent="0.2">
      <c r="A159" s="2">
        <v>1.57</v>
      </c>
      <c r="B159" s="2">
        <f t="shared" si="2"/>
        <v>383344.96063653362</v>
      </c>
    </row>
    <row r="160" spans="1:2" x14ac:dyDescent="0.2">
      <c r="A160" s="2">
        <v>1.58</v>
      </c>
      <c r="B160" s="2">
        <f t="shared" si="2"/>
        <v>346193.35859279503</v>
      </c>
    </row>
    <row r="161" spans="1:2" x14ac:dyDescent="0.2">
      <c r="A161" s="2">
        <v>1.59</v>
      </c>
      <c r="B161" s="2">
        <f t="shared" si="2"/>
        <v>306914.42248674924</v>
      </c>
    </row>
    <row r="162" spans="1:2" x14ac:dyDescent="0.2">
      <c r="A162" s="2">
        <v>1.6</v>
      </c>
      <c r="B162" s="2">
        <f t="shared" si="2"/>
        <v>266382.75396796223</v>
      </c>
    </row>
    <row r="163" spans="1:2" x14ac:dyDescent="0.2">
      <c r="A163" s="2">
        <v>1.61</v>
      </c>
      <c r="B163" s="2">
        <f t="shared" si="2"/>
        <v>225477.78884661416</v>
      </c>
    </row>
    <row r="164" spans="1:2" x14ac:dyDescent="0.2">
      <c r="A164" s="2">
        <v>1.62</v>
      </c>
      <c r="B164" s="2">
        <f t="shared" si="2"/>
        <v>185058.99701929436</v>
      </c>
    </row>
    <row r="165" spans="1:2" x14ac:dyDescent="0.2">
      <c r="A165" s="2">
        <v>1.63</v>
      </c>
      <c r="B165" s="2">
        <f t="shared" si="2"/>
        <v>145942.09424728758</v>
      </c>
    </row>
    <row r="166" spans="1:2" x14ac:dyDescent="0.2">
      <c r="A166" s="2">
        <v>1.64</v>
      </c>
      <c r="B166" s="2">
        <f t="shared" si="2"/>
        <v>108877.01389882629</v>
      </c>
    </row>
    <row r="167" spans="1:2" x14ac:dyDescent="0.2">
      <c r="A167" s="2">
        <v>1.65</v>
      </c>
      <c r="B167" s="2">
        <f t="shared" si="2"/>
        <v>74528.321930812846</v>
      </c>
    </row>
    <row r="168" spans="1:2" x14ac:dyDescent="0.2">
      <c r="A168" s="2">
        <v>1.66</v>
      </c>
      <c r="B168" s="2">
        <f t="shared" si="2"/>
        <v>43458.670830909352</v>
      </c>
    </row>
    <row r="169" spans="1:2" x14ac:dyDescent="0.2">
      <c r="A169" s="2">
        <v>1.67</v>
      </c>
      <c r="B169" s="2">
        <f t="shared" si="2"/>
        <v>16115.781082090696</v>
      </c>
    </row>
    <row r="170" spans="1:2" x14ac:dyDescent="0.2">
      <c r="A170" s="2">
        <v>1.68</v>
      </c>
      <c r="B170" s="2">
        <f t="shared" si="2"/>
        <v>-7176.6842658775722</v>
      </c>
    </row>
    <row r="171" spans="1:2" x14ac:dyDescent="0.2">
      <c r="A171" s="2">
        <v>1.69</v>
      </c>
      <c r="B171" s="2">
        <f t="shared" si="2"/>
        <v>-26224.120807510481</v>
      </c>
    </row>
    <row r="172" spans="1:2" x14ac:dyDescent="0.2">
      <c r="A172" s="2">
        <v>1.7</v>
      </c>
      <c r="B172" s="2">
        <f t="shared" si="2"/>
        <v>-40961.769927830537</v>
      </c>
    </row>
    <row r="173" spans="1:2" x14ac:dyDescent="0.2">
      <c r="A173" s="2">
        <v>1.71</v>
      </c>
      <c r="B173" s="2">
        <f t="shared" si="2"/>
        <v>-51451.345163011298</v>
      </c>
    </row>
    <row r="174" spans="1:2" x14ac:dyDescent="0.2">
      <c r="A174" s="2">
        <v>1.72</v>
      </c>
      <c r="B174" s="2">
        <f t="shared" si="2"/>
        <v>-57873.691073623304</v>
      </c>
    </row>
    <row r="175" spans="1:2" x14ac:dyDescent="0.2">
      <c r="A175" s="2">
        <v>1.73</v>
      </c>
      <c r="B175" s="2">
        <f t="shared" si="2"/>
        <v>-60517.799997880931</v>
      </c>
    </row>
    <row r="176" spans="1:2" x14ac:dyDescent="0.2">
      <c r="A176" s="2">
        <v>1.74</v>
      </c>
      <c r="B176" s="2">
        <f t="shared" si="2"/>
        <v>-59766.631628364223</v>
      </c>
    </row>
    <row r="177" spans="1:2" x14ac:dyDescent="0.2">
      <c r="A177" s="2">
        <v>1.75</v>
      </c>
      <c r="B177" s="2">
        <f t="shared" si="2"/>
        <v>-56080.283353010331</v>
      </c>
    </row>
    <row r="178" spans="1:2" x14ac:dyDescent="0.2">
      <c r="A178" s="2">
        <v>1.76</v>
      </c>
      <c r="B178" s="2">
        <f t="shared" si="2"/>
        <v>-49977.142233783074</v>
      </c>
    </row>
    <row r="179" spans="1:2" x14ac:dyDescent="0.2">
      <c r="A179" s="2">
        <v>1.77</v>
      </c>
      <c r="B179" s="2">
        <f t="shared" si="2"/>
        <v>-42013.70959951343</v>
      </c>
    </row>
    <row r="180" spans="1:2" x14ac:dyDescent="0.2">
      <c r="A180" s="2">
        <v>1.78</v>
      </c>
      <c r="B180" s="2">
        <f t="shared" si="2"/>
        <v>-32763.824553991239</v>
      </c>
    </row>
    <row r="181" spans="1:2" x14ac:dyDescent="0.2">
      <c r="A181" s="2">
        <v>1.79</v>
      </c>
      <c r="B181" s="2">
        <f t="shared" si="2"/>
        <v>-22798.022179830601</v>
      </c>
    </row>
    <row r="182" spans="1:2" x14ac:dyDescent="0.2">
      <c r="A182" s="2">
        <v>1.8</v>
      </c>
      <c r="B182" s="2">
        <f t="shared" si="2"/>
        <v>-12663.745703499426</v>
      </c>
    </row>
    <row r="183" spans="1:2" x14ac:dyDescent="0.2">
      <c r="A183" s="2">
        <v>1.81</v>
      </c>
      <c r="B183" s="2">
        <f t="shared" si="2"/>
        <v>-2867.0901471511906</v>
      </c>
    </row>
    <row r="184" spans="1:2" x14ac:dyDescent="0.2">
      <c r="A184" s="2">
        <v>1.82</v>
      </c>
      <c r="B184" s="2">
        <f t="shared" si="2"/>
        <v>6143.3103122065058</v>
      </c>
    </row>
    <row r="185" spans="1:2" x14ac:dyDescent="0.2">
      <c r="A185" s="2">
        <v>1.83</v>
      </c>
      <c r="B185" s="2">
        <f t="shared" si="2"/>
        <v>13989.72543910517</v>
      </c>
    </row>
    <row r="186" spans="1:2" x14ac:dyDescent="0.2">
      <c r="A186" s="2">
        <v>1.84</v>
      </c>
      <c r="B186" s="2">
        <f t="shared" si="2"/>
        <v>20375.680892476041</v>
      </c>
    </row>
    <row r="187" spans="1:2" x14ac:dyDescent="0.2">
      <c r="A187" s="2">
        <v>1.85</v>
      </c>
      <c r="B187" s="2">
        <f t="shared" si="2"/>
        <v>25092.915684610878</v>
      </c>
    </row>
    <row r="188" spans="1:2" x14ac:dyDescent="0.2">
      <c r="A188" s="2">
        <v>1.86</v>
      </c>
      <c r="B188" s="2">
        <f t="shared" si="2"/>
        <v>28024.76972991856</v>
      </c>
    </row>
    <row r="189" spans="1:2" x14ac:dyDescent="0.2">
      <c r="A189" s="2">
        <v>1.87</v>
      </c>
      <c r="B189" s="2">
        <f t="shared" si="2"/>
        <v>29145.9590351103</v>
      </c>
    </row>
    <row r="190" spans="1:2" x14ac:dyDescent="0.2">
      <c r="A190" s="2">
        <v>1.88</v>
      </c>
      <c r="B190" s="2">
        <f t="shared" si="2"/>
        <v>28518.82927327877</v>
      </c>
    </row>
    <row r="191" spans="1:2" x14ac:dyDescent="0.2">
      <c r="A191" s="2">
        <v>1.89</v>
      </c>
      <c r="B191" s="2">
        <f t="shared" si="2"/>
        <v>26286.307099611891</v>
      </c>
    </row>
    <row r="192" spans="1:2" x14ac:dyDescent="0.2">
      <c r="A192" s="2">
        <v>1.9</v>
      </c>
      <c r="B192" s="2">
        <f t="shared" si="2"/>
        <v>22661.887991585281</v>
      </c>
    </row>
    <row r="193" spans="1:2" x14ac:dyDescent="0.2">
      <c r="A193" s="2">
        <v>1.91</v>
      </c>
      <c r="B193" s="2">
        <f t="shared" si="2"/>
        <v>17917.10536483633</v>
      </c>
    </row>
    <row r="194" spans="1:2" x14ac:dyDescent="0.2">
      <c r="A194" s="2">
        <v>1.92</v>
      </c>
      <c r="B194" s="2">
        <f t="shared" si="2"/>
        <v>12367.014460979883</v>
      </c>
    </row>
    <row r="195" spans="1:2" x14ac:dyDescent="0.2">
      <c r="A195" s="2">
        <v>1.93</v>
      </c>
      <c r="B195" s="2">
        <f t="shared" ref="B195:B202" si="3">(1/0.0000847)*($E$2*COS(2*PI()*$D$2*A195+PI()*$F$2)+$E$3*COS(2*PI()*$D$3*A195+PI()*$F$3)+$E$4*COS(2*PI()*$D$4*A195+PI()*$F$4)+$E$5*COS(2*PI()*$D$5*A195)+$E$6*COS(2*PI()*$D$6*A195+PI()*$F$6)+$E$7*COS(2*PI()*$D$7*A195+PI()*$F$7)+$E$8*COS(2*PI()*$D$8*A195+PI()*$F$8))</f>
        <v>6354.2928921083894</v>
      </c>
    </row>
    <row r="196" spans="1:2" x14ac:dyDescent="0.2">
      <c r="A196" s="2">
        <v>1.94</v>
      </c>
      <c r="B196" s="2">
        <f t="shared" si="3"/>
        <v>232.60536988279591</v>
      </c>
    </row>
    <row r="197" spans="1:2" x14ac:dyDescent="0.2">
      <c r="A197" s="2">
        <v>1.95</v>
      </c>
      <c r="B197" s="2">
        <f t="shared" si="3"/>
        <v>-5650.0985156267425</v>
      </c>
    </row>
    <row r="198" spans="1:2" x14ac:dyDescent="0.2">
      <c r="A198" s="2">
        <v>1.96</v>
      </c>
      <c r="B198" s="2">
        <f t="shared" si="3"/>
        <v>-10967.688248554714</v>
      </c>
    </row>
    <row r="199" spans="1:2" x14ac:dyDescent="0.2">
      <c r="A199" s="2">
        <v>1.97</v>
      </c>
      <c r="B199" s="2">
        <f t="shared" si="3"/>
        <v>-15430.72125469932</v>
      </c>
    </row>
    <row r="200" spans="1:2" x14ac:dyDescent="0.2">
      <c r="A200" s="2">
        <v>1.98</v>
      </c>
      <c r="B200" s="2">
        <f t="shared" si="3"/>
        <v>-18799.491901591675</v>
      </c>
    </row>
    <row r="201" spans="1:2" x14ac:dyDescent="0.2">
      <c r="A201" s="2">
        <v>1.99</v>
      </c>
      <c r="B201" s="2">
        <f t="shared" si="3"/>
        <v>-20894.749537668878</v>
      </c>
    </row>
    <row r="202" spans="1:2" x14ac:dyDescent="0.2">
      <c r="A202" s="2">
        <v>2</v>
      </c>
      <c r="B202" s="2">
        <f t="shared" si="3"/>
        <v>-21605.667060212523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Granada</dc:creator>
  <cp:lastModifiedBy>Tomáš Brom</cp:lastModifiedBy>
  <dcterms:created xsi:type="dcterms:W3CDTF">2023-08-21T14:06:34Z</dcterms:created>
  <dcterms:modified xsi:type="dcterms:W3CDTF">2024-10-01T13:50:44Z</dcterms:modified>
</cp:coreProperties>
</file>