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nmuni-my.sharepoint.com/personal/436685_muni_cz/Documents/Work/Ctirad_lab/Teaching/Strukturni_biochemie/2023/difrakce_Literak/pro_studenty/"/>
    </mc:Choice>
  </mc:AlternateContent>
  <xr:revisionPtr revIDLastSave="60" documentId="13_ncr:1_{1BCC6031-1D3D-476F-8352-DD98256D0419}" xr6:coauthVersionLast="47" xr6:coauthVersionMax="47" xr10:uidLastSave="{8B7909DF-5B2D-4647-88CD-765A6156BA2D}"/>
  <bookViews>
    <workbookView xWindow="0" yWindow="740" windowWidth="29400" windowHeight="17160" xr2:uid="{F89C7919-5D98-4747-87D8-6CDA28FC284A}"/>
  </bookViews>
  <sheets>
    <sheet name="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15" i="2"/>
  <c r="F14" i="2"/>
  <c r="F13" i="2"/>
  <c r="F12" i="2"/>
  <c r="F11" i="2"/>
  <c r="F10" i="2"/>
  <c r="B130" i="2" l="1"/>
  <c r="B3" i="2"/>
  <c r="B202" i="2"/>
  <c r="B190" i="2"/>
  <c r="B174" i="2"/>
  <c r="B158" i="2"/>
  <c r="B142" i="2"/>
  <c r="B200" i="2"/>
  <c r="B186" i="2"/>
  <c r="B170" i="2"/>
  <c r="B154" i="2"/>
  <c r="B138" i="2"/>
  <c r="B198" i="2"/>
  <c r="B182" i="2"/>
  <c r="B166" i="2"/>
  <c r="B150" i="2"/>
  <c r="B134" i="2"/>
  <c r="B194" i="2"/>
  <c r="B178" i="2"/>
  <c r="B162" i="2"/>
  <c r="B146" i="2"/>
  <c r="B126" i="2"/>
  <c r="B118" i="2"/>
  <c r="B110" i="2"/>
  <c r="B106" i="2"/>
  <c r="B102" i="2"/>
  <c r="B98" i="2"/>
  <c r="B94" i="2"/>
  <c r="B90" i="2"/>
  <c r="B86" i="2"/>
  <c r="B82" i="2"/>
  <c r="B78" i="2"/>
  <c r="B74" i="2"/>
  <c r="B70" i="2"/>
  <c r="B66" i="2"/>
  <c r="B62" i="2"/>
  <c r="B58" i="2"/>
  <c r="B54" i="2"/>
  <c r="B50" i="2"/>
  <c r="B46" i="2"/>
  <c r="B42" i="2"/>
  <c r="B38" i="2"/>
  <c r="B34" i="2"/>
  <c r="B30" i="2"/>
  <c r="B26" i="2"/>
  <c r="B22" i="2"/>
  <c r="B18" i="2"/>
  <c r="B14" i="2"/>
  <c r="B10" i="2"/>
  <c r="B6" i="2"/>
  <c r="B122" i="2"/>
  <c r="B114" i="2"/>
  <c r="B201" i="2"/>
  <c r="B197" i="2"/>
  <c r="B193" i="2"/>
  <c r="B189" i="2"/>
  <c r="B185" i="2"/>
  <c r="B181" i="2"/>
  <c r="B177" i="2"/>
  <c r="B173" i="2"/>
  <c r="B169" i="2"/>
  <c r="B165" i="2"/>
  <c r="B161" i="2"/>
  <c r="B157" i="2"/>
  <c r="B153" i="2"/>
  <c r="B149" i="2"/>
  <c r="B145" i="2"/>
  <c r="B141" i="2"/>
  <c r="B137" i="2"/>
  <c r="B133" i="2"/>
  <c r="B129" i="2"/>
  <c r="B125" i="2"/>
  <c r="B121" i="2"/>
  <c r="B117" i="2"/>
  <c r="B113" i="2"/>
  <c r="B109" i="2"/>
  <c r="B105" i="2"/>
  <c r="B101" i="2"/>
  <c r="B97" i="2"/>
  <c r="B93" i="2"/>
  <c r="B89" i="2"/>
  <c r="B85" i="2"/>
  <c r="B81" i="2"/>
  <c r="B77" i="2"/>
  <c r="B73" i="2"/>
  <c r="B69" i="2"/>
  <c r="B65" i="2"/>
  <c r="B61" i="2"/>
  <c r="B57" i="2"/>
  <c r="B53" i="2"/>
  <c r="B49" i="2"/>
  <c r="B45" i="2"/>
  <c r="B41" i="2"/>
  <c r="B37" i="2"/>
  <c r="B33" i="2"/>
  <c r="B29" i="2"/>
  <c r="B25" i="2"/>
  <c r="B21" i="2"/>
  <c r="B17" i="2"/>
  <c r="B13" i="2"/>
  <c r="B9" i="2"/>
  <c r="B5" i="2"/>
  <c r="B196" i="2"/>
  <c r="B188" i="2"/>
  <c r="B184" i="2"/>
  <c r="B180" i="2"/>
  <c r="B176" i="2"/>
  <c r="B172" i="2"/>
  <c r="B168" i="2"/>
  <c r="B164" i="2"/>
  <c r="B160" i="2"/>
  <c r="B156" i="2"/>
  <c r="B152" i="2"/>
  <c r="B148" i="2"/>
  <c r="B144" i="2"/>
  <c r="B140" i="2"/>
  <c r="B136" i="2"/>
  <c r="B132" i="2"/>
  <c r="B128" i="2"/>
  <c r="B124" i="2"/>
  <c r="B120" i="2"/>
  <c r="B116" i="2"/>
  <c r="B112" i="2"/>
  <c r="B108" i="2"/>
  <c r="B104" i="2"/>
  <c r="B100" i="2"/>
  <c r="B96" i="2"/>
  <c r="B92" i="2"/>
  <c r="B88" i="2"/>
  <c r="B84" i="2"/>
  <c r="B80" i="2"/>
  <c r="B76" i="2"/>
  <c r="B72" i="2"/>
  <c r="B68" i="2"/>
  <c r="B64" i="2"/>
  <c r="B60" i="2"/>
  <c r="B56" i="2"/>
  <c r="B52" i="2"/>
  <c r="B48" i="2"/>
  <c r="B44" i="2"/>
  <c r="B40" i="2"/>
  <c r="B36" i="2"/>
  <c r="B32" i="2"/>
  <c r="B28" i="2"/>
  <c r="B24" i="2"/>
  <c r="B20" i="2"/>
  <c r="B16" i="2"/>
  <c r="B12" i="2"/>
  <c r="B8" i="2"/>
  <c r="B4" i="2"/>
  <c r="B192" i="2"/>
  <c r="B2" i="2"/>
  <c r="B199" i="2"/>
  <c r="B195" i="2"/>
  <c r="B191" i="2"/>
  <c r="B187" i="2"/>
  <c r="B183" i="2"/>
  <c r="B179" i="2"/>
  <c r="B175" i="2"/>
  <c r="B171" i="2"/>
  <c r="B167" i="2"/>
  <c r="B163" i="2"/>
  <c r="B159" i="2"/>
  <c r="B155" i="2"/>
  <c r="B151" i="2"/>
  <c r="B147" i="2"/>
  <c r="B143" i="2"/>
  <c r="B139" i="2"/>
  <c r="B135" i="2"/>
  <c r="B131" i="2"/>
  <c r="B127" i="2"/>
  <c r="B123" i="2"/>
  <c r="B119" i="2"/>
  <c r="B115" i="2"/>
  <c r="B111" i="2"/>
  <c r="B107" i="2"/>
  <c r="B103" i="2"/>
  <c r="B99" i="2"/>
  <c r="B95" i="2"/>
  <c r="B91" i="2"/>
  <c r="B87" i="2"/>
  <c r="B83" i="2"/>
  <c r="B79" i="2"/>
  <c r="B75" i="2"/>
  <c r="B71" i="2"/>
  <c r="B67" i="2"/>
  <c r="B63" i="2"/>
  <c r="B59" i="2"/>
  <c r="B55" i="2"/>
  <c r="B51" i="2"/>
  <c r="B47" i="2"/>
  <c r="B43" i="2"/>
  <c r="B39" i="2"/>
  <c r="B35" i="2"/>
  <c r="B31" i="2"/>
  <c r="B27" i="2"/>
  <c r="B23" i="2"/>
  <c r="B19" i="2"/>
  <c r="B15" i="2"/>
  <c r="B11" i="2"/>
  <c r="B7" i="2"/>
</calcChain>
</file>

<file path=xl/sharedStrings.xml><?xml version="1.0" encoding="utf-8"?>
<sst xmlns="http://schemas.openxmlformats.org/spreadsheetml/2006/main" count="9" uniqueCount="9">
  <si>
    <t>h</t>
  </si>
  <si>
    <t>phase pi on/off</t>
  </si>
  <si>
    <t>x</t>
  </si>
  <si>
    <t>-</t>
  </si>
  <si>
    <r>
      <t>|</t>
    </r>
    <r>
      <rPr>
        <b/>
        <i/>
        <sz val="11"/>
        <color theme="1"/>
        <rFont val="Calibri"/>
        <family val="2"/>
        <charset val="238"/>
        <scheme val="minor"/>
      </rPr>
      <t>F</t>
    </r>
    <r>
      <rPr>
        <b/>
        <sz val="11"/>
        <color theme="1"/>
        <rFont val="Calibri"/>
        <family val="2"/>
        <charset val="238"/>
        <scheme val="minor"/>
      </rPr>
      <t>_h|</t>
    </r>
  </si>
  <si>
    <r>
      <rPr>
        <b/>
        <i/>
        <sz val="11"/>
        <color theme="1"/>
        <rFont val="Calibri"/>
        <family val="2"/>
        <charset val="238"/>
        <scheme val="minor"/>
      </rPr>
      <t>f</t>
    </r>
    <r>
      <rPr>
        <b/>
        <sz val="11"/>
        <color theme="1"/>
        <rFont val="Calibri"/>
        <family val="2"/>
        <charset val="238"/>
        <scheme val="minor"/>
      </rPr>
      <t>(</t>
    </r>
    <r>
      <rPr>
        <b/>
        <i/>
        <sz val="11"/>
        <color theme="1"/>
        <rFont val="Calibri"/>
        <family val="2"/>
        <charset val="238"/>
        <scheme val="minor"/>
      </rPr>
      <t>x</t>
    </r>
    <r>
      <rPr>
        <b/>
        <sz val="11"/>
        <color theme="1"/>
        <rFont val="Calibri"/>
        <family val="2"/>
        <charset val="238"/>
        <scheme val="minor"/>
      </rPr>
      <t>)</t>
    </r>
  </si>
  <si>
    <t>Change only the values in the blue cells</t>
  </si>
  <si>
    <t>1 - phase on</t>
  </si>
  <si>
    <t>0 - phase 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</si>
</sst>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Data!$B$1</c:f>
              <c:strCache>
                <c:ptCount val="1"/>
                <c:pt idx="0">
                  <c:v>f(x)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Data!$A$2:$A$202</c:f>
              <c:numCache>
                <c:formatCode>General</c:formatCode>
                <c:ptCount val="2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</c:numCache>
            </c:numRef>
          </c:xVal>
          <c:yVal>
            <c:numRef>
              <c:f>Data!$B$2:$B$202</c:f>
              <c:numCache>
                <c:formatCode>General</c:formatCode>
                <c:ptCount val="201"/>
                <c:pt idx="0">
                  <c:v>219723.32015810272</c:v>
                </c:pt>
                <c:pt idx="1">
                  <c:v>213186.58029375749</c:v>
                </c:pt>
                <c:pt idx="2">
                  <c:v>194361.70121632249</c:v>
                </c:pt>
                <c:pt idx="3">
                  <c:v>165488.85757257298</c:v>
                </c:pt>
                <c:pt idx="4">
                  <c:v>129934.22300075824</c:v>
                </c:pt>
                <c:pt idx="5">
                  <c:v>91701.090085395117</c:v>
                </c:pt>
                <c:pt idx="6">
                  <c:v>54859.161988257554</c:v>
                </c:pt>
                <c:pt idx="7">
                  <c:v>22982.317035236309</c:v>
                </c:pt>
                <c:pt idx="8">
                  <c:v>-1317.8816381964659</c:v>
                </c:pt>
                <c:pt idx="9">
                  <c:v>-16693.107354125568</c:v>
                </c:pt>
                <c:pt idx="10">
                  <c:v>-23152.493571193194</c:v>
                </c:pt>
                <c:pt idx="11">
                  <c:v>-21943.90719395717</c:v>
                </c:pt>
                <c:pt idx="12">
                  <c:v>-15251.021828853663</c:v>
                </c:pt>
                <c:pt idx="13">
                  <c:v>-5764.1075123233777</c:v>
                </c:pt>
                <c:pt idx="14">
                  <c:v>3799.0489343733725</c:v>
                </c:pt>
                <c:pt idx="15">
                  <c:v>11140.721395111699</c:v>
                </c:pt>
                <c:pt idx="16">
                  <c:v>14726.9772539273</c:v>
                </c:pt>
                <c:pt idx="17">
                  <c:v>13976.233268639091</c:v>
                </c:pt>
                <c:pt idx="18">
                  <c:v>9270.2495316732511</c:v>
                </c:pt>
                <c:pt idx="19">
                  <c:v>1796.7442417435718</c:v>
                </c:pt>
                <c:pt idx="20">
                  <c:v>-6738.6104499013209</c:v>
                </c:pt>
                <c:pt idx="21">
                  <c:v>-14472.361280739009</c:v>
                </c:pt>
                <c:pt idx="22">
                  <c:v>-19747.692770715101</c:v>
                </c:pt>
                <c:pt idx="23">
                  <c:v>-21418.128175997368</c:v>
                </c:pt>
                <c:pt idx="24">
                  <c:v>-19039.883724275413</c:v>
                </c:pt>
                <c:pt idx="25">
                  <c:v>-12924.901185770765</c:v>
                </c:pt>
                <c:pt idx="26">
                  <c:v>-4053.1163990640366</c:v>
                </c:pt>
                <c:pt idx="27">
                  <c:v>6132.0336841403951</c:v>
                </c:pt>
                <c:pt idx="28">
                  <c:v>16001.072564284284</c:v>
                </c:pt>
                <c:pt idx="29">
                  <c:v>24034.330183248472</c:v>
                </c:pt>
                <c:pt idx="30">
                  <c:v>29081.34732613391</c:v>
                </c:pt>
                <c:pt idx="31">
                  <c:v>30538.856762124418</c:v>
                </c:pt>
                <c:pt idx="32">
                  <c:v>28419.97509385314</c:v>
                </c:pt>
                <c:pt idx="33">
                  <c:v>23308.962998808987</c:v>
                </c:pt>
                <c:pt idx="34">
                  <c:v>16217.471292595694</c:v>
                </c:pt>
                <c:pt idx="35">
                  <c:v>8375.5347118582322</c:v>
                </c:pt>
                <c:pt idx="36">
                  <c:v>1000.6336296730714</c:v>
                </c:pt>
                <c:pt idx="37">
                  <c:v>-4910.6269879239399</c:v>
                </c:pt>
                <c:pt idx="38">
                  <c:v>-8731.0508592217211</c:v>
                </c:pt>
                <c:pt idx="39">
                  <c:v>-10268.536971332753</c:v>
                </c:pt>
                <c:pt idx="40">
                  <c:v>-9743.602988833858</c:v>
                </c:pt>
                <c:pt idx="41">
                  <c:v>-7691.1249813757076</c:v>
                </c:pt>
                <c:pt idx="42">
                  <c:v>-4812.8133328609483</c:v>
                </c:pt>
                <c:pt idx="43">
                  <c:v>-1814.8762410801369</c:v>
                </c:pt>
                <c:pt idx="44">
                  <c:v>734.25390179462465</c:v>
                </c:pt>
                <c:pt idx="45">
                  <c:v>2498.0688273977867</c:v>
                </c:pt>
                <c:pt idx="46">
                  <c:v>3402.257789943736</c:v>
                </c:pt>
                <c:pt idx="47">
                  <c:v>3600.3620259111576</c:v>
                </c:pt>
                <c:pt idx="48">
                  <c:v>3388.489691698875</c:v>
                </c:pt>
                <c:pt idx="49">
                  <c:v>3093.5539686402485</c:v>
                </c:pt>
                <c:pt idx="50">
                  <c:v>2964.4268774703592</c:v>
                </c:pt>
                <c:pt idx="51">
                  <c:v>3093.5539686402608</c:v>
                </c:pt>
                <c:pt idx="52">
                  <c:v>3388.4896916988691</c:v>
                </c:pt>
                <c:pt idx="53">
                  <c:v>3600.3620259111881</c:v>
                </c:pt>
                <c:pt idx="54">
                  <c:v>3402.257789943626</c:v>
                </c:pt>
                <c:pt idx="55">
                  <c:v>2498.0688273978035</c:v>
                </c:pt>
                <c:pt idx="56">
                  <c:v>734.25390179459657</c:v>
                </c:pt>
                <c:pt idx="57">
                  <c:v>-1814.8762410800894</c:v>
                </c:pt>
                <c:pt idx="58">
                  <c:v>-4812.8133328608919</c:v>
                </c:pt>
                <c:pt idx="59">
                  <c:v>-7691.1249813756513</c:v>
                </c:pt>
                <c:pt idx="60">
                  <c:v>-9743.6029888338508</c:v>
                </c:pt>
                <c:pt idx="61">
                  <c:v>-10268.536971332818</c:v>
                </c:pt>
                <c:pt idx="62">
                  <c:v>-8731.050859221732</c:v>
                </c:pt>
                <c:pt idx="63">
                  <c:v>-4910.6269879239881</c:v>
                </c:pt>
                <c:pt idx="64">
                  <c:v>1000.6336296731083</c:v>
                </c:pt>
                <c:pt idx="65">
                  <c:v>8375.534711858174</c:v>
                </c:pt>
                <c:pt idx="66">
                  <c:v>16217.471292595776</c:v>
                </c:pt>
                <c:pt idx="67">
                  <c:v>23308.962998808991</c:v>
                </c:pt>
                <c:pt idx="68">
                  <c:v>28419.975093853198</c:v>
                </c:pt>
                <c:pt idx="69">
                  <c:v>30538.856762124411</c:v>
                </c:pt>
                <c:pt idx="70">
                  <c:v>29081.347326133866</c:v>
                </c:pt>
                <c:pt idx="71">
                  <c:v>24034.330183248578</c:v>
                </c:pt>
                <c:pt idx="72">
                  <c:v>16001.072564284357</c:v>
                </c:pt>
                <c:pt idx="73">
                  <c:v>6132.0336841403387</c:v>
                </c:pt>
                <c:pt idx="74">
                  <c:v>-4053.1163990639498</c:v>
                </c:pt>
                <c:pt idx="75">
                  <c:v>-12924.901185770792</c:v>
                </c:pt>
                <c:pt idx="76">
                  <c:v>-19039.883724275453</c:v>
                </c:pt>
                <c:pt idx="77">
                  <c:v>-21418.128175997386</c:v>
                </c:pt>
                <c:pt idx="78">
                  <c:v>-19747.692770715108</c:v>
                </c:pt>
                <c:pt idx="79">
                  <c:v>-14472.361280739024</c:v>
                </c:pt>
                <c:pt idx="80">
                  <c:v>-6738.6104499013572</c:v>
                </c:pt>
                <c:pt idx="81">
                  <c:v>1796.7442417435605</c:v>
                </c:pt>
                <c:pt idx="82">
                  <c:v>9270.249531673142</c:v>
                </c:pt>
                <c:pt idx="83">
                  <c:v>13976.233268639036</c:v>
                </c:pt>
                <c:pt idx="84">
                  <c:v>14726.977253927278</c:v>
                </c:pt>
                <c:pt idx="85">
                  <c:v>11140.721395111772</c:v>
                </c:pt>
                <c:pt idx="86">
                  <c:v>3799.0489343733657</c:v>
                </c:pt>
                <c:pt idx="87">
                  <c:v>-5764.1075123232868</c:v>
                </c:pt>
                <c:pt idx="88">
                  <c:v>-15251.021828853633</c:v>
                </c:pt>
                <c:pt idx="89">
                  <c:v>-21943.907193957184</c:v>
                </c:pt>
                <c:pt idx="90">
                  <c:v>-23152.493571193256</c:v>
                </c:pt>
                <c:pt idx="91">
                  <c:v>-16693.107354125586</c:v>
                </c:pt>
                <c:pt idx="92">
                  <c:v>-1317.8816381964152</c:v>
                </c:pt>
                <c:pt idx="93">
                  <c:v>22982.317035236392</c:v>
                </c:pt>
                <c:pt idx="94">
                  <c:v>54859.161988257263</c:v>
                </c:pt>
                <c:pt idx="95">
                  <c:v>91701.090085394681</c:v>
                </c:pt>
                <c:pt idx="96">
                  <c:v>129934.22300075808</c:v>
                </c:pt>
                <c:pt idx="97">
                  <c:v>165488.85757257277</c:v>
                </c:pt>
                <c:pt idx="98">
                  <c:v>194361.70121632228</c:v>
                </c:pt>
                <c:pt idx="99">
                  <c:v>213186.58029375746</c:v>
                </c:pt>
                <c:pt idx="100">
                  <c:v>219723.32015810272</c:v>
                </c:pt>
                <c:pt idx="101">
                  <c:v>213186.58029375758</c:v>
                </c:pt>
                <c:pt idx="102">
                  <c:v>194361.7012163224</c:v>
                </c:pt>
                <c:pt idx="103">
                  <c:v>165488.85757257306</c:v>
                </c:pt>
                <c:pt idx="104">
                  <c:v>129934.22300075836</c:v>
                </c:pt>
                <c:pt idx="105">
                  <c:v>91701.090085395001</c:v>
                </c:pt>
                <c:pt idx="106">
                  <c:v>54859.161988257467</c:v>
                </c:pt>
                <c:pt idx="107">
                  <c:v>22982.317035236352</c:v>
                </c:pt>
                <c:pt idx="108">
                  <c:v>-1317.8816381965801</c:v>
                </c:pt>
                <c:pt idx="109">
                  <c:v>-16693.107354125579</c:v>
                </c:pt>
                <c:pt idx="110">
                  <c:v>-23152.493571193259</c:v>
                </c:pt>
                <c:pt idx="111">
                  <c:v>-21943.907193957111</c:v>
                </c:pt>
                <c:pt idx="112">
                  <c:v>-15251.021828853689</c:v>
                </c:pt>
                <c:pt idx="113">
                  <c:v>-5764.1075123235814</c:v>
                </c:pt>
                <c:pt idx="114">
                  <c:v>3799.0489343732715</c:v>
                </c:pt>
                <c:pt idx="115">
                  <c:v>11140.72139511165</c:v>
                </c:pt>
                <c:pt idx="116">
                  <c:v>14726.977253927324</c:v>
                </c:pt>
                <c:pt idx="117">
                  <c:v>13976.233268639071</c:v>
                </c:pt>
                <c:pt idx="118">
                  <c:v>9270.2495316732893</c:v>
                </c:pt>
                <c:pt idx="119">
                  <c:v>1796.74424174367</c:v>
                </c:pt>
                <c:pt idx="120">
                  <c:v>-6738.6104499012872</c:v>
                </c:pt>
                <c:pt idx="121">
                  <c:v>-14472.36128073898</c:v>
                </c:pt>
                <c:pt idx="122">
                  <c:v>-19747.692770715006</c:v>
                </c:pt>
                <c:pt idx="123">
                  <c:v>-21418.128175997379</c:v>
                </c:pt>
                <c:pt idx="124">
                  <c:v>-19039.883724275485</c:v>
                </c:pt>
                <c:pt idx="125">
                  <c:v>-12924.901185770923</c:v>
                </c:pt>
                <c:pt idx="126">
                  <c:v>-4053.1163990640875</c:v>
                </c:pt>
                <c:pt idx="127">
                  <c:v>6132.0336841403059</c:v>
                </c:pt>
                <c:pt idx="128">
                  <c:v>16001.072564284354</c:v>
                </c:pt>
                <c:pt idx="129">
                  <c:v>24034.330183248523</c:v>
                </c:pt>
                <c:pt idx="130">
                  <c:v>29081.347326133848</c:v>
                </c:pt>
                <c:pt idx="131">
                  <c:v>30538.856762124535</c:v>
                </c:pt>
                <c:pt idx="132">
                  <c:v>28419.975093852991</c:v>
                </c:pt>
                <c:pt idx="133">
                  <c:v>23308.962998809035</c:v>
                </c:pt>
                <c:pt idx="134">
                  <c:v>16217.471292595734</c:v>
                </c:pt>
                <c:pt idx="135">
                  <c:v>8375.5347118582486</c:v>
                </c:pt>
                <c:pt idx="136">
                  <c:v>1000.6336296730381</c:v>
                </c:pt>
                <c:pt idx="137">
                  <c:v>-4910.6269879241336</c:v>
                </c:pt>
                <c:pt idx="138">
                  <c:v>-8731.0508592217011</c:v>
                </c:pt>
                <c:pt idx="139">
                  <c:v>-10268.536971332655</c:v>
                </c:pt>
                <c:pt idx="140">
                  <c:v>-9743.6029888339835</c:v>
                </c:pt>
                <c:pt idx="141">
                  <c:v>-7691.1249813756995</c:v>
                </c:pt>
                <c:pt idx="142">
                  <c:v>-4812.813332860952</c:v>
                </c:pt>
                <c:pt idx="143">
                  <c:v>-1814.8762410802526</c:v>
                </c:pt>
                <c:pt idx="144">
                  <c:v>734.25390179471594</c:v>
                </c:pt>
                <c:pt idx="145">
                  <c:v>2498.0688273977639</c:v>
                </c:pt>
                <c:pt idx="146">
                  <c:v>3402.2577899437347</c:v>
                </c:pt>
                <c:pt idx="147">
                  <c:v>3600.3620259112663</c:v>
                </c:pt>
                <c:pt idx="148">
                  <c:v>3388.4896916988373</c:v>
                </c:pt>
                <c:pt idx="149">
                  <c:v>3093.5539686403044</c:v>
                </c:pt>
                <c:pt idx="150">
                  <c:v>2964.4268774703592</c:v>
                </c:pt>
                <c:pt idx="151">
                  <c:v>3093.5539686402535</c:v>
                </c:pt>
                <c:pt idx="152">
                  <c:v>3388.4896916989333</c:v>
                </c:pt>
                <c:pt idx="153">
                  <c:v>3600.3620259111394</c:v>
                </c:pt>
                <c:pt idx="154">
                  <c:v>3402.2577899438716</c:v>
                </c:pt>
                <c:pt idx="155">
                  <c:v>2498.0688273977798</c:v>
                </c:pt>
                <c:pt idx="156">
                  <c:v>734.25390179467558</c:v>
                </c:pt>
                <c:pt idx="157">
                  <c:v>-1814.8762410802228</c:v>
                </c:pt>
                <c:pt idx="158">
                  <c:v>-4812.813332860871</c:v>
                </c:pt>
                <c:pt idx="159">
                  <c:v>-7691.124981375664</c:v>
                </c:pt>
                <c:pt idx="160">
                  <c:v>-9743.6029888338453</c:v>
                </c:pt>
                <c:pt idx="161">
                  <c:v>-10268.536971332787</c:v>
                </c:pt>
                <c:pt idx="162">
                  <c:v>-8731.0508592217375</c:v>
                </c:pt>
                <c:pt idx="163">
                  <c:v>-4910.6269879241845</c:v>
                </c:pt>
                <c:pt idx="164">
                  <c:v>1000.6336296729748</c:v>
                </c:pt>
                <c:pt idx="165">
                  <c:v>8375.5347118581649</c:v>
                </c:pt>
                <c:pt idx="166">
                  <c:v>16217.471292595554</c:v>
                </c:pt>
                <c:pt idx="167">
                  <c:v>23308.962998808958</c:v>
                </c:pt>
                <c:pt idx="168">
                  <c:v>28419.975093852947</c:v>
                </c:pt>
                <c:pt idx="169">
                  <c:v>30538.856762124644</c:v>
                </c:pt>
                <c:pt idx="170">
                  <c:v>29081.347326134161</c:v>
                </c:pt>
                <c:pt idx="171">
                  <c:v>24034.330183248629</c:v>
                </c:pt>
                <c:pt idx="172">
                  <c:v>16001.072564284161</c:v>
                </c:pt>
                <c:pt idx="173">
                  <c:v>6132.0336841408553</c:v>
                </c:pt>
                <c:pt idx="174">
                  <c:v>-4053.1163990639761</c:v>
                </c:pt>
                <c:pt idx="175">
                  <c:v>-12924.901185770697</c:v>
                </c:pt>
                <c:pt idx="176">
                  <c:v>-19039.883724275376</c:v>
                </c:pt>
                <c:pt idx="177">
                  <c:v>-21418.128175997299</c:v>
                </c:pt>
                <c:pt idx="178">
                  <c:v>-19747.692770715101</c:v>
                </c:pt>
                <c:pt idx="179">
                  <c:v>-14472.361280739175</c:v>
                </c:pt>
                <c:pt idx="180">
                  <c:v>-6738.6104499013118</c:v>
                </c:pt>
                <c:pt idx="181">
                  <c:v>1796.744241743613</c:v>
                </c:pt>
                <c:pt idx="182">
                  <c:v>9270.2495316732548</c:v>
                </c:pt>
                <c:pt idx="183">
                  <c:v>13976.233268639044</c:v>
                </c:pt>
                <c:pt idx="184">
                  <c:v>14726.977253927256</c:v>
                </c:pt>
                <c:pt idx="185">
                  <c:v>11140.721395111774</c:v>
                </c:pt>
                <c:pt idx="186">
                  <c:v>3799.0489343734289</c:v>
                </c:pt>
                <c:pt idx="187">
                  <c:v>-5764.1075123234641</c:v>
                </c:pt>
                <c:pt idx="188">
                  <c:v>-15251.021828853689</c:v>
                </c:pt>
                <c:pt idx="189">
                  <c:v>-21943.90719395722</c:v>
                </c:pt>
                <c:pt idx="190">
                  <c:v>-23152.493571193034</c:v>
                </c:pt>
                <c:pt idx="191">
                  <c:v>-16693.10735412571</c:v>
                </c:pt>
                <c:pt idx="192">
                  <c:v>-1317.8816381966064</c:v>
                </c:pt>
                <c:pt idx="193">
                  <c:v>22982.317035235628</c:v>
                </c:pt>
                <c:pt idx="194">
                  <c:v>54859.161988257154</c:v>
                </c:pt>
                <c:pt idx="195">
                  <c:v>91701.090085394957</c:v>
                </c:pt>
                <c:pt idx="196">
                  <c:v>129934.22300075763</c:v>
                </c:pt>
                <c:pt idx="197">
                  <c:v>165488.85757257274</c:v>
                </c:pt>
                <c:pt idx="198">
                  <c:v>194361.70121632246</c:v>
                </c:pt>
                <c:pt idx="199">
                  <c:v>213186.5802937574</c:v>
                </c:pt>
                <c:pt idx="200">
                  <c:v>219723.32015810272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975-49A9-A09E-E44078A11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432319"/>
        <c:axId val="765592127"/>
      </c:scatterChart>
      <c:valAx>
        <c:axId val="480432319"/>
        <c:scaling>
          <c:orientation val="minMax"/>
          <c:max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i="1">
                    <a:solidFill>
                      <a:schemeClr val="accent1">
                        <a:lumMod val="75000"/>
                      </a:schemeClr>
                    </a:solidFill>
                  </a:rPr>
                  <a:t>x</a:t>
                </a:r>
                <a:endParaRPr lang="cs-CZ" sz="1600" i="1">
                  <a:solidFill>
                    <a:schemeClr val="accent1">
                      <a:lumMod val="75000"/>
                    </a:schemeClr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accen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Z"/>
          </a:p>
        </c:txPr>
        <c:crossAx val="765592127"/>
        <c:crosses val="autoZero"/>
        <c:crossBetween val="midCat"/>
      </c:valAx>
      <c:valAx>
        <c:axId val="765592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i="1">
                    <a:solidFill>
                      <a:schemeClr val="accent1">
                        <a:lumMod val="75000"/>
                      </a:schemeClr>
                    </a:solidFill>
                  </a:rPr>
                  <a:t>f</a:t>
                </a:r>
                <a:r>
                  <a:rPr lang="en-US" sz="1600">
                    <a:solidFill>
                      <a:schemeClr val="accent1">
                        <a:lumMod val="75000"/>
                      </a:schemeClr>
                    </a:solidFill>
                  </a:rPr>
                  <a:t>(</a:t>
                </a:r>
                <a:r>
                  <a:rPr lang="en-US" sz="1600" i="1">
                    <a:solidFill>
                      <a:schemeClr val="accent1">
                        <a:lumMod val="75000"/>
                      </a:schemeClr>
                    </a:solidFill>
                  </a:rPr>
                  <a:t>x</a:t>
                </a:r>
                <a:r>
                  <a:rPr lang="en-US" sz="1600">
                    <a:solidFill>
                      <a:schemeClr val="accent1">
                        <a:lumMod val="75000"/>
                      </a:schemeClr>
                    </a:solidFill>
                  </a:rPr>
                  <a:t>)</a:t>
                </a:r>
                <a:endParaRPr lang="cs-CZ" sz="1600">
                  <a:solidFill>
                    <a:schemeClr val="accent1">
                      <a:lumMod val="75000"/>
                    </a:schemeClr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accen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Z"/>
          </a:p>
        </c:txPr>
        <c:crossAx val="4804323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536573</xdr:colOff>
      <xdr:row>1</xdr:row>
      <xdr:rowOff>15874</xdr:rowOff>
    </xdr:from>
    <xdr:to>
      <xdr:col>16</xdr:col>
      <xdr:colOff>336176</xdr:colOff>
      <xdr:row>20</xdr:row>
      <xdr:rowOff>156882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3E0C1B0-07D5-752B-A039-E6187A4947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124288</xdr:colOff>
      <xdr:row>20</xdr:row>
      <xdr:rowOff>182596</xdr:rowOff>
    </xdr:from>
    <xdr:to>
      <xdr:col>10</xdr:col>
      <xdr:colOff>135433</xdr:colOff>
      <xdr:row>43</xdr:row>
      <xdr:rowOff>118801</xdr:rowOff>
    </xdr:to>
    <xdr:pic>
      <xdr:nvPicPr>
        <xdr:cNvPr id="3" name="Zástupný obsah 3" descr="Obsah obrázku text, řada/pruh, rukopis, diagram&#10;&#10;Popis byl vytvořen automaticky">
          <a:extLst>
            <a:ext uri="{FF2B5EF4-FFF2-40B4-BE49-F238E27FC236}">
              <a16:creationId xmlns:a16="http://schemas.microsoft.com/office/drawing/2014/main" id="{8D0AA097-7B78-7751-9B84-3342671920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85" r="53022"/>
        <a:stretch/>
      </xdr:blipFill>
      <xdr:spPr>
        <a:xfrm>
          <a:off x="1648288" y="3992596"/>
          <a:ext cx="5916645" cy="4317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54951-95A0-48DB-A83D-BF92027D5BAE}">
  <dimension ref="A1:F202"/>
  <sheetViews>
    <sheetView tabSelected="1" zoomScaleNormal="100" workbookViewId="0">
      <selection activeCell="G11" sqref="G11"/>
    </sheetView>
  </sheetViews>
  <sheetFormatPr baseColWidth="10" defaultColWidth="8.83203125" defaultRowHeight="15" x14ac:dyDescent="0.2"/>
  <cols>
    <col min="1" max="1" width="8.83203125" style="2"/>
    <col min="2" max="2" width="11.1640625" style="2" bestFit="1" customWidth="1"/>
    <col min="4" max="5" width="8.83203125" style="1"/>
    <col min="6" max="6" width="15.6640625" style="1" customWidth="1"/>
  </cols>
  <sheetData>
    <row r="1" spans="1:6" x14ac:dyDescent="0.2">
      <c r="A1" s="6" t="s">
        <v>2</v>
      </c>
      <c r="B1" s="7" t="s">
        <v>5</v>
      </c>
      <c r="D1" s="4" t="s">
        <v>0</v>
      </c>
      <c r="E1" s="5" t="s">
        <v>4</v>
      </c>
      <c r="F1" s="5" t="s">
        <v>1</v>
      </c>
    </row>
    <row r="2" spans="1:6" x14ac:dyDescent="0.2">
      <c r="A2" s="2">
        <v>0</v>
      </c>
      <c r="B2" s="2">
        <f>(1/0.000253)*($E$2*COS(2*PI()*$D$2*A2+PI()*$F$2)+$E$3*COS(2*PI()*$D$3*A2+PI()*$F$3)+$E$4*COS(2*PI()*$D$4*A2+PI()*$F$4)+$E$5*COS(2*PI()*$D$5*A2+PI()*$F$5)+$E$6*COS(2*PI()*$D$6*A2+PI()*$F$6)+$E$7*COS(2*PI()*$D$7*A2+PI()*$F$7)+$E$8*COS(2*PI()*$D$8*A2+PI()*$F$8)+$E$9*COS(0)+$E$10*COS(2*PI()*$D$10*A2+PI()*$F$10)+$E$11*COS(2*PI()*$D$11*A2+PI()*$F$11)+$E$12*COS(2*PI()*$D$12*A2+PI()*$F$12)+$E$13*COS(2*PI()*$D$13*A2+PI()*$F$13)+$E$14*COS(2*PI()*$D$14*A2+PI()*$F$14)+$E$15*COS(2*PI()*$D$15*A2++PI()*$F$15)+$E$16*COS(2*PI()*$D$16*A2++PI()*$F$16))</f>
        <v>219723.32015810272</v>
      </c>
      <c r="D2" s="3">
        <v>-7</v>
      </c>
      <c r="E2" s="3">
        <v>2.0299999999999998</v>
      </c>
      <c r="F2" s="9">
        <v>0</v>
      </c>
    </row>
    <row r="3" spans="1:6" x14ac:dyDescent="0.2">
      <c r="A3" s="2">
        <v>0.01</v>
      </c>
      <c r="B3" s="2">
        <f t="shared" ref="B3:B66" si="0">(1/0.000253)*($E$2*COS(2*PI()*$D$2*A3+PI()*$F$2)+$E$3*COS(2*PI()*$D$3*A3+PI()*$F$3)+$E$4*COS(2*PI()*$D$4*A3+PI()*$F$4)+$E$5*COS(2*PI()*$D$5*A3+PI()*$F$5)+$E$6*COS(2*PI()*$D$6*A3+PI()*$F$6)+$E$7*COS(2*PI()*$D$7*A3+PI()*$F$7)+$E$8*COS(2*PI()*$D$8*A3+PI()*$F$8)+$E$9*COS(0)+$E$10*COS(2*PI()*$D$10*A3+PI()*$F$10)+$E$11*COS(2*PI()*$D$11*A3+PI()*$F$11)+$E$12*COS(2*PI()*$D$12*A3+PI()*$F$12)+$E$13*COS(2*PI()*$D$13*A3+PI()*$F$13)+$E$14*COS(2*PI()*$D$14*A3+PI()*$F$14)+$E$15*COS(2*PI()*$D$15*A3++PI()*$F$15)+$E$16*COS(2*PI()*$D$16*A3++PI()*$F$16))</f>
        <v>213186.58029375749</v>
      </c>
      <c r="D3" s="3">
        <v>-6</v>
      </c>
      <c r="E3" s="3">
        <v>3.74</v>
      </c>
      <c r="F3" s="9">
        <v>0</v>
      </c>
    </row>
    <row r="4" spans="1:6" x14ac:dyDescent="0.2">
      <c r="A4" s="2">
        <v>0.02</v>
      </c>
      <c r="B4" s="2">
        <f t="shared" si="0"/>
        <v>194361.70121632249</v>
      </c>
      <c r="D4" s="3">
        <v>-5</v>
      </c>
      <c r="E4" s="3">
        <v>2.2799999999999998</v>
      </c>
      <c r="F4" s="9">
        <v>0</v>
      </c>
    </row>
    <row r="5" spans="1:6" x14ac:dyDescent="0.2">
      <c r="A5" s="2">
        <v>0.03</v>
      </c>
      <c r="B5" s="2">
        <f t="shared" si="0"/>
        <v>165488.85757257298</v>
      </c>
      <c r="D5" s="3">
        <v>-4</v>
      </c>
      <c r="E5" s="3">
        <v>3.64</v>
      </c>
      <c r="F5" s="9">
        <v>0</v>
      </c>
    </row>
    <row r="6" spans="1:6" x14ac:dyDescent="0.2">
      <c r="A6" s="2">
        <v>0.04</v>
      </c>
      <c r="B6" s="2">
        <f t="shared" si="0"/>
        <v>129934.22300075824</v>
      </c>
      <c r="D6" s="3">
        <v>-3</v>
      </c>
      <c r="E6" s="3">
        <v>4.8499999999999996</v>
      </c>
      <c r="F6" s="9">
        <v>0</v>
      </c>
    </row>
    <row r="7" spans="1:6" x14ac:dyDescent="0.2">
      <c r="A7" s="2">
        <v>0.05</v>
      </c>
      <c r="B7" s="2">
        <f t="shared" si="0"/>
        <v>91701.090085395117</v>
      </c>
      <c r="D7" s="3">
        <v>-2</v>
      </c>
      <c r="E7" s="3">
        <v>4.26</v>
      </c>
      <c r="F7" s="9">
        <v>0</v>
      </c>
    </row>
    <row r="8" spans="1:6" x14ac:dyDescent="0.2">
      <c r="A8" s="2">
        <v>0.06</v>
      </c>
      <c r="B8" s="2">
        <f t="shared" si="0"/>
        <v>54859.161988257554</v>
      </c>
      <c r="D8" s="3">
        <v>-1</v>
      </c>
      <c r="E8" s="3">
        <v>4.24</v>
      </c>
      <c r="F8" s="9">
        <v>0</v>
      </c>
    </row>
    <row r="9" spans="1:6" x14ac:dyDescent="0.2">
      <c r="A9" s="2">
        <v>7.0000000000000007E-2</v>
      </c>
      <c r="B9" s="2">
        <f t="shared" si="0"/>
        <v>22982.317035236309</v>
      </c>
      <c r="D9" s="3">
        <v>0</v>
      </c>
      <c r="E9" s="3">
        <v>5.0999999999999996</v>
      </c>
      <c r="F9" s="3" t="s">
        <v>3</v>
      </c>
    </row>
    <row r="10" spans="1:6" x14ac:dyDescent="0.2">
      <c r="A10" s="2">
        <v>0.08</v>
      </c>
      <c r="B10" s="2">
        <f t="shared" si="0"/>
        <v>-1317.8816381964659</v>
      </c>
      <c r="D10" s="3">
        <v>1</v>
      </c>
      <c r="E10" s="3">
        <v>4.51</v>
      </c>
      <c r="F10" s="3">
        <f>F8</f>
        <v>0</v>
      </c>
    </row>
    <row r="11" spans="1:6" x14ac:dyDescent="0.2">
      <c r="A11" s="2">
        <v>0.09</v>
      </c>
      <c r="B11" s="2">
        <f t="shared" si="0"/>
        <v>-16693.107354125568</v>
      </c>
      <c r="D11" s="3">
        <v>2</v>
      </c>
      <c r="E11" s="3">
        <v>4.1500000000000004</v>
      </c>
      <c r="F11" s="3">
        <f>F7</f>
        <v>0</v>
      </c>
    </row>
    <row r="12" spans="1:6" x14ac:dyDescent="0.2">
      <c r="A12" s="2">
        <v>0.1</v>
      </c>
      <c r="B12" s="2">
        <f t="shared" si="0"/>
        <v>-23152.493571193194</v>
      </c>
      <c r="D12" s="3">
        <v>3</v>
      </c>
      <c r="E12" s="3">
        <v>4.83</v>
      </c>
      <c r="F12" s="3">
        <f>F6</f>
        <v>0</v>
      </c>
    </row>
    <row r="13" spans="1:6" x14ac:dyDescent="0.2">
      <c r="A13" s="2">
        <v>0.11</v>
      </c>
      <c r="B13" s="2">
        <f t="shared" si="0"/>
        <v>-21943.90719395717</v>
      </c>
      <c r="D13" s="3">
        <v>4</v>
      </c>
      <c r="E13" s="3">
        <v>3.71</v>
      </c>
      <c r="F13" s="3">
        <f>F5</f>
        <v>0</v>
      </c>
    </row>
    <row r="14" spans="1:6" x14ac:dyDescent="0.2">
      <c r="A14" s="2">
        <v>0.12</v>
      </c>
      <c r="B14" s="2">
        <f t="shared" si="0"/>
        <v>-15251.021828853663</v>
      </c>
      <c r="D14" s="3">
        <v>5</v>
      </c>
      <c r="E14" s="3">
        <v>2.0699999999999998</v>
      </c>
      <c r="F14" s="3">
        <f>F4</f>
        <v>0</v>
      </c>
    </row>
    <row r="15" spans="1:6" x14ac:dyDescent="0.2">
      <c r="A15" s="2">
        <v>0.13</v>
      </c>
      <c r="B15" s="2">
        <f t="shared" si="0"/>
        <v>-5764.1075123233777</v>
      </c>
      <c r="D15" s="3">
        <v>6</v>
      </c>
      <c r="E15" s="3">
        <v>3.57</v>
      </c>
      <c r="F15" s="3">
        <f>F3</f>
        <v>0</v>
      </c>
    </row>
    <row r="16" spans="1:6" x14ac:dyDescent="0.2">
      <c r="A16" s="2">
        <v>0.14000000000000001</v>
      </c>
      <c r="B16" s="2">
        <f t="shared" si="0"/>
        <v>3799.0489343733725</v>
      </c>
      <c r="D16" s="3">
        <v>7</v>
      </c>
      <c r="E16" s="3">
        <v>2.61</v>
      </c>
      <c r="F16" s="3">
        <f>F2</f>
        <v>0</v>
      </c>
    </row>
    <row r="17" spans="1:4" x14ac:dyDescent="0.2">
      <c r="A17" s="2">
        <v>0.15</v>
      </c>
      <c r="B17" s="2">
        <f t="shared" si="0"/>
        <v>11140.721395111699</v>
      </c>
    </row>
    <row r="18" spans="1:4" x14ac:dyDescent="0.2">
      <c r="A18" s="2">
        <v>0.16</v>
      </c>
      <c r="B18" s="2">
        <f t="shared" si="0"/>
        <v>14726.9772539273</v>
      </c>
      <c r="D18" s="8" t="s">
        <v>6</v>
      </c>
    </row>
    <row r="19" spans="1:4" x14ac:dyDescent="0.2">
      <c r="A19" s="2">
        <v>0.17</v>
      </c>
      <c r="B19" s="2">
        <f t="shared" si="0"/>
        <v>13976.233268639091</v>
      </c>
      <c r="D19" s="8" t="s">
        <v>7</v>
      </c>
    </row>
    <row r="20" spans="1:4" x14ac:dyDescent="0.2">
      <c r="A20" s="2">
        <v>0.18</v>
      </c>
      <c r="B20" s="2">
        <f t="shared" si="0"/>
        <v>9270.2495316732511</v>
      </c>
      <c r="D20" s="8" t="s">
        <v>8</v>
      </c>
    </row>
    <row r="21" spans="1:4" x14ac:dyDescent="0.2">
      <c r="A21" s="2">
        <v>0.19</v>
      </c>
      <c r="B21" s="2">
        <f t="shared" si="0"/>
        <v>1796.7442417435718</v>
      </c>
    </row>
    <row r="22" spans="1:4" x14ac:dyDescent="0.2">
      <c r="A22" s="2">
        <v>0.2</v>
      </c>
      <c r="B22" s="2">
        <f t="shared" si="0"/>
        <v>-6738.6104499013209</v>
      </c>
    </row>
    <row r="23" spans="1:4" x14ac:dyDescent="0.2">
      <c r="A23" s="2">
        <v>0.21</v>
      </c>
      <c r="B23" s="2">
        <f t="shared" si="0"/>
        <v>-14472.361280739009</v>
      </c>
    </row>
    <row r="24" spans="1:4" x14ac:dyDescent="0.2">
      <c r="A24" s="2">
        <v>0.22</v>
      </c>
      <c r="B24" s="2">
        <f t="shared" si="0"/>
        <v>-19747.692770715101</v>
      </c>
    </row>
    <row r="25" spans="1:4" x14ac:dyDescent="0.2">
      <c r="A25" s="2">
        <v>0.23</v>
      </c>
      <c r="B25" s="2">
        <f t="shared" si="0"/>
        <v>-21418.128175997368</v>
      </c>
    </row>
    <row r="26" spans="1:4" x14ac:dyDescent="0.2">
      <c r="A26" s="2">
        <v>0.24</v>
      </c>
      <c r="B26" s="2">
        <f t="shared" si="0"/>
        <v>-19039.883724275413</v>
      </c>
    </row>
    <row r="27" spans="1:4" x14ac:dyDescent="0.2">
      <c r="A27" s="2">
        <v>0.25</v>
      </c>
      <c r="B27" s="2">
        <f t="shared" si="0"/>
        <v>-12924.901185770765</v>
      </c>
    </row>
    <row r="28" spans="1:4" x14ac:dyDescent="0.2">
      <c r="A28" s="2">
        <v>0.26</v>
      </c>
      <c r="B28" s="2">
        <f t="shared" si="0"/>
        <v>-4053.1163990640366</v>
      </c>
    </row>
    <row r="29" spans="1:4" x14ac:dyDescent="0.2">
      <c r="A29" s="2">
        <v>0.27</v>
      </c>
      <c r="B29" s="2">
        <f t="shared" si="0"/>
        <v>6132.0336841403951</v>
      </c>
    </row>
    <row r="30" spans="1:4" x14ac:dyDescent="0.2">
      <c r="A30" s="2">
        <v>0.28000000000000003</v>
      </c>
      <c r="B30" s="2">
        <f t="shared" si="0"/>
        <v>16001.072564284284</v>
      </c>
    </row>
    <row r="31" spans="1:4" x14ac:dyDescent="0.2">
      <c r="A31" s="2">
        <v>0.28999999999999998</v>
      </c>
      <c r="B31" s="2">
        <f t="shared" si="0"/>
        <v>24034.330183248472</v>
      </c>
    </row>
    <row r="32" spans="1:4" x14ac:dyDescent="0.2">
      <c r="A32" s="2">
        <v>0.3</v>
      </c>
      <c r="B32" s="2">
        <f t="shared" si="0"/>
        <v>29081.34732613391</v>
      </c>
    </row>
    <row r="33" spans="1:2" x14ac:dyDescent="0.2">
      <c r="A33" s="2">
        <v>0.31</v>
      </c>
      <c r="B33" s="2">
        <f t="shared" si="0"/>
        <v>30538.856762124418</v>
      </c>
    </row>
    <row r="34" spans="1:2" x14ac:dyDescent="0.2">
      <c r="A34" s="2">
        <v>0.32</v>
      </c>
      <c r="B34" s="2">
        <f t="shared" si="0"/>
        <v>28419.97509385314</v>
      </c>
    </row>
    <row r="35" spans="1:2" x14ac:dyDescent="0.2">
      <c r="A35" s="2">
        <v>0.33</v>
      </c>
      <c r="B35" s="2">
        <f t="shared" si="0"/>
        <v>23308.962998808987</v>
      </c>
    </row>
    <row r="36" spans="1:2" x14ac:dyDescent="0.2">
      <c r="A36" s="2">
        <v>0.34</v>
      </c>
      <c r="B36" s="2">
        <f t="shared" si="0"/>
        <v>16217.471292595694</v>
      </c>
    </row>
    <row r="37" spans="1:2" x14ac:dyDescent="0.2">
      <c r="A37" s="2">
        <v>0.35</v>
      </c>
      <c r="B37" s="2">
        <f t="shared" si="0"/>
        <v>8375.5347118582322</v>
      </c>
    </row>
    <row r="38" spans="1:2" x14ac:dyDescent="0.2">
      <c r="A38" s="2">
        <v>0.36</v>
      </c>
      <c r="B38" s="2">
        <f t="shared" si="0"/>
        <v>1000.6336296730714</v>
      </c>
    </row>
    <row r="39" spans="1:2" x14ac:dyDescent="0.2">
      <c r="A39" s="2">
        <v>0.37</v>
      </c>
      <c r="B39" s="2">
        <f t="shared" si="0"/>
        <v>-4910.6269879239399</v>
      </c>
    </row>
    <row r="40" spans="1:2" x14ac:dyDescent="0.2">
      <c r="A40" s="2">
        <v>0.38</v>
      </c>
      <c r="B40" s="2">
        <f t="shared" si="0"/>
        <v>-8731.0508592217211</v>
      </c>
    </row>
    <row r="41" spans="1:2" x14ac:dyDescent="0.2">
      <c r="A41" s="2">
        <v>0.39</v>
      </c>
      <c r="B41" s="2">
        <f t="shared" si="0"/>
        <v>-10268.536971332753</v>
      </c>
    </row>
    <row r="42" spans="1:2" x14ac:dyDescent="0.2">
      <c r="A42" s="2">
        <v>0.4</v>
      </c>
      <c r="B42" s="2">
        <f t="shared" si="0"/>
        <v>-9743.602988833858</v>
      </c>
    </row>
    <row r="43" spans="1:2" x14ac:dyDescent="0.2">
      <c r="A43" s="2">
        <v>0.41</v>
      </c>
      <c r="B43" s="2">
        <f t="shared" si="0"/>
        <v>-7691.1249813757076</v>
      </c>
    </row>
    <row r="44" spans="1:2" x14ac:dyDescent="0.2">
      <c r="A44" s="2">
        <v>0.42</v>
      </c>
      <c r="B44" s="2">
        <f t="shared" si="0"/>
        <v>-4812.8133328609483</v>
      </c>
    </row>
    <row r="45" spans="1:2" x14ac:dyDescent="0.2">
      <c r="A45" s="2">
        <v>0.43</v>
      </c>
      <c r="B45" s="2">
        <f t="shared" si="0"/>
        <v>-1814.8762410801369</v>
      </c>
    </row>
    <row r="46" spans="1:2" x14ac:dyDescent="0.2">
      <c r="A46" s="2">
        <v>0.44</v>
      </c>
      <c r="B46" s="2">
        <f t="shared" si="0"/>
        <v>734.25390179462465</v>
      </c>
    </row>
    <row r="47" spans="1:2" x14ac:dyDescent="0.2">
      <c r="A47" s="2">
        <v>0.45</v>
      </c>
      <c r="B47" s="2">
        <f t="shared" si="0"/>
        <v>2498.0688273977867</v>
      </c>
    </row>
    <row r="48" spans="1:2" x14ac:dyDescent="0.2">
      <c r="A48" s="2">
        <v>0.46</v>
      </c>
      <c r="B48" s="2">
        <f t="shared" si="0"/>
        <v>3402.257789943736</v>
      </c>
    </row>
    <row r="49" spans="1:2" x14ac:dyDescent="0.2">
      <c r="A49" s="2">
        <v>0.47</v>
      </c>
      <c r="B49" s="2">
        <f t="shared" si="0"/>
        <v>3600.3620259111576</v>
      </c>
    </row>
    <row r="50" spans="1:2" x14ac:dyDescent="0.2">
      <c r="A50" s="2">
        <v>0.48</v>
      </c>
      <c r="B50" s="2">
        <f t="shared" si="0"/>
        <v>3388.489691698875</v>
      </c>
    </row>
    <row r="51" spans="1:2" x14ac:dyDescent="0.2">
      <c r="A51" s="2">
        <v>0.49</v>
      </c>
      <c r="B51" s="2">
        <f t="shared" si="0"/>
        <v>3093.5539686402485</v>
      </c>
    </row>
    <row r="52" spans="1:2" x14ac:dyDescent="0.2">
      <c r="A52" s="2">
        <v>0.5</v>
      </c>
      <c r="B52" s="2">
        <f t="shared" si="0"/>
        <v>2964.4268774703592</v>
      </c>
    </row>
    <row r="53" spans="1:2" x14ac:dyDescent="0.2">
      <c r="A53" s="2">
        <v>0.51</v>
      </c>
      <c r="B53" s="2">
        <f t="shared" si="0"/>
        <v>3093.5539686402608</v>
      </c>
    </row>
    <row r="54" spans="1:2" x14ac:dyDescent="0.2">
      <c r="A54" s="2">
        <v>0.52</v>
      </c>
      <c r="B54" s="2">
        <f t="shared" si="0"/>
        <v>3388.4896916988691</v>
      </c>
    </row>
    <row r="55" spans="1:2" x14ac:dyDescent="0.2">
      <c r="A55" s="2">
        <v>0.53</v>
      </c>
      <c r="B55" s="2">
        <f t="shared" si="0"/>
        <v>3600.3620259111881</v>
      </c>
    </row>
    <row r="56" spans="1:2" x14ac:dyDescent="0.2">
      <c r="A56" s="2">
        <v>0.54</v>
      </c>
      <c r="B56" s="2">
        <f t="shared" si="0"/>
        <v>3402.257789943626</v>
      </c>
    </row>
    <row r="57" spans="1:2" x14ac:dyDescent="0.2">
      <c r="A57" s="2">
        <v>0.55000000000000004</v>
      </c>
      <c r="B57" s="2">
        <f t="shared" si="0"/>
        <v>2498.0688273978035</v>
      </c>
    </row>
    <row r="58" spans="1:2" x14ac:dyDescent="0.2">
      <c r="A58" s="2">
        <v>0.56000000000000005</v>
      </c>
      <c r="B58" s="2">
        <f t="shared" si="0"/>
        <v>734.25390179459657</v>
      </c>
    </row>
    <row r="59" spans="1:2" x14ac:dyDescent="0.2">
      <c r="A59" s="2">
        <v>0.56999999999999995</v>
      </c>
      <c r="B59" s="2">
        <f t="shared" si="0"/>
        <v>-1814.8762410800894</v>
      </c>
    </row>
    <row r="60" spans="1:2" x14ac:dyDescent="0.2">
      <c r="A60" s="2">
        <v>0.57999999999999996</v>
      </c>
      <c r="B60" s="2">
        <f t="shared" si="0"/>
        <v>-4812.8133328608919</v>
      </c>
    </row>
    <row r="61" spans="1:2" x14ac:dyDescent="0.2">
      <c r="A61" s="2">
        <v>0.59</v>
      </c>
      <c r="B61" s="2">
        <f t="shared" si="0"/>
        <v>-7691.1249813756513</v>
      </c>
    </row>
    <row r="62" spans="1:2" x14ac:dyDescent="0.2">
      <c r="A62" s="2">
        <v>0.6</v>
      </c>
      <c r="B62" s="2">
        <f t="shared" si="0"/>
        <v>-9743.6029888338508</v>
      </c>
    </row>
    <row r="63" spans="1:2" x14ac:dyDescent="0.2">
      <c r="A63" s="2">
        <v>0.61</v>
      </c>
      <c r="B63" s="2">
        <f t="shared" si="0"/>
        <v>-10268.536971332818</v>
      </c>
    </row>
    <row r="64" spans="1:2" x14ac:dyDescent="0.2">
      <c r="A64" s="2">
        <v>0.62</v>
      </c>
      <c r="B64" s="2">
        <f t="shared" si="0"/>
        <v>-8731.050859221732</v>
      </c>
    </row>
    <row r="65" spans="1:2" x14ac:dyDescent="0.2">
      <c r="A65" s="2">
        <v>0.63</v>
      </c>
      <c r="B65" s="2">
        <f t="shared" si="0"/>
        <v>-4910.6269879239881</v>
      </c>
    </row>
    <row r="66" spans="1:2" x14ac:dyDescent="0.2">
      <c r="A66" s="2">
        <v>0.64</v>
      </c>
      <c r="B66" s="2">
        <f t="shared" si="0"/>
        <v>1000.6336296731083</v>
      </c>
    </row>
    <row r="67" spans="1:2" x14ac:dyDescent="0.2">
      <c r="A67" s="2">
        <v>0.65</v>
      </c>
      <c r="B67" s="2">
        <f t="shared" ref="B67:B130" si="1">(1/0.000253)*($E$2*COS(2*PI()*$D$2*A67+PI()*$F$2)+$E$3*COS(2*PI()*$D$3*A67+PI()*$F$3)+$E$4*COS(2*PI()*$D$4*A67+PI()*$F$4)+$E$5*COS(2*PI()*$D$5*A67+PI()*$F$5)+$E$6*COS(2*PI()*$D$6*A67+PI()*$F$6)+$E$7*COS(2*PI()*$D$7*A67+PI()*$F$7)+$E$8*COS(2*PI()*$D$8*A67+PI()*$F$8)+$E$9*COS(0)+$E$10*COS(2*PI()*$D$10*A67+PI()*$F$10)+$E$11*COS(2*PI()*$D$11*A67+PI()*$F$11)+$E$12*COS(2*PI()*$D$12*A67+PI()*$F$12)+$E$13*COS(2*PI()*$D$13*A67+PI()*$F$13)+$E$14*COS(2*PI()*$D$14*A67+PI()*$F$14)+$E$15*COS(2*PI()*$D$15*A67++PI()*$F$15)+$E$16*COS(2*PI()*$D$16*A67++PI()*$F$16))</f>
        <v>8375.534711858174</v>
      </c>
    </row>
    <row r="68" spans="1:2" x14ac:dyDescent="0.2">
      <c r="A68" s="2">
        <v>0.66</v>
      </c>
      <c r="B68" s="2">
        <f t="shared" si="1"/>
        <v>16217.471292595776</v>
      </c>
    </row>
    <row r="69" spans="1:2" x14ac:dyDescent="0.2">
      <c r="A69" s="2">
        <v>0.67</v>
      </c>
      <c r="B69" s="2">
        <f t="shared" si="1"/>
        <v>23308.962998808991</v>
      </c>
    </row>
    <row r="70" spans="1:2" x14ac:dyDescent="0.2">
      <c r="A70" s="2">
        <v>0.68</v>
      </c>
      <c r="B70" s="2">
        <f t="shared" si="1"/>
        <v>28419.975093853198</v>
      </c>
    </row>
    <row r="71" spans="1:2" x14ac:dyDescent="0.2">
      <c r="A71" s="2">
        <v>0.69</v>
      </c>
      <c r="B71" s="2">
        <f t="shared" si="1"/>
        <v>30538.856762124411</v>
      </c>
    </row>
    <row r="72" spans="1:2" x14ac:dyDescent="0.2">
      <c r="A72" s="2">
        <v>0.7</v>
      </c>
      <c r="B72" s="2">
        <f t="shared" si="1"/>
        <v>29081.347326133866</v>
      </c>
    </row>
    <row r="73" spans="1:2" x14ac:dyDescent="0.2">
      <c r="A73" s="2">
        <v>0.71</v>
      </c>
      <c r="B73" s="2">
        <f t="shared" si="1"/>
        <v>24034.330183248578</v>
      </c>
    </row>
    <row r="74" spans="1:2" x14ac:dyDescent="0.2">
      <c r="A74" s="2">
        <v>0.72</v>
      </c>
      <c r="B74" s="2">
        <f t="shared" si="1"/>
        <v>16001.072564284357</v>
      </c>
    </row>
    <row r="75" spans="1:2" x14ac:dyDescent="0.2">
      <c r="A75" s="2">
        <v>0.73</v>
      </c>
      <c r="B75" s="2">
        <f t="shared" si="1"/>
        <v>6132.0336841403387</v>
      </c>
    </row>
    <row r="76" spans="1:2" x14ac:dyDescent="0.2">
      <c r="A76" s="2">
        <v>0.74</v>
      </c>
      <c r="B76" s="2">
        <f t="shared" si="1"/>
        <v>-4053.1163990639498</v>
      </c>
    </row>
    <row r="77" spans="1:2" x14ac:dyDescent="0.2">
      <c r="A77" s="2">
        <v>0.75</v>
      </c>
      <c r="B77" s="2">
        <f t="shared" si="1"/>
        <v>-12924.901185770792</v>
      </c>
    </row>
    <row r="78" spans="1:2" x14ac:dyDescent="0.2">
      <c r="A78" s="2">
        <v>0.76</v>
      </c>
      <c r="B78" s="2">
        <f t="shared" si="1"/>
        <v>-19039.883724275453</v>
      </c>
    </row>
    <row r="79" spans="1:2" x14ac:dyDescent="0.2">
      <c r="A79" s="2">
        <v>0.77</v>
      </c>
      <c r="B79" s="2">
        <f t="shared" si="1"/>
        <v>-21418.128175997386</v>
      </c>
    </row>
    <row r="80" spans="1:2" x14ac:dyDescent="0.2">
      <c r="A80" s="2">
        <v>0.78</v>
      </c>
      <c r="B80" s="2">
        <f t="shared" si="1"/>
        <v>-19747.692770715108</v>
      </c>
    </row>
    <row r="81" spans="1:2" x14ac:dyDescent="0.2">
      <c r="A81" s="2">
        <v>0.79</v>
      </c>
      <c r="B81" s="2">
        <f t="shared" si="1"/>
        <v>-14472.361280739024</v>
      </c>
    </row>
    <row r="82" spans="1:2" x14ac:dyDescent="0.2">
      <c r="A82" s="2">
        <v>0.8</v>
      </c>
      <c r="B82" s="2">
        <f t="shared" si="1"/>
        <v>-6738.6104499013572</v>
      </c>
    </row>
    <row r="83" spans="1:2" x14ac:dyDescent="0.2">
      <c r="A83" s="2">
        <v>0.81</v>
      </c>
      <c r="B83" s="2">
        <f t="shared" si="1"/>
        <v>1796.7442417435605</v>
      </c>
    </row>
    <row r="84" spans="1:2" x14ac:dyDescent="0.2">
      <c r="A84" s="2">
        <v>0.82</v>
      </c>
      <c r="B84" s="2">
        <f t="shared" si="1"/>
        <v>9270.249531673142</v>
      </c>
    </row>
    <row r="85" spans="1:2" x14ac:dyDescent="0.2">
      <c r="A85" s="2">
        <v>0.83</v>
      </c>
      <c r="B85" s="2">
        <f t="shared" si="1"/>
        <v>13976.233268639036</v>
      </c>
    </row>
    <row r="86" spans="1:2" x14ac:dyDescent="0.2">
      <c r="A86" s="2">
        <v>0.84</v>
      </c>
      <c r="B86" s="2">
        <f t="shared" si="1"/>
        <v>14726.977253927278</v>
      </c>
    </row>
    <row r="87" spans="1:2" x14ac:dyDescent="0.2">
      <c r="A87" s="2">
        <v>0.85</v>
      </c>
      <c r="B87" s="2">
        <f t="shared" si="1"/>
        <v>11140.721395111772</v>
      </c>
    </row>
    <row r="88" spans="1:2" x14ac:dyDescent="0.2">
      <c r="A88" s="2">
        <v>0.86</v>
      </c>
      <c r="B88" s="2">
        <f t="shared" si="1"/>
        <v>3799.0489343733657</v>
      </c>
    </row>
    <row r="89" spans="1:2" x14ac:dyDescent="0.2">
      <c r="A89" s="2">
        <v>0.87</v>
      </c>
      <c r="B89" s="2">
        <f t="shared" si="1"/>
        <v>-5764.1075123232868</v>
      </c>
    </row>
    <row r="90" spans="1:2" x14ac:dyDescent="0.2">
      <c r="A90" s="2">
        <v>0.88</v>
      </c>
      <c r="B90" s="2">
        <f t="shared" si="1"/>
        <v>-15251.021828853633</v>
      </c>
    </row>
    <row r="91" spans="1:2" x14ac:dyDescent="0.2">
      <c r="A91" s="2">
        <v>0.89</v>
      </c>
      <c r="B91" s="2">
        <f t="shared" si="1"/>
        <v>-21943.907193957184</v>
      </c>
    </row>
    <row r="92" spans="1:2" x14ac:dyDescent="0.2">
      <c r="A92" s="2">
        <v>0.9</v>
      </c>
      <c r="B92" s="2">
        <f t="shared" si="1"/>
        <v>-23152.493571193256</v>
      </c>
    </row>
    <row r="93" spans="1:2" x14ac:dyDescent="0.2">
      <c r="A93" s="2">
        <v>0.91</v>
      </c>
      <c r="B93" s="2">
        <f t="shared" si="1"/>
        <v>-16693.107354125586</v>
      </c>
    </row>
    <row r="94" spans="1:2" x14ac:dyDescent="0.2">
      <c r="A94" s="2">
        <v>0.92</v>
      </c>
      <c r="B94" s="2">
        <f t="shared" si="1"/>
        <v>-1317.8816381964152</v>
      </c>
    </row>
    <row r="95" spans="1:2" x14ac:dyDescent="0.2">
      <c r="A95" s="2">
        <v>0.93</v>
      </c>
      <c r="B95" s="2">
        <f t="shared" si="1"/>
        <v>22982.317035236392</v>
      </c>
    </row>
    <row r="96" spans="1:2" x14ac:dyDescent="0.2">
      <c r="A96" s="2">
        <v>0.94</v>
      </c>
      <c r="B96" s="2">
        <f t="shared" si="1"/>
        <v>54859.161988257263</v>
      </c>
    </row>
    <row r="97" spans="1:2" x14ac:dyDescent="0.2">
      <c r="A97" s="2">
        <v>0.95</v>
      </c>
      <c r="B97" s="2">
        <f t="shared" si="1"/>
        <v>91701.090085394681</v>
      </c>
    </row>
    <row r="98" spans="1:2" x14ac:dyDescent="0.2">
      <c r="A98" s="2">
        <v>0.96</v>
      </c>
      <c r="B98" s="2">
        <f t="shared" si="1"/>
        <v>129934.22300075808</v>
      </c>
    </row>
    <row r="99" spans="1:2" x14ac:dyDescent="0.2">
      <c r="A99" s="2">
        <v>0.97</v>
      </c>
      <c r="B99" s="2">
        <f t="shared" si="1"/>
        <v>165488.85757257277</v>
      </c>
    </row>
    <row r="100" spans="1:2" x14ac:dyDescent="0.2">
      <c r="A100" s="2">
        <v>0.98</v>
      </c>
      <c r="B100" s="2">
        <f t="shared" si="1"/>
        <v>194361.70121632228</v>
      </c>
    </row>
    <row r="101" spans="1:2" x14ac:dyDescent="0.2">
      <c r="A101" s="2">
        <v>0.99</v>
      </c>
      <c r="B101" s="2">
        <f t="shared" si="1"/>
        <v>213186.58029375746</v>
      </c>
    </row>
    <row r="102" spans="1:2" x14ac:dyDescent="0.2">
      <c r="A102" s="2">
        <v>1</v>
      </c>
      <c r="B102" s="2">
        <f t="shared" si="1"/>
        <v>219723.32015810272</v>
      </c>
    </row>
    <row r="103" spans="1:2" x14ac:dyDescent="0.2">
      <c r="A103" s="2">
        <v>1.01</v>
      </c>
      <c r="B103" s="2">
        <f t="shared" si="1"/>
        <v>213186.58029375758</v>
      </c>
    </row>
    <row r="104" spans="1:2" x14ac:dyDescent="0.2">
      <c r="A104" s="2">
        <v>1.02</v>
      </c>
      <c r="B104" s="2">
        <f t="shared" si="1"/>
        <v>194361.7012163224</v>
      </c>
    </row>
    <row r="105" spans="1:2" x14ac:dyDescent="0.2">
      <c r="A105" s="2">
        <v>1.03</v>
      </c>
      <c r="B105" s="2">
        <f t="shared" si="1"/>
        <v>165488.85757257306</v>
      </c>
    </row>
    <row r="106" spans="1:2" x14ac:dyDescent="0.2">
      <c r="A106" s="2">
        <v>1.04</v>
      </c>
      <c r="B106" s="2">
        <f t="shared" si="1"/>
        <v>129934.22300075836</v>
      </c>
    </row>
    <row r="107" spans="1:2" x14ac:dyDescent="0.2">
      <c r="A107" s="2">
        <v>1.05</v>
      </c>
      <c r="B107" s="2">
        <f t="shared" si="1"/>
        <v>91701.090085395001</v>
      </c>
    </row>
    <row r="108" spans="1:2" x14ac:dyDescent="0.2">
      <c r="A108" s="2">
        <v>1.06</v>
      </c>
      <c r="B108" s="2">
        <f t="shared" si="1"/>
        <v>54859.161988257467</v>
      </c>
    </row>
    <row r="109" spans="1:2" x14ac:dyDescent="0.2">
      <c r="A109" s="2">
        <v>1.07</v>
      </c>
      <c r="B109" s="2">
        <f t="shared" si="1"/>
        <v>22982.317035236352</v>
      </c>
    </row>
    <row r="110" spans="1:2" x14ac:dyDescent="0.2">
      <c r="A110" s="2">
        <v>1.08</v>
      </c>
      <c r="B110" s="2">
        <f t="shared" si="1"/>
        <v>-1317.8816381965801</v>
      </c>
    </row>
    <row r="111" spans="1:2" x14ac:dyDescent="0.2">
      <c r="A111" s="2">
        <v>1.0900000000000001</v>
      </c>
      <c r="B111" s="2">
        <f t="shared" si="1"/>
        <v>-16693.107354125579</v>
      </c>
    </row>
    <row r="112" spans="1:2" x14ac:dyDescent="0.2">
      <c r="A112" s="2">
        <v>1.1000000000000001</v>
      </c>
      <c r="B112" s="2">
        <f t="shared" si="1"/>
        <v>-23152.493571193259</v>
      </c>
    </row>
    <row r="113" spans="1:2" x14ac:dyDescent="0.2">
      <c r="A113" s="2">
        <v>1.1100000000000001</v>
      </c>
      <c r="B113" s="2">
        <f t="shared" si="1"/>
        <v>-21943.907193957111</v>
      </c>
    </row>
    <row r="114" spans="1:2" x14ac:dyDescent="0.2">
      <c r="A114" s="2">
        <v>1.1200000000000001</v>
      </c>
      <c r="B114" s="2">
        <f t="shared" si="1"/>
        <v>-15251.021828853689</v>
      </c>
    </row>
    <row r="115" spans="1:2" x14ac:dyDescent="0.2">
      <c r="A115" s="2">
        <v>1.1299999999999999</v>
      </c>
      <c r="B115" s="2">
        <f t="shared" si="1"/>
        <v>-5764.1075123235814</v>
      </c>
    </row>
    <row r="116" spans="1:2" x14ac:dyDescent="0.2">
      <c r="A116" s="2">
        <v>1.1399999999999999</v>
      </c>
      <c r="B116" s="2">
        <f t="shared" si="1"/>
        <v>3799.0489343732715</v>
      </c>
    </row>
    <row r="117" spans="1:2" x14ac:dyDescent="0.2">
      <c r="A117" s="2">
        <v>1.1499999999999999</v>
      </c>
      <c r="B117" s="2">
        <f t="shared" si="1"/>
        <v>11140.72139511165</v>
      </c>
    </row>
    <row r="118" spans="1:2" x14ac:dyDescent="0.2">
      <c r="A118" s="2">
        <v>1.1599999999999999</v>
      </c>
      <c r="B118" s="2">
        <f t="shared" si="1"/>
        <v>14726.977253927324</v>
      </c>
    </row>
    <row r="119" spans="1:2" x14ac:dyDescent="0.2">
      <c r="A119" s="2">
        <v>1.17</v>
      </c>
      <c r="B119" s="2">
        <f t="shared" si="1"/>
        <v>13976.233268639071</v>
      </c>
    </row>
    <row r="120" spans="1:2" x14ac:dyDescent="0.2">
      <c r="A120" s="2">
        <v>1.18</v>
      </c>
      <c r="B120" s="2">
        <f t="shared" si="1"/>
        <v>9270.2495316732893</v>
      </c>
    </row>
    <row r="121" spans="1:2" x14ac:dyDescent="0.2">
      <c r="A121" s="2">
        <v>1.19</v>
      </c>
      <c r="B121" s="2">
        <f t="shared" si="1"/>
        <v>1796.74424174367</v>
      </c>
    </row>
    <row r="122" spans="1:2" x14ac:dyDescent="0.2">
      <c r="A122" s="2">
        <v>1.2</v>
      </c>
      <c r="B122" s="2">
        <f t="shared" si="1"/>
        <v>-6738.6104499012872</v>
      </c>
    </row>
    <row r="123" spans="1:2" x14ac:dyDescent="0.2">
      <c r="A123" s="2">
        <v>1.21</v>
      </c>
      <c r="B123" s="2">
        <f t="shared" si="1"/>
        <v>-14472.36128073898</v>
      </c>
    </row>
    <row r="124" spans="1:2" x14ac:dyDescent="0.2">
      <c r="A124" s="2">
        <v>1.22</v>
      </c>
      <c r="B124" s="2">
        <f t="shared" si="1"/>
        <v>-19747.692770715006</v>
      </c>
    </row>
    <row r="125" spans="1:2" x14ac:dyDescent="0.2">
      <c r="A125" s="2">
        <v>1.23</v>
      </c>
      <c r="B125" s="2">
        <f t="shared" si="1"/>
        <v>-21418.128175997379</v>
      </c>
    </row>
    <row r="126" spans="1:2" x14ac:dyDescent="0.2">
      <c r="A126" s="2">
        <v>1.24</v>
      </c>
      <c r="B126" s="2">
        <f t="shared" si="1"/>
        <v>-19039.883724275485</v>
      </c>
    </row>
    <row r="127" spans="1:2" x14ac:dyDescent="0.2">
      <c r="A127" s="2">
        <v>1.25</v>
      </c>
      <c r="B127" s="2">
        <f t="shared" si="1"/>
        <v>-12924.901185770923</v>
      </c>
    </row>
    <row r="128" spans="1:2" x14ac:dyDescent="0.2">
      <c r="A128" s="2">
        <v>1.26</v>
      </c>
      <c r="B128" s="2">
        <f t="shared" si="1"/>
        <v>-4053.1163990640875</v>
      </c>
    </row>
    <row r="129" spans="1:2" x14ac:dyDescent="0.2">
      <c r="A129" s="2">
        <v>1.27</v>
      </c>
      <c r="B129" s="2">
        <f t="shared" si="1"/>
        <v>6132.0336841403059</v>
      </c>
    </row>
    <row r="130" spans="1:2" x14ac:dyDescent="0.2">
      <c r="A130" s="2">
        <v>1.28</v>
      </c>
      <c r="B130" s="2">
        <f t="shared" si="1"/>
        <v>16001.072564284354</v>
      </c>
    </row>
    <row r="131" spans="1:2" x14ac:dyDescent="0.2">
      <c r="A131" s="2">
        <v>1.29</v>
      </c>
      <c r="B131" s="2">
        <f t="shared" ref="B131:B194" si="2">(1/0.000253)*($E$2*COS(2*PI()*$D$2*A131+PI()*$F$2)+$E$3*COS(2*PI()*$D$3*A131+PI()*$F$3)+$E$4*COS(2*PI()*$D$4*A131+PI()*$F$4)+$E$5*COS(2*PI()*$D$5*A131+PI()*$F$5)+$E$6*COS(2*PI()*$D$6*A131+PI()*$F$6)+$E$7*COS(2*PI()*$D$7*A131+PI()*$F$7)+$E$8*COS(2*PI()*$D$8*A131+PI()*$F$8)+$E$9*COS(0)+$E$10*COS(2*PI()*$D$10*A131+PI()*$F$10)+$E$11*COS(2*PI()*$D$11*A131+PI()*$F$11)+$E$12*COS(2*PI()*$D$12*A131+PI()*$F$12)+$E$13*COS(2*PI()*$D$13*A131+PI()*$F$13)+$E$14*COS(2*PI()*$D$14*A131+PI()*$F$14)+$E$15*COS(2*PI()*$D$15*A131++PI()*$F$15)+$E$16*COS(2*PI()*$D$16*A131++PI()*$F$16))</f>
        <v>24034.330183248523</v>
      </c>
    </row>
    <row r="132" spans="1:2" x14ac:dyDescent="0.2">
      <c r="A132" s="2">
        <v>1.3</v>
      </c>
      <c r="B132" s="2">
        <f t="shared" si="2"/>
        <v>29081.347326133848</v>
      </c>
    </row>
    <row r="133" spans="1:2" x14ac:dyDescent="0.2">
      <c r="A133" s="2">
        <v>1.31</v>
      </c>
      <c r="B133" s="2">
        <f t="shared" si="2"/>
        <v>30538.856762124535</v>
      </c>
    </row>
    <row r="134" spans="1:2" x14ac:dyDescent="0.2">
      <c r="A134" s="2">
        <v>1.32</v>
      </c>
      <c r="B134" s="2">
        <f t="shared" si="2"/>
        <v>28419.975093852991</v>
      </c>
    </row>
    <row r="135" spans="1:2" x14ac:dyDescent="0.2">
      <c r="A135" s="2">
        <v>1.33</v>
      </c>
      <c r="B135" s="2">
        <f t="shared" si="2"/>
        <v>23308.962998809035</v>
      </c>
    </row>
    <row r="136" spans="1:2" x14ac:dyDescent="0.2">
      <c r="A136" s="2">
        <v>1.34</v>
      </c>
      <c r="B136" s="2">
        <f t="shared" si="2"/>
        <v>16217.471292595734</v>
      </c>
    </row>
    <row r="137" spans="1:2" x14ac:dyDescent="0.2">
      <c r="A137" s="2">
        <v>1.35</v>
      </c>
      <c r="B137" s="2">
        <f t="shared" si="2"/>
        <v>8375.5347118582486</v>
      </c>
    </row>
    <row r="138" spans="1:2" x14ac:dyDescent="0.2">
      <c r="A138" s="2">
        <v>1.36</v>
      </c>
      <c r="B138" s="2">
        <f t="shared" si="2"/>
        <v>1000.6336296730381</v>
      </c>
    </row>
    <row r="139" spans="1:2" x14ac:dyDescent="0.2">
      <c r="A139" s="2">
        <v>1.37</v>
      </c>
      <c r="B139" s="2">
        <f t="shared" si="2"/>
        <v>-4910.6269879241336</v>
      </c>
    </row>
    <row r="140" spans="1:2" x14ac:dyDescent="0.2">
      <c r="A140" s="2">
        <v>1.38</v>
      </c>
      <c r="B140" s="2">
        <f t="shared" si="2"/>
        <v>-8731.0508592217011</v>
      </c>
    </row>
    <row r="141" spans="1:2" x14ac:dyDescent="0.2">
      <c r="A141" s="2">
        <v>1.39</v>
      </c>
      <c r="B141" s="2">
        <f t="shared" si="2"/>
        <v>-10268.536971332655</v>
      </c>
    </row>
    <row r="142" spans="1:2" x14ac:dyDescent="0.2">
      <c r="A142" s="2">
        <v>1.4</v>
      </c>
      <c r="B142" s="2">
        <f t="shared" si="2"/>
        <v>-9743.6029888339835</v>
      </c>
    </row>
    <row r="143" spans="1:2" x14ac:dyDescent="0.2">
      <c r="A143" s="2">
        <v>1.41</v>
      </c>
      <c r="B143" s="2">
        <f t="shared" si="2"/>
        <v>-7691.1249813756995</v>
      </c>
    </row>
    <row r="144" spans="1:2" x14ac:dyDescent="0.2">
      <c r="A144" s="2">
        <v>1.42</v>
      </c>
      <c r="B144" s="2">
        <f t="shared" si="2"/>
        <v>-4812.813332860952</v>
      </c>
    </row>
    <row r="145" spans="1:2" x14ac:dyDescent="0.2">
      <c r="A145" s="2">
        <v>1.43</v>
      </c>
      <c r="B145" s="2">
        <f t="shared" si="2"/>
        <v>-1814.8762410802526</v>
      </c>
    </row>
    <row r="146" spans="1:2" x14ac:dyDescent="0.2">
      <c r="A146" s="2">
        <v>1.44</v>
      </c>
      <c r="B146" s="2">
        <f t="shared" si="2"/>
        <v>734.25390179471594</v>
      </c>
    </row>
    <row r="147" spans="1:2" x14ac:dyDescent="0.2">
      <c r="A147" s="2">
        <v>1.45</v>
      </c>
      <c r="B147" s="2">
        <f t="shared" si="2"/>
        <v>2498.0688273977639</v>
      </c>
    </row>
    <row r="148" spans="1:2" x14ac:dyDescent="0.2">
      <c r="A148" s="2">
        <v>1.46</v>
      </c>
      <c r="B148" s="2">
        <f t="shared" si="2"/>
        <v>3402.2577899437347</v>
      </c>
    </row>
    <row r="149" spans="1:2" x14ac:dyDescent="0.2">
      <c r="A149" s="2">
        <v>1.47</v>
      </c>
      <c r="B149" s="2">
        <f t="shared" si="2"/>
        <v>3600.3620259112663</v>
      </c>
    </row>
    <row r="150" spans="1:2" x14ac:dyDescent="0.2">
      <c r="A150" s="2">
        <v>1.48</v>
      </c>
      <c r="B150" s="2">
        <f t="shared" si="2"/>
        <v>3388.4896916988373</v>
      </c>
    </row>
    <row r="151" spans="1:2" x14ac:dyDescent="0.2">
      <c r="A151" s="2">
        <v>1.49</v>
      </c>
      <c r="B151" s="2">
        <f t="shared" si="2"/>
        <v>3093.5539686403044</v>
      </c>
    </row>
    <row r="152" spans="1:2" x14ac:dyDescent="0.2">
      <c r="A152" s="2">
        <v>1.5</v>
      </c>
      <c r="B152" s="2">
        <f t="shared" si="2"/>
        <v>2964.4268774703592</v>
      </c>
    </row>
    <row r="153" spans="1:2" x14ac:dyDescent="0.2">
      <c r="A153" s="2">
        <v>1.51</v>
      </c>
      <c r="B153" s="2">
        <f t="shared" si="2"/>
        <v>3093.5539686402535</v>
      </c>
    </row>
    <row r="154" spans="1:2" x14ac:dyDescent="0.2">
      <c r="A154" s="2">
        <v>1.52</v>
      </c>
      <c r="B154" s="2">
        <f t="shared" si="2"/>
        <v>3388.4896916989333</v>
      </c>
    </row>
    <row r="155" spans="1:2" x14ac:dyDescent="0.2">
      <c r="A155" s="2">
        <v>1.53</v>
      </c>
      <c r="B155" s="2">
        <f t="shared" si="2"/>
        <v>3600.3620259111394</v>
      </c>
    </row>
    <row r="156" spans="1:2" x14ac:dyDescent="0.2">
      <c r="A156" s="2">
        <v>1.54</v>
      </c>
      <c r="B156" s="2">
        <f t="shared" si="2"/>
        <v>3402.2577899438716</v>
      </c>
    </row>
    <row r="157" spans="1:2" x14ac:dyDescent="0.2">
      <c r="A157" s="2">
        <v>1.55</v>
      </c>
      <c r="B157" s="2">
        <f t="shared" si="2"/>
        <v>2498.0688273977798</v>
      </c>
    </row>
    <row r="158" spans="1:2" x14ac:dyDescent="0.2">
      <c r="A158" s="2">
        <v>1.56</v>
      </c>
      <c r="B158" s="2">
        <f t="shared" si="2"/>
        <v>734.25390179467558</v>
      </c>
    </row>
    <row r="159" spans="1:2" x14ac:dyDescent="0.2">
      <c r="A159" s="2">
        <v>1.57</v>
      </c>
      <c r="B159" s="2">
        <f t="shared" si="2"/>
        <v>-1814.8762410802228</v>
      </c>
    </row>
    <row r="160" spans="1:2" x14ac:dyDescent="0.2">
      <c r="A160" s="2">
        <v>1.58</v>
      </c>
      <c r="B160" s="2">
        <f t="shared" si="2"/>
        <v>-4812.813332860871</v>
      </c>
    </row>
    <row r="161" spans="1:2" x14ac:dyDescent="0.2">
      <c r="A161" s="2">
        <v>1.59</v>
      </c>
      <c r="B161" s="2">
        <f t="shared" si="2"/>
        <v>-7691.124981375664</v>
      </c>
    </row>
    <row r="162" spans="1:2" x14ac:dyDescent="0.2">
      <c r="A162" s="2">
        <v>1.6</v>
      </c>
      <c r="B162" s="2">
        <f t="shared" si="2"/>
        <v>-9743.6029888338453</v>
      </c>
    </row>
    <row r="163" spans="1:2" x14ac:dyDescent="0.2">
      <c r="A163" s="2">
        <v>1.61</v>
      </c>
      <c r="B163" s="2">
        <f t="shared" si="2"/>
        <v>-10268.536971332787</v>
      </c>
    </row>
    <row r="164" spans="1:2" x14ac:dyDescent="0.2">
      <c r="A164" s="2">
        <v>1.62</v>
      </c>
      <c r="B164" s="2">
        <f t="shared" si="2"/>
        <v>-8731.0508592217375</v>
      </c>
    </row>
    <row r="165" spans="1:2" x14ac:dyDescent="0.2">
      <c r="A165" s="2">
        <v>1.63</v>
      </c>
      <c r="B165" s="2">
        <f t="shared" si="2"/>
        <v>-4910.6269879241845</v>
      </c>
    </row>
    <row r="166" spans="1:2" x14ac:dyDescent="0.2">
      <c r="A166" s="2">
        <v>1.64</v>
      </c>
      <c r="B166" s="2">
        <f t="shared" si="2"/>
        <v>1000.6336296729748</v>
      </c>
    </row>
    <row r="167" spans="1:2" x14ac:dyDescent="0.2">
      <c r="A167" s="2">
        <v>1.65</v>
      </c>
      <c r="B167" s="2">
        <f t="shared" si="2"/>
        <v>8375.5347118581649</v>
      </c>
    </row>
    <row r="168" spans="1:2" x14ac:dyDescent="0.2">
      <c r="A168" s="2">
        <v>1.66</v>
      </c>
      <c r="B168" s="2">
        <f t="shared" si="2"/>
        <v>16217.471292595554</v>
      </c>
    </row>
    <row r="169" spans="1:2" x14ac:dyDescent="0.2">
      <c r="A169" s="2">
        <v>1.67</v>
      </c>
      <c r="B169" s="2">
        <f t="shared" si="2"/>
        <v>23308.962998808958</v>
      </c>
    </row>
    <row r="170" spans="1:2" x14ac:dyDescent="0.2">
      <c r="A170" s="2">
        <v>1.68</v>
      </c>
      <c r="B170" s="2">
        <f t="shared" si="2"/>
        <v>28419.975093852947</v>
      </c>
    </row>
    <row r="171" spans="1:2" x14ac:dyDescent="0.2">
      <c r="A171" s="2">
        <v>1.69</v>
      </c>
      <c r="B171" s="2">
        <f t="shared" si="2"/>
        <v>30538.856762124644</v>
      </c>
    </row>
    <row r="172" spans="1:2" x14ac:dyDescent="0.2">
      <c r="A172" s="2">
        <v>1.7</v>
      </c>
      <c r="B172" s="2">
        <f t="shared" si="2"/>
        <v>29081.347326134161</v>
      </c>
    </row>
    <row r="173" spans="1:2" x14ac:dyDescent="0.2">
      <c r="A173" s="2">
        <v>1.71</v>
      </c>
      <c r="B173" s="2">
        <f t="shared" si="2"/>
        <v>24034.330183248629</v>
      </c>
    </row>
    <row r="174" spans="1:2" x14ac:dyDescent="0.2">
      <c r="A174" s="2">
        <v>1.72</v>
      </c>
      <c r="B174" s="2">
        <f t="shared" si="2"/>
        <v>16001.072564284161</v>
      </c>
    </row>
    <row r="175" spans="1:2" x14ac:dyDescent="0.2">
      <c r="A175" s="2">
        <v>1.73</v>
      </c>
      <c r="B175" s="2">
        <f t="shared" si="2"/>
        <v>6132.0336841408553</v>
      </c>
    </row>
    <row r="176" spans="1:2" x14ac:dyDescent="0.2">
      <c r="A176" s="2">
        <v>1.74</v>
      </c>
      <c r="B176" s="2">
        <f t="shared" si="2"/>
        <v>-4053.1163990639761</v>
      </c>
    </row>
    <row r="177" spans="1:2" x14ac:dyDescent="0.2">
      <c r="A177" s="2">
        <v>1.75</v>
      </c>
      <c r="B177" s="2">
        <f t="shared" si="2"/>
        <v>-12924.901185770697</v>
      </c>
    </row>
    <row r="178" spans="1:2" x14ac:dyDescent="0.2">
      <c r="A178" s="2">
        <v>1.76</v>
      </c>
      <c r="B178" s="2">
        <f t="shared" si="2"/>
        <v>-19039.883724275376</v>
      </c>
    </row>
    <row r="179" spans="1:2" x14ac:dyDescent="0.2">
      <c r="A179" s="2">
        <v>1.77</v>
      </c>
      <c r="B179" s="2">
        <f t="shared" si="2"/>
        <v>-21418.128175997299</v>
      </c>
    </row>
    <row r="180" spans="1:2" x14ac:dyDescent="0.2">
      <c r="A180" s="2">
        <v>1.78</v>
      </c>
      <c r="B180" s="2">
        <f t="shared" si="2"/>
        <v>-19747.692770715101</v>
      </c>
    </row>
    <row r="181" spans="1:2" x14ac:dyDescent="0.2">
      <c r="A181" s="2">
        <v>1.79</v>
      </c>
      <c r="B181" s="2">
        <f t="shared" si="2"/>
        <v>-14472.361280739175</v>
      </c>
    </row>
    <row r="182" spans="1:2" x14ac:dyDescent="0.2">
      <c r="A182" s="2">
        <v>1.8</v>
      </c>
      <c r="B182" s="2">
        <f t="shared" si="2"/>
        <v>-6738.6104499013118</v>
      </c>
    </row>
    <row r="183" spans="1:2" x14ac:dyDescent="0.2">
      <c r="A183" s="2">
        <v>1.81</v>
      </c>
      <c r="B183" s="2">
        <f t="shared" si="2"/>
        <v>1796.744241743613</v>
      </c>
    </row>
    <row r="184" spans="1:2" x14ac:dyDescent="0.2">
      <c r="A184" s="2">
        <v>1.82</v>
      </c>
      <c r="B184" s="2">
        <f t="shared" si="2"/>
        <v>9270.2495316732548</v>
      </c>
    </row>
    <row r="185" spans="1:2" x14ac:dyDescent="0.2">
      <c r="A185" s="2">
        <v>1.83</v>
      </c>
      <c r="B185" s="2">
        <f t="shared" si="2"/>
        <v>13976.233268639044</v>
      </c>
    </row>
    <row r="186" spans="1:2" x14ac:dyDescent="0.2">
      <c r="A186" s="2">
        <v>1.84</v>
      </c>
      <c r="B186" s="2">
        <f t="shared" si="2"/>
        <v>14726.977253927256</v>
      </c>
    </row>
    <row r="187" spans="1:2" x14ac:dyDescent="0.2">
      <c r="A187" s="2">
        <v>1.85</v>
      </c>
      <c r="B187" s="2">
        <f t="shared" si="2"/>
        <v>11140.721395111774</v>
      </c>
    </row>
    <row r="188" spans="1:2" x14ac:dyDescent="0.2">
      <c r="A188" s="2">
        <v>1.86</v>
      </c>
      <c r="B188" s="2">
        <f t="shared" si="2"/>
        <v>3799.0489343734289</v>
      </c>
    </row>
    <row r="189" spans="1:2" x14ac:dyDescent="0.2">
      <c r="A189" s="2">
        <v>1.87</v>
      </c>
      <c r="B189" s="2">
        <f t="shared" si="2"/>
        <v>-5764.1075123234641</v>
      </c>
    </row>
    <row r="190" spans="1:2" x14ac:dyDescent="0.2">
      <c r="A190" s="2">
        <v>1.88</v>
      </c>
      <c r="B190" s="2">
        <f t="shared" si="2"/>
        <v>-15251.021828853689</v>
      </c>
    </row>
    <row r="191" spans="1:2" x14ac:dyDescent="0.2">
      <c r="A191" s="2">
        <v>1.89</v>
      </c>
      <c r="B191" s="2">
        <f t="shared" si="2"/>
        <v>-21943.90719395722</v>
      </c>
    </row>
    <row r="192" spans="1:2" x14ac:dyDescent="0.2">
      <c r="A192" s="2">
        <v>1.9</v>
      </c>
      <c r="B192" s="2">
        <f t="shared" si="2"/>
        <v>-23152.493571193034</v>
      </c>
    </row>
    <row r="193" spans="1:2" x14ac:dyDescent="0.2">
      <c r="A193" s="2">
        <v>1.91</v>
      </c>
      <c r="B193" s="2">
        <f t="shared" si="2"/>
        <v>-16693.10735412571</v>
      </c>
    </row>
    <row r="194" spans="1:2" x14ac:dyDescent="0.2">
      <c r="A194" s="2">
        <v>1.92</v>
      </c>
      <c r="B194" s="2">
        <f t="shared" si="2"/>
        <v>-1317.8816381966064</v>
      </c>
    </row>
    <row r="195" spans="1:2" x14ac:dyDescent="0.2">
      <c r="A195" s="2">
        <v>1.93</v>
      </c>
      <c r="B195" s="2">
        <f t="shared" ref="B195:B202" si="3">(1/0.000253)*($E$2*COS(2*PI()*$D$2*A195+PI()*$F$2)+$E$3*COS(2*PI()*$D$3*A195+PI()*$F$3)+$E$4*COS(2*PI()*$D$4*A195+PI()*$F$4)+$E$5*COS(2*PI()*$D$5*A195+PI()*$F$5)+$E$6*COS(2*PI()*$D$6*A195+PI()*$F$6)+$E$7*COS(2*PI()*$D$7*A195+PI()*$F$7)+$E$8*COS(2*PI()*$D$8*A195+PI()*$F$8)+$E$9*COS(0)+$E$10*COS(2*PI()*$D$10*A195+PI()*$F$10)+$E$11*COS(2*PI()*$D$11*A195+PI()*$F$11)+$E$12*COS(2*PI()*$D$12*A195+PI()*$F$12)+$E$13*COS(2*PI()*$D$13*A195+PI()*$F$13)+$E$14*COS(2*PI()*$D$14*A195+PI()*$F$14)+$E$15*COS(2*PI()*$D$15*A195++PI()*$F$15)+$E$16*COS(2*PI()*$D$16*A195++PI()*$F$16))</f>
        <v>22982.317035235628</v>
      </c>
    </row>
    <row r="196" spans="1:2" x14ac:dyDescent="0.2">
      <c r="A196" s="2">
        <v>1.94</v>
      </c>
      <c r="B196" s="2">
        <f t="shared" si="3"/>
        <v>54859.161988257154</v>
      </c>
    </row>
    <row r="197" spans="1:2" x14ac:dyDescent="0.2">
      <c r="A197" s="2">
        <v>1.95</v>
      </c>
      <c r="B197" s="2">
        <f t="shared" si="3"/>
        <v>91701.090085394957</v>
      </c>
    </row>
    <row r="198" spans="1:2" x14ac:dyDescent="0.2">
      <c r="A198" s="2">
        <v>1.96</v>
      </c>
      <c r="B198" s="2">
        <f t="shared" si="3"/>
        <v>129934.22300075763</v>
      </c>
    </row>
    <row r="199" spans="1:2" x14ac:dyDescent="0.2">
      <c r="A199" s="2">
        <v>1.97</v>
      </c>
      <c r="B199" s="2">
        <f t="shared" si="3"/>
        <v>165488.85757257274</v>
      </c>
    </row>
    <row r="200" spans="1:2" x14ac:dyDescent="0.2">
      <c r="A200" s="2">
        <v>1.98</v>
      </c>
      <c r="B200" s="2">
        <f t="shared" si="3"/>
        <v>194361.70121632246</v>
      </c>
    </row>
    <row r="201" spans="1:2" x14ac:dyDescent="0.2">
      <c r="A201" s="2">
        <v>1.99</v>
      </c>
      <c r="B201" s="2">
        <f t="shared" si="3"/>
        <v>213186.5802937574</v>
      </c>
    </row>
    <row r="202" spans="1:2" x14ac:dyDescent="0.2">
      <c r="A202" s="2">
        <v>2</v>
      </c>
      <c r="B202" s="2">
        <f t="shared" si="3"/>
        <v>219723.32015810272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Granada</dc:creator>
  <cp:lastModifiedBy>Tomáš Brom</cp:lastModifiedBy>
  <dcterms:created xsi:type="dcterms:W3CDTF">2023-08-21T14:06:34Z</dcterms:created>
  <dcterms:modified xsi:type="dcterms:W3CDTF">2023-12-08T17:44:01Z</dcterms:modified>
</cp:coreProperties>
</file>